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hidePivotFieldList="1"/>
  <mc:AlternateContent xmlns:mc="http://schemas.openxmlformats.org/markup-compatibility/2006">
    <mc:Choice Requires="x15">
      <x15ac:absPath xmlns:x15ac="http://schemas.microsoft.com/office/spreadsheetml/2010/11/ac" url="I:\Budget Season Reports\2022 Budget\OFF COLL\"/>
    </mc:Choice>
  </mc:AlternateContent>
  <xr:revisionPtr revIDLastSave="0" documentId="13_ncr:1_{EABED714-3236-4F54-B853-F7C60F7F2203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ummary" sheetId="1" r:id="rId1"/>
    <sheet name="Data" sheetId="2" r:id="rId2"/>
  </sheets>
  <definedNames>
    <definedName name="Query_from_MAXP" localSheetId="1" hidden="1">Data!$A$5:$AG$1798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3" i="2" l="1"/>
  <c r="A2" i="2"/>
  <c r="K5" i="1"/>
  <c r="L5" i="1" s="1"/>
  <c r="M5" i="1" s="1"/>
  <c r="N5" i="1" l="1"/>
  <c r="O5" i="1" s="1"/>
  <c r="P5" i="1" s="1"/>
  <c r="Q5" i="1" s="1"/>
  <c r="R5" i="1" s="1"/>
  <c r="S5" i="1" s="1"/>
  <c r="T5" i="1" s="1"/>
  <c r="U5" i="1" s="1"/>
  <c r="V5" i="1" s="1"/>
  <c r="A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AXP" type="1" refreshedVersion="6" background="1" saveData="1">
    <dbPr connection="DSN=MAXP;UID=MAXSSO;DBALIAS=MAXP;MAPBIGINTCDEFAULT=1;PATCH2=6;PATCH1=132096;LOBMAXCOLUMNSIZE=1048575;LONGDATACOMPAT=1;MAPDATEDESCRIBE=1;MAPTIMEDESCRIBE=1;" command="with_x000d__x000a__x000d__x000a_/* updated by Art Stigile on Jan 29 2018 */_x000d__x000a_VERSION as (_x000d__x000a_select *_x000d__x000a_from (_x000d__x000a_select _x000d__x000a_  left(DEF_VERGROUP,2) || right(rtrim(DEF_VERGROUP),2) || 'PL01' as VERSION_x000d__x000a_  , substr(DEF_VERGROUP,3,4) as VERBY_x000d__x000a_from MAX006P.VMAX306_APPLICATN_x000d__x000a_where APPID = 'REPORTS'_x000d__x000a_fetch first row only_x000d__x000a_) as a_x000d__x000a_),_x000d__x000a__x000d__x000a_/* get data from 373 view  */_x000d__x000a_BASIC_373DATA as (_x000d__x000a_select_x000d__x000a_  VERBY_x000d__x000a_  , AGERP_x000d__x000a_  , BURRP_x000d__x000a_  , a.AGEUP_x000d__x000a_  , a.BURUP_x000d__x000a_  , a.ACCT_x000d__x000a_  , ACCTLT_x000d__x000a_  , SUBFCT_x000d__x000a_--  , TRANSMIT_x000d__x000a_  , case_x000d__x000a_      when BEACAT = 'NET' then 'MAND'_x000d__x000a_      else BEACAT_x000d__x000a_      end as BEACAT_x000d__x000a_  , BEASUB_x000d__x000a_  , LINENO_x000d__x000a_  , LINESN_x000d__x000a_  , COLLSRC1_x000d__x000a_  , APPRCPT_x000d__x000a_  , AMT1, AMT2, AMT3, AMT4, AMT5, AMT6, AMT7, AMT8, AMT9, AMT10, AMT11, AMT12_x000d__x000a_from MAX006P.VMAX373_A11DETAIL as a_x000d__x000a_inner join VERSION as c_x000d__x000a_  on_x000d__x000a_    a.VERSION = c.VERSION_x000d__x000a_inner join MAX006P.VMAX330_BUDGETACCT as b_x000d__x000a_  on_x000d__x000a_    a.AGEUP = b.AGEUP_x000d__x000a_    and a.BURUP = b.BURUP_x000d__x000a_    and a.ACCT = b.ACCT_x000d__x000a_    and a.ACCTREUS = b.ACCTREUS   _x000d__x000a_where _x000d__x000a_  a.VERSION like 'PB%PL01'_x000d__x000a_  and MEASTYPE = 'OFF'_x000d__x000a_  and not _x000d__x000a_    (AMT1 = 0 and AMT2 = 0 and AMT3=0 and AMT4=0 and AMT5=0 and AMT6=0 _x000d__x000a_     and AMT7 =0 and AMT8 = 0 and AMT9 = 0 and AMT10=0 and AMT11=0 and AMT12=0) _x000d__x000a_),_x000d__x000a__x000d__x000a_/* ADD bureau titles and change AGERP for off-budget SSA from 017  to 016_x000d__x000a_   so all of SSA is grouped together. Do this before adding agency title_x000d__x000a_   so that we get a match on all bureau titles.  */_x000d__x000a_ADD_BURRPLT as (_x000d__x000a_select_x000d__x000a_  VERBY_x000d__x000a_  , case_x000d__x000a_      when BURSEQ is null then 'AA'_x000d__x000a_      else BURSEQ_x000d__x000a_      end as BURRPSEQ_x000d__x000a_  , case_x000d__x000a_      when BURLT is null then 'No bureau title'_x000d__x000a_      else rtrim(BURLT) _x000d__x000a_      end as BURRPLT_x000d__x000a_  , case_x000d__x000a_      when AGERP = '017' then '016'_x000d__x000a_      else AGERP_x000d__x000a_      end as AGERP_x000d__x000a_  , BURRP_x000d__x000a_  , AGEUP_x000d__x000a_  , BURUP_x000d__x000a_  , ACCT_x000d__x000a_  , ACCTLT_x000d__x000a_  , SUBFCT_x000d__x000a_--  , TRANSMIT_x000d__x000a_  , BEACAT_x000d__x000a_  , BEASUB_x000d__x000a_  , LINENO_x000d__x000a_  , LINESN_x000d__x000a_  , COLLSRC1_x000d__x000a_  , APPRCPT_x000d__x000a_  , AMT1, AMT2, AMT3, AMT4, AMT5, AMT6, AMT7, AMT8, AMT9, AMT10, AMT11, AMT12_x000d__x000a_from BASIC_373DATA as a_x000d__x000a_left join MAX006P.VMAX312_BUREAU as d_x000d__x000a_  on_x000d__x000a_    a.AGERP = d.AGENCY _x000d__x000a_    and a.BURRP = d.BUREAU _x000d__x000a_),_x000d__x000a__x000d__x000a_/* add agency titles */_x000d__x000a_ADD_AGERPLT as (_x000d__x000a_select_x000d__x000a_  VERBY_x000d__x000a_  , case _x000d__x000a_      when AGESEQ is null then 'AAAA'_x000d__x000a_      else AGESEQ_x000d__x000a_      end as AGERPSEQ_x000d__x000a_  , case_x000d__x000a_      when AGELT is null then 'No agency title'_x000d__x000a_      else rtrim(AGELT)_x000d__x000a_      end as AGERPLT_x000d__x000a_  , BURRPSEQ_x000d__x000a_  , BURRPLT_x000d__x000a_  , AGERP_x000d__x000a_  , BURRP_x000d__x000a_  , AGEUP_x000d__x000a_  , BURUP_x000d__x000a_  , ACCT_x000d__x000a_  , ACCTLT_x000d__x000a_  , SUBFCT_x000d__x000a_--  , TRANSMIT_x000d__x000a_  , BEACAT_x000d__x000a_  , BEASUB_x000d__x000a_  , LINENO_x000d__x000a_  , LINESN_x000d__x000a_  , COLLSRC1_x000d__x000a_  , APPRCPT_x000d__x000a_  , AMT1, AMT2, AMT3, AMT4, AMT5, AMT6, AMT7, AMT8, AMT9, AMT10, AMT11, AMT12_x000d__x000a_from ADD_BURRPLT as a_x000d__x000a_left join MAX006P.VMAX311_AGENCY as b_x000d__x000a_  on _x000d__x000a_    a.AGERP = b.AGENCY _x000d__x000a_)_x000d__x000a__x000d__x000a_--, LAST_STEP as (_x000d__x000a_/* add remaining titles */_x000d__x000a_select _x000d__x000a_  VERBY_x000d__x000a_  , FED_PUB_SRC_x000d__x000a_  , BEACATLT_x000d__x000a_  , APPRCPTLT_x000d__x000a_  , AGERPSEQ_x000d__x000a_  , AGERPLT_x000d__x000a_  , BURRPSEQ_x000d__x000a_  , BURRPLT_x000d__x000a_  , OMBACCT_x000d__x000a_--  , TRANSMIT_x000d__x000a_  , SUBFCT_x000d__x000a_  , LINE_x000d__x000a_  , AGEUP_x000d__x000a_  , BURUP_x000d__x000a_  , ACCT_x000d__x000a_  , ACCTLT_x000d__x000a_  , BEACAT_x000d__x000a_  , BEASUB_x000d__x000a_  , LINENO_x000d__x000a_  , LINESN  _x000d__x000a_  , COLLSRC1_x000d__x000a_  , APPRCPT_x000d__x000a_  , sum(AMT1) as AMT1, sum(AMT2) as AMT2, sum(AMT3) as AMT3, sum(AMT4) as AMT4,_x000d__x000a_    sum(AMT5) as AMT5, sum(AMT6) as AMT6, sum(AMT7) as AMT7, sum(AMT8) as AMT8,_x000d__x000a_    sum(AMT9) as AMT9, sum(AMT10) as AMT10, sum(AMT11) as AMT11, sum(AMT12) as AMT12_x000d__x000a_from (_x000d__x000a_select _x000d__x000a_  VERBY_x000d__x000a_  , case_x000d__x000a_      when COLLSRC1 in ('FF','INT','INTRA','INTER') then 'From Federal sources'_x000d__x000a_      when COLLSRC1 in ('PROP','OG') then 'From non-Federal sources'_x000d__x000a_      else 'From untitled COLLSRC1 ' || COLLSRC1_x000d__x000a_      end as FED_PUB_SRC_x000d__x000a_  , case _x000d__x000a_      when c.CODE is null then 'BEACAT not identified ' || BEACAT_x000d__x000a_      else rtrim(c.TITLE)_x000d__x000a_      end as BEACATLT_x000d__x000a_--  , case_x000d__x000a_--      when d.TITLE is null then rtrim(c.TITLE)_x000d__x000a_--      when d.CODE = '' then rtrim(c.TITLE)_x000d__x000a_--      else rtrim(c.TITLE) || ', ' || rtrim(d.TITLE)_x000d__x000a_--      end as BEACATSUBLT _x000d__x000a_  , case_x000d__x000a_      when APPRCPT = 'A' then 'Offsetting collections (deposited in appropriation account)'_x000d__x000a_      when APPRCPT = 'R' then 'Offsetting receipts (deposited in receipt account)'_x000d__x000a_      else 'Missing APPRCPT title for ' || APPRCPT_x000d__x000a_      end as APPRCPTLT_x000d__x000a_  , AGERPSEQ_x000d__x000a_  , AGERPLT_x000d__x000a_  , BURRPSEQ_x000d__x000a_  , BURRPLT_x000d__x000a_  , AGEUP || '-' || BURUP || '-' || rtrim(ACCT) || ' ' || ACCTLT as OMBACCT_x000d__x000a_--  , TRANSMIT_x000d__x000a_  , SUBFCT_x000d__x000a_  , case_x000d__x000a_      when b.TITLE is null then left(LINENO,4) || ' No COLLSRC1 title'_x000d__x000a_      else left(LINENO,4) || ' ' || rtrim(b.TITLE)_x000d__x000a_      end as LINE_x000d__x000a_--  , AGERP_x000d__x000a_--  , BURRP_x000d__x000a_  , AGEUP_x000d__x000a_  , BURUP_x000d__x000a_  , ACCT_x000d__x000a_  , ACCTLT_x000d__x000a_  , BEACAT_x000d__x000a_  , BEASUB_x000d__x000a_  , LINENO_x000d__x000a_  , LINESN  _x000d__x000a_--  , case_x000d__x000a_--      when b.SEQUENCE is null then '9'_x000d__x000a_--      else b.SEQUENCE_x000d__x000a_--      end as COLLSRC1SEQ_x000d__x000a_  , COLLSRC1_x000d__x000a_  , APPRCPT_x000d__x000a_  , AMT1, AMT2, AMT3, AMT4, AMT5, AMT6, AMT7, AMT8, AMT9, AMT10, AMT11, AMT12_x000d__x000a_from ADD_AGERPLT as a_x000d__x000a_left join MAX006P.VMAX999_COLLSRC1 as b_x000d__x000a_  on_x000d__x000a_    a.COLLSRC1 = b.CODE_x000d__x000a_left join MAX006P.VMAX999_BEACAT as c_x000d__x000a_  on_x000d__x000a_    a.BEACAT = c.CODE_x000d__x000a_left join MAX006P.VMAX999_BEASUB as d_x000d__x000a_  on_x000d__x000a_    a.BEASUB = d.CODE_x000d__x000a_) as a _x000d__x000a_group by_x000d__x000a_  VERBY_x000d__x000a_  , FED_PUB_SRC_x000d__x000a_  , BEACATLT_x000d__x000a_  , APPRCPTLT_x000d__x000a_  , AGERPSEQ_x000d__x000a_  , AGERPLT_x000d__x000a_  , BURRPSEQ_x000d__x000a_  , BURRPLT_x000d__x000a_  , OMBACCT_x000d__x000a_--  , TRANSMIT_x000d__x000a_  , SUBFCT_x000d__x000a_  , LINE_x000d__x000a_  , AGEUP_x000d__x000a_  , BURUP_x000d__x000a_  , ACCT_x000d__x000a_  , ACCTLT_x000d__x000a_  , BEACAT_x000d__x000a_  , BEASUB_x000d__x000a_  , LINENO_x000d__x000a_  , LINESN  _x000d__x000a_  , COLLSRC1_x000d__x000a_  , APPRCPT_x000d__x000a_order by_x000d__x000a_  VERBY_x000d__x000a_  , FED_PUB_SRC_x000d__x000a_  , BEACATLT_x000d__x000a_  , APPRCPTLT_x000d__x000a_  , AGERPSEQ_x000d__x000a_  , AGERPLT_x000d__x000a_  , BURRPSEQ_x000d__x000a_  , BURRPLT_x000d__x000a_  , OMBACCT_x000d__x000a_--  , TRANSMIT_x000d__x000a_  , SUBFCT_x000d__x000a_  , LINE_x000d__x000a_--  , AGERP_x000d__x000a_--  , BURRP_x000d__x000a_  , AGEUP_x000d__x000a_  , BURUP_x000d__x000a_  , ACCT_x000d__x000a_  , ACCTLT_x000d__x000a_  , BEACAT_x000d__x000a_  , BEASUB_x000d__x000a_  , LINENO_x000d__x000a_  , LINESN  _x000d__x000a_  , COLLSRC1_x000d__x000a_  , APPRCPT  _x000d__x000a_  _x000d__x000a_  _x000d__x000a_--)  _x000d__x000a_--select   _x000d__x000a_-- sum(AMT1) as AMT1, sum(AMT2) as AMT2, sum(AMT3) as AMT3, sum(AMT4) as AMT4,_x000d__x000a_--  sum(AMT5) as AMT5, sum(AMT6) as AMT6, sum(AMT7) as AMT7, sum(AMT8) as AMT8,_x000d__x000a_--  sum(AMT9) as AMT9, sum(AMT10) as AMT10, sum(AMT11) as AMT11, sum(AMT12) as AMT12_x000d__x000a_--_x000d__x000a_--from LAST_STEP"/>
  </connection>
</connections>
</file>

<file path=xl/sharedStrings.xml><?xml version="1.0" encoding="utf-8"?>
<sst xmlns="http://schemas.openxmlformats.org/spreadsheetml/2006/main" count="44589" uniqueCount="4238">
  <si>
    <t>VERBY</t>
  </si>
  <si>
    <t>FED_PUB_SRC</t>
  </si>
  <si>
    <t>BEACATLT</t>
  </si>
  <si>
    <t>APPRCPTLT</t>
  </si>
  <si>
    <t>AGERPSEQ</t>
  </si>
  <si>
    <t>AGERPLT</t>
  </si>
  <si>
    <t>BURRPSEQ</t>
  </si>
  <si>
    <t>BURRPLT</t>
  </si>
  <si>
    <t>OMBACCT</t>
  </si>
  <si>
    <t>SUBFCT</t>
  </si>
  <si>
    <t>LINE</t>
  </si>
  <si>
    <t>AGEUP</t>
  </si>
  <si>
    <t>BURUP</t>
  </si>
  <si>
    <t>ACCT</t>
  </si>
  <si>
    <t>ACCTLT</t>
  </si>
  <si>
    <t>BEACAT</t>
  </si>
  <si>
    <t>BEASUB</t>
  </si>
  <si>
    <t>LINENO</t>
  </si>
  <si>
    <t>LINESN</t>
  </si>
  <si>
    <t>COLLSRC1</t>
  </si>
  <si>
    <t>APPRCPT</t>
  </si>
  <si>
    <t>AMT1</t>
  </si>
  <si>
    <t>AMT2</t>
  </si>
  <si>
    <t>AMT3</t>
  </si>
  <si>
    <t>AMT4</t>
  </si>
  <si>
    <t>AMT5</t>
  </si>
  <si>
    <t>AMT6</t>
  </si>
  <si>
    <t>AMT7</t>
  </si>
  <si>
    <t>AMT8</t>
  </si>
  <si>
    <t>AMT9</t>
  </si>
  <si>
    <t>AMT10</t>
  </si>
  <si>
    <t>AMT11</t>
  </si>
  <si>
    <t>AMT12</t>
  </si>
  <si>
    <t>From Federal sources</t>
  </si>
  <si>
    <t>Discretionary</t>
  </si>
  <si>
    <t>0050</t>
  </si>
  <si>
    <t>Legislative Branch</t>
  </si>
  <si>
    <t>12</t>
  </si>
  <si>
    <t>Capitol Police</t>
  </si>
  <si>
    <t xml:space="preserve">001-13-0476 General Expenses                                                                                                                                                    </t>
  </si>
  <si>
    <t>801</t>
  </si>
  <si>
    <t>4030 Federal sources</t>
  </si>
  <si>
    <t>001</t>
  </si>
  <si>
    <t>13</t>
  </si>
  <si>
    <t>0476</t>
  </si>
  <si>
    <t>General Expenses</t>
  </si>
  <si>
    <t xml:space="preserve">DISC </t>
  </si>
  <si>
    <t/>
  </si>
  <si>
    <t>403041</t>
  </si>
  <si>
    <t>01</t>
  </si>
  <si>
    <t>FF</t>
  </si>
  <si>
    <t>A</t>
  </si>
  <si>
    <t>15</t>
  </si>
  <si>
    <t>Architect of the Capitol</t>
  </si>
  <si>
    <t xml:space="preserve">001-15-0127 House Office Buildings                                                                                                                                              </t>
  </si>
  <si>
    <t>0127</t>
  </si>
  <si>
    <t>House Office Buildings</t>
  </si>
  <si>
    <t xml:space="preserve">001-15-0133 Capitol Power Plant                                                                                                                                                 </t>
  </si>
  <si>
    <t>0133</t>
  </si>
  <si>
    <t>Capitol Power Plant</t>
  </si>
  <si>
    <t xml:space="preserve">001-15-0155 Library Buildings and Grounds                                                                                                                                       </t>
  </si>
  <si>
    <t>0155</t>
  </si>
  <si>
    <t>Library Buildings and Grounds</t>
  </si>
  <si>
    <t>25</t>
  </si>
  <si>
    <t>Library of Congress</t>
  </si>
  <si>
    <t xml:space="preserve">001-25-0101 Salaries and Expenses, Library of Congress                                                                                                                          </t>
  </si>
  <si>
    <t>503</t>
  </si>
  <si>
    <t>0101</t>
  </si>
  <si>
    <t>Salaries and Expenses, Library of Congress</t>
  </si>
  <si>
    <t xml:space="preserve">001-25-0102 Copyright Office, Salaries and Expenses                                                                                                                             </t>
  </si>
  <si>
    <t>376</t>
  </si>
  <si>
    <t>0102</t>
  </si>
  <si>
    <t>Copyright Office, Salaries and Expenses</t>
  </si>
  <si>
    <t>0141</t>
  </si>
  <si>
    <t xml:space="preserve">001-25-4346 Gift Shop, Decimal Classification, Photo Duplication, and Related Services                                                                                          </t>
  </si>
  <si>
    <t>4346</t>
  </si>
  <si>
    <t>Gift Shop, Decimal Classification, Photo Duplication, and Related Services</t>
  </si>
  <si>
    <t xml:space="preserve">001-25-4543 Fedlink Program and Federal Research Program                                                                                                                        </t>
  </si>
  <si>
    <t>4543</t>
  </si>
  <si>
    <t>Fedlink Program and Federal Research Program</t>
  </si>
  <si>
    <t>35</t>
  </si>
  <si>
    <t>Government Accountability Office</t>
  </si>
  <si>
    <t xml:space="preserve">001-35-0107 Salaries and Expenses                                                                                                                                               </t>
  </si>
  <si>
    <t>0107</t>
  </si>
  <si>
    <t>Salaries and Expenses</t>
  </si>
  <si>
    <t>45</t>
  </si>
  <si>
    <t>Legislative Branch Boards and Commissions</t>
  </si>
  <si>
    <t xml:space="preserve">001-45-1550 Medicare Payment Advisory Commission                                                                                                                                </t>
  </si>
  <si>
    <t>571</t>
  </si>
  <si>
    <t>1550</t>
  </si>
  <si>
    <t>Medicare Payment Advisory Commission</t>
  </si>
  <si>
    <t>0060</t>
  </si>
  <si>
    <t>Judicial Branch</t>
  </si>
  <si>
    <t>Courts of Appeals, District Courts, and Other Judicial Services</t>
  </si>
  <si>
    <t xml:space="preserve">002-25-0920 Salaries and Expenses                                                                                                                                               </t>
  </si>
  <si>
    <t>752</t>
  </si>
  <si>
    <t>002</t>
  </si>
  <si>
    <t>0920</t>
  </si>
  <si>
    <t>26</t>
  </si>
  <si>
    <t>Administrative Office of the United States Courts</t>
  </si>
  <si>
    <t xml:space="preserve">002-26-0927 Salaries and Expenses                                                                                                                                               </t>
  </si>
  <si>
    <t>0927</t>
  </si>
  <si>
    <t>30</t>
  </si>
  <si>
    <t>0070</t>
  </si>
  <si>
    <t>Department of Agriculture</t>
  </si>
  <si>
    <t>03</t>
  </si>
  <si>
    <t>Office of the Secretary</t>
  </si>
  <si>
    <t xml:space="preserve">005-03-9913 Office of the Secretary                                                                                                                                             </t>
  </si>
  <si>
    <t>352</t>
  </si>
  <si>
    <t>005</t>
  </si>
  <si>
    <t>9913</t>
  </si>
  <si>
    <t>04</t>
  </si>
  <si>
    <t>Executive Operations</t>
  </si>
  <si>
    <t>0123</t>
  </si>
  <si>
    <t xml:space="preserve">005-04-4609 Working Capital Fund                                                                                                                                                </t>
  </si>
  <si>
    <t>4609</t>
  </si>
  <si>
    <t>Working Capital Fund</t>
  </si>
  <si>
    <t>05</t>
  </si>
  <si>
    <t>07</t>
  </si>
  <si>
    <t>09</t>
  </si>
  <si>
    <t>Buildings and Facilities</t>
  </si>
  <si>
    <t xml:space="preserve">005-19-0117 Agriculture Buildings and Facilities and Rental Payments                                                                                                            </t>
  </si>
  <si>
    <t>19</t>
  </si>
  <si>
    <t>0117</t>
  </si>
  <si>
    <t>Agriculture Buildings and Facilities and Rental Payments</t>
  </si>
  <si>
    <t>14</t>
  </si>
  <si>
    <t>Office of Inspector General</t>
  </si>
  <si>
    <t xml:space="preserve">005-08-0900 Office of Inspector General                                                                                                                                         </t>
  </si>
  <si>
    <t>08</t>
  </si>
  <si>
    <t>0900</t>
  </si>
  <si>
    <t>10</t>
  </si>
  <si>
    <t>2300</t>
  </si>
  <si>
    <t>16</t>
  </si>
  <si>
    <t>Economic Research Service</t>
  </si>
  <si>
    <t xml:space="preserve">005-13-1701 Economic Research Service                                                                                                                                           </t>
  </si>
  <si>
    <t>1701</t>
  </si>
  <si>
    <t>17</t>
  </si>
  <si>
    <t>National Agricultural Statistics Service</t>
  </si>
  <si>
    <t xml:space="preserve">005-15-1801 National Agricultural Statistics Service                                                                                                                            </t>
  </si>
  <si>
    <t>1801</t>
  </si>
  <si>
    <t>18</t>
  </si>
  <si>
    <t>Agricultural Research Service</t>
  </si>
  <si>
    <t xml:space="preserve">005-18-1400 Salaries and Expenses                                                                                                                                               </t>
  </si>
  <si>
    <t>1400</t>
  </si>
  <si>
    <t>National Institute of Food and Agriculture</t>
  </si>
  <si>
    <t xml:space="preserve">005-20-0502 Extension Activities                                                                                                                                                </t>
  </si>
  <si>
    <t>20</t>
  </si>
  <si>
    <t>0502</t>
  </si>
  <si>
    <t>Extension Activities</t>
  </si>
  <si>
    <t xml:space="preserve">005-20-1500 Research and Education Activities                                                                                                                                   </t>
  </si>
  <si>
    <t>1500</t>
  </si>
  <si>
    <t>Research and Education Activities</t>
  </si>
  <si>
    <t>Animal and Plant Health Inspection Service</t>
  </si>
  <si>
    <t xml:space="preserve">005-32-1600 Salaries and Expenses                                                                                                                                               </t>
  </si>
  <si>
    <t>32</t>
  </si>
  <si>
    <t>1600</t>
  </si>
  <si>
    <t>21</t>
  </si>
  <si>
    <t>Food Safety and Inspection Service</t>
  </si>
  <si>
    <t xml:space="preserve">005-35-3700 Salaries and Expenses                                                                                                                                               </t>
  </si>
  <si>
    <t>554</t>
  </si>
  <si>
    <t>3700</t>
  </si>
  <si>
    <t>23</t>
  </si>
  <si>
    <t>Agricultural Marketing Service</t>
  </si>
  <si>
    <t xml:space="preserve">005-45-2500 Marketing Services                                                                                                                                                  </t>
  </si>
  <si>
    <t>2500</t>
  </si>
  <si>
    <t>Marketing Services</t>
  </si>
  <si>
    <t>24</t>
  </si>
  <si>
    <t>Farm Production and Conservation Business Center</t>
  </si>
  <si>
    <t xml:space="preserve">005-25-0180 Farm Production and Conservation Business Center                                                                                                                    </t>
  </si>
  <si>
    <t>351</t>
  </si>
  <si>
    <t>0180</t>
  </si>
  <si>
    <t>49</t>
  </si>
  <si>
    <t>Farm Service Agency</t>
  </si>
  <si>
    <t xml:space="preserve">005-49-0600 Salaries and Expenses                                                                                                                                               </t>
  </si>
  <si>
    <t>0600</t>
  </si>
  <si>
    <t>53</t>
  </si>
  <si>
    <t>Natural Resources Conservation Service</t>
  </si>
  <si>
    <t xml:space="preserve">005-53-1000 Private Lands Conservation Operations                                                                                                                               </t>
  </si>
  <si>
    <t>302</t>
  </si>
  <si>
    <t>1000</t>
  </si>
  <si>
    <t>Private Lands Conservation Operations</t>
  </si>
  <si>
    <t>02</t>
  </si>
  <si>
    <t xml:space="preserve">005-53-1072 Watershed and Flood Prevention Operations                                                                                                                           </t>
  </si>
  <si>
    <t>301</t>
  </si>
  <si>
    <t>1072</t>
  </si>
  <si>
    <t>Watershed and Flood Prevention Operations</t>
  </si>
  <si>
    <t>55</t>
  </si>
  <si>
    <t>Rural Development</t>
  </si>
  <si>
    <t xml:space="preserve">005-55-0403 Salaries and Expenses                                                                                                                                               </t>
  </si>
  <si>
    <t>452</t>
  </si>
  <si>
    <t>0403</t>
  </si>
  <si>
    <t>68</t>
  </si>
  <si>
    <t>Foreign Agricultural Service</t>
  </si>
  <si>
    <t xml:space="preserve">005-68-2900 Salaries and Expenses                                                                                                                                               </t>
  </si>
  <si>
    <t>2900</t>
  </si>
  <si>
    <t>96</t>
  </si>
  <si>
    <t>Forest Service</t>
  </si>
  <si>
    <t xml:space="preserve">005-96-1103 Capital Improvement and Maintenance                                                                                                                                 </t>
  </si>
  <si>
    <t>1103</t>
  </si>
  <si>
    <t>Capital Improvement and Maintenance</t>
  </si>
  <si>
    <t xml:space="preserve">005-96-1104 Forest and Rangeland Research                                                                                                                                       </t>
  </si>
  <si>
    <t>1104</t>
  </si>
  <si>
    <t>Forest and Rangeland Research</t>
  </si>
  <si>
    <t xml:space="preserve">005-96-1105 State and Private Forestry                                                                                                                                          </t>
  </si>
  <si>
    <t>1105</t>
  </si>
  <si>
    <t>State and Private Forestry</t>
  </si>
  <si>
    <t xml:space="preserve">005-96-1106 National Forest System                                                                                                                                              </t>
  </si>
  <si>
    <t>1106</t>
  </si>
  <si>
    <t>National Forest System</t>
  </si>
  <si>
    <t xml:space="preserve">005-96-1115 Wildland Fire Management                                                                                                                                            </t>
  </si>
  <si>
    <t>1115</t>
  </si>
  <si>
    <t>Wildland Fire Management</t>
  </si>
  <si>
    <t xml:space="preserve">005-96-4605 Working Capital Fund                                                                                                                                                </t>
  </si>
  <si>
    <t>4605</t>
  </si>
  <si>
    <t>0080</t>
  </si>
  <si>
    <t>Department of Commerce</t>
  </si>
  <si>
    <t>Departmental Management</t>
  </si>
  <si>
    <t xml:space="preserve">006-05-0120 Salaries and Expenses                                                                                                                                               </t>
  </si>
  <si>
    <t>006</t>
  </si>
  <si>
    <t>0120</t>
  </si>
  <si>
    <t xml:space="preserve">006-05-0126 Office of the Inspector General                                                                                                                                     </t>
  </si>
  <si>
    <t>0126</t>
  </si>
  <si>
    <t>Office of the Inspector General</t>
  </si>
  <si>
    <t xml:space="preserve">006-05-4511 Working Capital Fund                                                                                                                                                </t>
  </si>
  <si>
    <t>4511</t>
  </si>
  <si>
    <t>Economic Development Administration</t>
  </si>
  <si>
    <t xml:space="preserve">006-06-0125 Salaries and Expenses                                                                                                                                               </t>
  </si>
  <si>
    <t>06</t>
  </si>
  <si>
    <t>0125</t>
  </si>
  <si>
    <t xml:space="preserve">006-06-2050 Economic Development Assistance Programs                                                                                                                            </t>
  </si>
  <si>
    <t>2050</t>
  </si>
  <si>
    <t>Economic Development Assistance Programs</t>
  </si>
  <si>
    <t>Bureau of the Census</t>
  </si>
  <si>
    <t>0450</t>
  </si>
  <si>
    <t xml:space="preserve">006-07-4512 Census Working Capital Fund                                                                                                                                         </t>
  </si>
  <si>
    <t>4512</t>
  </si>
  <si>
    <t>Census Working Capital Fund</t>
  </si>
  <si>
    <t>Bureau of Economic Analysis</t>
  </si>
  <si>
    <t xml:space="preserve">006-08-1500 Salaries and Expenses                                                                                                                                               </t>
  </si>
  <si>
    <t>International Trade Administration</t>
  </si>
  <si>
    <t xml:space="preserve">006-25-1250 Operations and Administration                                                                                                                                       </t>
  </si>
  <si>
    <t>1250</t>
  </si>
  <si>
    <t>Operations and Administration</t>
  </si>
  <si>
    <t>Bureau of Industry and Security</t>
  </si>
  <si>
    <t xml:space="preserve">006-30-0300 Operations and Administration                                                                                                                                       </t>
  </si>
  <si>
    <t>0300</t>
  </si>
  <si>
    <t>National Oceanic and Atmospheric Administration</t>
  </si>
  <si>
    <t xml:space="preserve">006-48-1450 Operations, Research, and Facilities                                                                                                                                </t>
  </si>
  <si>
    <t>306</t>
  </si>
  <si>
    <t>48</t>
  </si>
  <si>
    <t>1450</t>
  </si>
  <si>
    <t>Operations, Research, and Facilities</t>
  </si>
  <si>
    <t>11</t>
  </si>
  <si>
    <t>U.S. Patent and Trademark Office</t>
  </si>
  <si>
    <t xml:space="preserve">006-51-1006 Salaries and Expenses                                                                                                                                               </t>
  </si>
  <si>
    <t>51</t>
  </si>
  <si>
    <t>1006</t>
  </si>
  <si>
    <t>54</t>
  </si>
  <si>
    <t>National Technical Information Service</t>
  </si>
  <si>
    <t xml:space="preserve">006-54-4295 NTIS Revolving Fund                                                                                                                                                 </t>
  </si>
  <si>
    <t>4295</t>
  </si>
  <si>
    <t>NTIS Revolving Fund</t>
  </si>
  <si>
    <t>National Institute of Standards and Technology</t>
  </si>
  <si>
    <t xml:space="preserve">006-55-4650 Working Capital Fund                                                                                                                                                </t>
  </si>
  <si>
    <t>4650</t>
  </si>
  <si>
    <t>60</t>
  </si>
  <si>
    <t>National Telecommunications and Information Administration</t>
  </si>
  <si>
    <t xml:space="preserve">006-60-0550 Salaries and Expenses                                                                                                                                               </t>
  </si>
  <si>
    <t>0550</t>
  </si>
  <si>
    <t>0090</t>
  </si>
  <si>
    <t>Department of Defense--Military Programs</t>
  </si>
  <si>
    <t>Military Personnel</t>
  </si>
  <si>
    <t xml:space="preserve">007-05-1105 Military Personnel, Marine Corps                                                                                                                                    </t>
  </si>
  <si>
    <t>051</t>
  </si>
  <si>
    <t>007</t>
  </si>
  <si>
    <t>Military Personnel, Marine Corps</t>
  </si>
  <si>
    <t xml:space="preserve">007-05-1108 Reserve Personnel, Marine Corps                                                                                                                                     </t>
  </si>
  <si>
    <t>1108</t>
  </si>
  <si>
    <t>Reserve Personnel, Marine Corps</t>
  </si>
  <si>
    <t xml:space="preserve">007-05-1405 Reserve Personnel, Navy                                                                                                                                             </t>
  </si>
  <si>
    <t>1405</t>
  </si>
  <si>
    <t>Reserve Personnel, Navy</t>
  </si>
  <si>
    <t xml:space="preserve">007-05-1453 Military Personnel, Navy                                                                                                                                            </t>
  </si>
  <si>
    <t>1453</t>
  </si>
  <si>
    <t>Military Personnel, Navy</t>
  </si>
  <si>
    <t xml:space="preserve">007-05-2010 Military Personnel, Army                                                                                                                                            </t>
  </si>
  <si>
    <t>2010</t>
  </si>
  <si>
    <t>Military Personnel, Army</t>
  </si>
  <si>
    <t xml:space="preserve">007-05-2060 National Guard Personnel, Army                                                                                                                                      </t>
  </si>
  <si>
    <t>2060</t>
  </si>
  <si>
    <t>National Guard Personnel, Army</t>
  </si>
  <si>
    <t xml:space="preserve">007-05-2070 Reserve Personnel, Army                                                                                                                                             </t>
  </si>
  <si>
    <t>2070</t>
  </si>
  <si>
    <t>Reserve Personnel, Army</t>
  </si>
  <si>
    <t xml:space="preserve">007-05-3500 Military Personnel, Air Force                                                                                                                                       </t>
  </si>
  <si>
    <t>3500</t>
  </si>
  <si>
    <t>Military Personnel, Air Force</t>
  </si>
  <si>
    <t xml:space="preserve">007-05-3700 Reserve Personnel, Air Force                                                                                                                                        </t>
  </si>
  <si>
    <t>Reserve Personnel, Air Force</t>
  </si>
  <si>
    <t xml:space="preserve">007-05-3850 National Guard Personnel, Air Force                                                                                                                                 </t>
  </si>
  <si>
    <t>3850</t>
  </si>
  <si>
    <t>National Guard Personnel, Air Force</t>
  </si>
  <si>
    <t>Operation and Maintenance</t>
  </si>
  <si>
    <t xml:space="preserve">007-10-0100 Operation and Maintenance, Defense-wide                                                                                                                             </t>
  </si>
  <si>
    <t>0100</t>
  </si>
  <si>
    <t>Operation and Maintenance, Defense-wide</t>
  </si>
  <si>
    <t xml:space="preserve">007-10-0107 Office of the Inspector General                                                                                                                                     </t>
  </si>
  <si>
    <t>0111</t>
  </si>
  <si>
    <t xml:space="preserve">007-10-0130 Defense Health Program                                                                                                                                              </t>
  </si>
  <si>
    <t>0130</t>
  </si>
  <si>
    <t>Defense Health Program</t>
  </si>
  <si>
    <t xml:space="preserve">007-10-0134 Cooperative Threat Reduction Account                                                                                                                                </t>
  </si>
  <si>
    <t>0134</t>
  </si>
  <si>
    <t>Cooperative Threat Reduction Account</t>
  </si>
  <si>
    <t xml:space="preserve">007-10-1106 Operation and Maintenance, Marine Corps                                                                                                                             </t>
  </si>
  <si>
    <t>Operation and Maintenance, Marine Corps</t>
  </si>
  <si>
    <t xml:space="preserve">007-10-1107 Operation and Maintenance, Marine Corps Reserve                                                                                                                     </t>
  </si>
  <si>
    <t>1107</t>
  </si>
  <si>
    <t>Operation and Maintenance, Marine Corps Reserve</t>
  </si>
  <si>
    <t xml:space="preserve">007-10-1804 Operation and Maintenance, Navy                                                                                                                                     </t>
  </si>
  <si>
    <t>1804</t>
  </si>
  <si>
    <t>Operation and Maintenance, Navy</t>
  </si>
  <si>
    <t xml:space="preserve">007-10-1806 Operation and Maintenance, Navy Reserve                                                                                                                             </t>
  </si>
  <si>
    <t>1806</t>
  </si>
  <si>
    <t>Operation and Maintenance, Navy Reserve</t>
  </si>
  <si>
    <t xml:space="preserve">007-10-2020 Operation and Maintenance, Army                                                                                                                                     </t>
  </si>
  <si>
    <t>2020</t>
  </si>
  <si>
    <t>Operation and Maintenance, Army</t>
  </si>
  <si>
    <t xml:space="preserve">007-10-2065 Operation and Maintenance, Army National Guard                                                                                                                      </t>
  </si>
  <si>
    <t>2065</t>
  </si>
  <si>
    <t>Operation and Maintenance, Army National Guard</t>
  </si>
  <si>
    <t xml:space="preserve">007-10-2080 Operation and Maintenance, Army Reserve                                                                                                                             </t>
  </si>
  <si>
    <t>2080</t>
  </si>
  <si>
    <t>Operation and Maintenance, Army Reserve</t>
  </si>
  <si>
    <t xml:space="preserve">007-10-3400 Operation and Maintenance, Air Force                                                                                                                                </t>
  </si>
  <si>
    <t>3400</t>
  </si>
  <si>
    <t>Operation and Maintenance, Air Force</t>
  </si>
  <si>
    <t xml:space="preserve">007-10-3740 Operation and Maintenance, Air Force Reserve                                                                                                                        </t>
  </si>
  <si>
    <t>3740</t>
  </si>
  <si>
    <t>Operation and Maintenance, Air Force Reserve</t>
  </si>
  <si>
    <t xml:space="preserve">007-10-3840 Operation and Maintenance, Air National Guard                                                                                                                       </t>
  </si>
  <si>
    <t>3840</t>
  </si>
  <si>
    <t>Operation and Maintenance, Air National Guard</t>
  </si>
  <si>
    <t>Procurement</t>
  </si>
  <si>
    <t xml:space="preserve">007-15-0300 Procurement, Defense-wide                                                                                                                                           </t>
  </si>
  <si>
    <t>Procurement, Defense-wide</t>
  </si>
  <si>
    <t>0350</t>
  </si>
  <si>
    <t xml:space="preserve">007-15-0390 Chemical Agents and Munitions Destruction, Defense                                                                                                                  </t>
  </si>
  <si>
    <t>0390</t>
  </si>
  <si>
    <t>Chemical Agents and Munitions Destruction, Defense</t>
  </si>
  <si>
    <t xml:space="preserve">007-15-1109 Procurement, Marine Corps                                                                                                                                           </t>
  </si>
  <si>
    <t>1109</t>
  </si>
  <si>
    <t>Procurement, Marine Corps</t>
  </si>
  <si>
    <t xml:space="preserve">007-15-1506 Aircraft Procurement, Navy                                                                                                                                          </t>
  </si>
  <si>
    <t>1506</t>
  </si>
  <si>
    <t>Aircraft Procurement, Navy</t>
  </si>
  <si>
    <t xml:space="preserve">007-15-1507 Weapons Procurement, Navy                                                                                                                                           </t>
  </si>
  <si>
    <t>1507</t>
  </si>
  <si>
    <t>Weapons Procurement, Navy</t>
  </si>
  <si>
    <t xml:space="preserve">007-15-1508 Procurement of Ammunition, Navy and Marine Corps                                                                                                                    </t>
  </si>
  <si>
    <t>1508</t>
  </si>
  <si>
    <t>Procurement of Ammunition, Navy and Marine Corps</t>
  </si>
  <si>
    <t xml:space="preserve">007-15-1810 Other Procurement, Navy                                                                                                                                             </t>
  </si>
  <si>
    <t>1810</t>
  </si>
  <si>
    <t>Other Procurement, Navy</t>
  </si>
  <si>
    <t xml:space="preserve">007-15-2031 Aircraft Procurement, Army                                                                                                                                          </t>
  </si>
  <si>
    <t>2031</t>
  </si>
  <si>
    <t>Aircraft Procurement, Army</t>
  </si>
  <si>
    <t xml:space="preserve">007-15-2032 Missile Procurement, Army                                                                                                                                           </t>
  </si>
  <si>
    <t>2032</t>
  </si>
  <si>
    <t>Missile Procurement, Army</t>
  </si>
  <si>
    <t xml:space="preserve">007-15-2033 Procurement of Weapons and Tracked Combat Vehicles, Army                                                                                                            </t>
  </si>
  <si>
    <t>2033</t>
  </si>
  <si>
    <t>Procurement of Weapons and Tracked Combat Vehicles, Army</t>
  </si>
  <si>
    <t xml:space="preserve">007-15-2034 Procurement of Ammunition, Army                                                                                                                                     </t>
  </si>
  <si>
    <t>2034</t>
  </si>
  <si>
    <t>Procurement of Ammunition, Army</t>
  </si>
  <si>
    <t xml:space="preserve">007-15-2035 Other Procurement, Army                                                                                                                                             </t>
  </si>
  <si>
    <t>2035</t>
  </si>
  <si>
    <t>Other Procurement, Army</t>
  </si>
  <si>
    <t xml:space="preserve">007-15-3010 Aircraft Procurement, Air Force                                                                                                                                     </t>
  </si>
  <si>
    <t>3010</t>
  </si>
  <si>
    <t>Aircraft Procurement, Air Force</t>
  </si>
  <si>
    <t xml:space="preserve">007-15-3011 Procurement of Ammunition, Air Force                                                                                                                                </t>
  </si>
  <si>
    <t>3011</t>
  </si>
  <si>
    <t>Procurement of Ammunition, Air Force</t>
  </si>
  <si>
    <t xml:space="preserve">007-15-3020 Missile Procurement, Air Force                                                                                                                                      </t>
  </si>
  <si>
    <t>3020</t>
  </si>
  <si>
    <t>Missile Procurement, Air Force</t>
  </si>
  <si>
    <t xml:space="preserve">007-15-3080 Other Procurement, Air Force                                                                                                                                        </t>
  </si>
  <si>
    <t>3080</t>
  </si>
  <si>
    <t>Other Procurement, Air Force</t>
  </si>
  <si>
    <t>Research, Development, Test, and Evaluation</t>
  </si>
  <si>
    <t xml:space="preserve">007-20-0400 Research, Development, Test and Evaluation, Defense-wide                                                                                                            </t>
  </si>
  <si>
    <t>0400</t>
  </si>
  <si>
    <t>Research, Development, Test and Evaluation, Defense-wide</t>
  </si>
  <si>
    <t xml:space="preserve">007-20-1319 Research, Development, Test and Evaluation, Navy                                                                                                                    </t>
  </si>
  <si>
    <t>1319</t>
  </si>
  <si>
    <t>Research, Development, Test and Evaluation, Navy</t>
  </si>
  <si>
    <t xml:space="preserve">007-20-2040 Research, Development, Test and Evaluation, Army                                                                                                                    </t>
  </si>
  <si>
    <t>2040</t>
  </si>
  <si>
    <t>Research, Development, Test and Evaluation, Army</t>
  </si>
  <si>
    <t xml:space="preserve">007-20-3600 Research, Development, Test and Evaluation, Air Force                                                                                                               </t>
  </si>
  <si>
    <t>3600</t>
  </si>
  <si>
    <t>Research, Development, Test and Evaluation, Air Force</t>
  </si>
  <si>
    <t>Military Construction</t>
  </si>
  <si>
    <t xml:space="preserve">007-25-0500 Military Construction, Defense-wide                                                                                                                                 </t>
  </si>
  <si>
    <t>0500</t>
  </si>
  <si>
    <t>Military Construction, Defense-wide</t>
  </si>
  <si>
    <t>0512</t>
  </si>
  <si>
    <t xml:space="preserve">007-25-1205 Military Construction, Navy and Marine Corps                                                                                                                        </t>
  </si>
  <si>
    <t>1205</t>
  </si>
  <si>
    <t>Military Construction, Navy and Marine Corps</t>
  </si>
  <si>
    <t xml:space="preserve">007-25-2050 Military Construction, Army                                                                                                                                         </t>
  </si>
  <si>
    <t>Military Construction, Army</t>
  </si>
  <si>
    <t xml:space="preserve">007-25-3300 Military Construction, Air Force                                                                                                                                    </t>
  </si>
  <si>
    <t>3300</t>
  </si>
  <si>
    <t>Military Construction, Air Force</t>
  </si>
  <si>
    <t>Family Housing</t>
  </si>
  <si>
    <t xml:space="preserve">007-30-0725 Family Housing Operation and Maintenance, Army                                                                                                                      </t>
  </si>
  <si>
    <t>0725</t>
  </si>
  <si>
    <t>Family Housing Operation and Maintenance, Army</t>
  </si>
  <si>
    <t xml:space="preserve">007-30-0735 Family Housing Operation and Maintenance, Navy and Marine Corps                                                                                                     </t>
  </si>
  <si>
    <t>0735</t>
  </si>
  <si>
    <t>Family Housing Operation and Maintenance, Navy and Marine Corps</t>
  </si>
  <si>
    <t xml:space="preserve">007-30-0745 Family Housing Operation and Maintenance, Air Force                                                                                                                 </t>
  </si>
  <si>
    <t>0745</t>
  </si>
  <si>
    <t>Family Housing Operation and Maintenance, Air Force</t>
  </si>
  <si>
    <t>40</t>
  </si>
  <si>
    <t>Revolving and Management Funds</t>
  </si>
  <si>
    <t xml:space="preserve">007-40-493001 Working Capital Fund, Army                                                                                                                                          </t>
  </si>
  <si>
    <t>493001</t>
  </si>
  <si>
    <t>Working Capital Fund, Army</t>
  </si>
  <si>
    <t xml:space="preserve">007-40-493002 Working Capital Fund, Navy                                                                                                                                          </t>
  </si>
  <si>
    <t>493002</t>
  </si>
  <si>
    <t>Working Capital Fund, Navy</t>
  </si>
  <si>
    <t xml:space="preserve">007-40-493003 Working Capital Fund, Air Force                                                                                                                                     </t>
  </si>
  <si>
    <t>493003</t>
  </si>
  <si>
    <t>Working Capital Fund, Air Force</t>
  </si>
  <si>
    <t xml:space="preserve">007-40-493004 Working Capital Fund, Defense Commissary Agency                                                                                                                     </t>
  </si>
  <si>
    <t>493004</t>
  </si>
  <si>
    <t>Working Capital Fund, Defense Commissary Agency</t>
  </si>
  <si>
    <t xml:space="preserve">007-40-493005 Working Capital Fund, Defense-wide                                                                                                                                  </t>
  </si>
  <si>
    <t>493005</t>
  </si>
  <si>
    <t>Working Capital Fund, Defense-wide</t>
  </si>
  <si>
    <t>Department of Education</t>
  </si>
  <si>
    <t>Office of Postsecondary Education</t>
  </si>
  <si>
    <t>502</t>
  </si>
  <si>
    <t>018</t>
  </si>
  <si>
    <t>50</t>
  </si>
  <si>
    <t>1100</t>
  </si>
  <si>
    <t>80</t>
  </si>
  <si>
    <t xml:space="preserve">018-80-0800 Program Administration                                                                                                                                              </t>
  </si>
  <si>
    <t>0800</t>
  </si>
  <si>
    <t>Program Administration</t>
  </si>
  <si>
    <t>0110</t>
  </si>
  <si>
    <t>Department of Energy</t>
  </si>
  <si>
    <t>National Nuclear Security Administration</t>
  </si>
  <si>
    <t xml:space="preserve">019-05-0240 Weapons Activities                                                                                                                                                  </t>
  </si>
  <si>
    <t>053</t>
  </si>
  <si>
    <t>019</t>
  </si>
  <si>
    <t>0240</t>
  </si>
  <si>
    <t>Weapons Activities</t>
  </si>
  <si>
    <t>Environmental and Other Defense Activities</t>
  </si>
  <si>
    <t xml:space="preserve">019-10-0243 Other Defense Activities                                                                                                                                            </t>
  </si>
  <si>
    <t>0243</t>
  </si>
  <si>
    <t>Other Defense Activities</t>
  </si>
  <si>
    <t>Energy Programs</t>
  </si>
  <si>
    <t>271</t>
  </si>
  <si>
    <t>0213</t>
  </si>
  <si>
    <t xml:space="preserve">019-20-0222 Science                                                                                                                                                             </t>
  </si>
  <si>
    <t>251</t>
  </si>
  <si>
    <t>0222</t>
  </si>
  <si>
    <t>Science</t>
  </si>
  <si>
    <t xml:space="preserve">019-20-0315 Non-defense Environmental Cleanup                                                                                                                                   </t>
  </si>
  <si>
    <t>0315</t>
  </si>
  <si>
    <t>Non-defense Environmental Cleanup</t>
  </si>
  <si>
    <t>0318</t>
  </si>
  <si>
    <t xml:space="preserve">019-20-0319 Nuclear Energy                                                                                                                                                      </t>
  </si>
  <si>
    <t>0319</t>
  </si>
  <si>
    <t>Nuclear Energy</t>
  </si>
  <si>
    <t xml:space="preserve">019-20-0321 Energy Efficiency and Renewable Energy                                                                                                                              </t>
  </si>
  <si>
    <t>0321</t>
  </si>
  <si>
    <t>Energy Efficiency and Renewable Energy</t>
  </si>
  <si>
    <t xml:space="preserve">019-20-0337 Advanced Research Projects Agency--Energy                                                                                                                           </t>
  </si>
  <si>
    <t>0337</t>
  </si>
  <si>
    <t>Advanced Research Projects Agency--Energy</t>
  </si>
  <si>
    <t xml:space="preserve">019-20-4180 Isotope Production and Distribution Program Fund                                                                                                                    </t>
  </si>
  <si>
    <t>4180</t>
  </si>
  <si>
    <t>Isotope Production and Distribution Program Fund</t>
  </si>
  <si>
    <t>Power Marketing Administration</t>
  </si>
  <si>
    <t xml:space="preserve">019-50-0303 Operation and Maintenance, Southwestern Power Administration                                                                                                        </t>
  </si>
  <si>
    <t>0303</t>
  </si>
  <si>
    <t>Operation and Maintenance, Southwestern Power Administration</t>
  </si>
  <si>
    <t>4404</t>
  </si>
  <si>
    <t xml:space="preserve">019-50-4452 Colorado River Basins Power Marketing Fund, Western Area Power Administration                                                                                       </t>
  </si>
  <si>
    <t>4452</t>
  </si>
  <si>
    <t>Colorado River Basins Power Marketing Fund, Western Area Power Administration</t>
  </si>
  <si>
    <t xml:space="preserve">019-50-5068 Construction, Rehabilitation, Operation and Maintenance, Western Area Power Administration                                                                          </t>
  </si>
  <si>
    <t>5068</t>
  </si>
  <si>
    <t>Construction, Rehabilitation, Operation and Maintenance, Western Area Power Administration</t>
  </si>
  <si>
    <t>Departmental Administration</t>
  </si>
  <si>
    <t xml:space="preserve">019-60-0228 Departmental Administration                                                                                                                                         </t>
  </si>
  <si>
    <t>276</t>
  </si>
  <si>
    <t>0228</t>
  </si>
  <si>
    <t xml:space="preserve">019-60-4563 Working Capital Fund                                                                                                                                                </t>
  </si>
  <si>
    <t>4563</t>
  </si>
  <si>
    <t>Department of Health and Human Services</t>
  </si>
  <si>
    <t>Food and Drug Administration</t>
  </si>
  <si>
    <t xml:space="preserve">009-10-9911 Salaries and Expenses                                                                                                                                               </t>
  </si>
  <si>
    <t>009</t>
  </si>
  <si>
    <t>9911</t>
  </si>
  <si>
    <t>Health Resources and Services Administration</t>
  </si>
  <si>
    <t xml:space="preserve">009-15-0350 Health Resources and Services                                                                                                                                       </t>
  </si>
  <si>
    <t>551</t>
  </si>
  <si>
    <t>Health Resources and Services</t>
  </si>
  <si>
    <t>Indian Health Service</t>
  </si>
  <si>
    <t xml:space="preserve">009-17-0390 Indian Health Services                                                                                                                                              </t>
  </si>
  <si>
    <t>Indian Health Services</t>
  </si>
  <si>
    <t xml:space="preserve">009-17-0391 Indian Health Facilities                                                                                                                                            </t>
  </si>
  <si>
    <t>0391</t>
  </si>
  <si>
    <t>Indian Health Facilities</t>
  </si>
  <si>
    <t>Centers for Disease Control and Prevention</t>
  </si>
  <si>
    <t xml:space="preserve">009-20-0943 CDC-wide Activities and Program Support                                                                                                                             </t>
  </si>
  <si>
    <t>0943</t>
  </si>
  <si>
    <t>CDC-wide Activities and Program Support</t>
  </si>
  <si>
    <t xml:space="preserve">009-20-0944 Agency for Toxic Substances and Disease Registry, Toxic Substances and Environmental Public Health                                                                  </t>
  </si>
  <si>
    <t>0944</t>
  </si>
  <si>
    <t>Agency for Toxic Substances and Disease Registry, Toxic Substances and Environmental Public Health</t>
  </si>
  <si>
    <t xml:space="preserve">009-20-4553 CDC Working Capital Fund                                                                                                                                            </t>
  </si>
  <si>
    <t>4553</t>
  </si>
  <si>
    <t>CDC Working Capital Fund</t>
  </si>
  <si>
    <t>National Institutes of Health</t>
  </si>
  <si>
    <t xml:space="preserve">009-25-9915 National Institutes of Health                                                                                                                                       </t>
  </si>
  <si>
    <t>552</t>
  </si>
  <si>
    <t>9915</t>
  </si>
  <si>
    <t>Substance Abuse and Mental Health Services Administration</t>
  </si>
  <si>
    <t xml:space="preserve">009-30-1362 Substance Abuse and Mental Health Services Administration                                                                                                           </t>
  </si>
  <si>
    <t>1362</t>
  </si>
  <si>
    <t>33</t>
  </si>
  <si>
    <t>Agency for Healthcare Research and Quality</t>
  </si>
  <si>
    <t xml:space="preserve">009-33-1700 Healthcare Research and Quality                                                                                                                                     </t>
  </si>
  <si>
    <t>1700</t>
  </si>
  <si>
    <t>Healthcare Research and Quality</t>
  </si>
  <si>
    <t>38</t>
  </si>
  <si>
    <t>Centers for Medicare and Medicaid Services</t>
  </si>
  <si>
    <t xml:space="preserve">009-38-0511 Program Management                                                                                                                                                  </t>
  </si>
  <si>
    <t>0511</t>
  </si>
  <si>
    <t>Program Management</t>
  </si>
  <si>
    <t>70</t>
  </si>
  <si>
    <t>Administration for Children and Families</t>
  </si>
  <si>
    <t>609</t>
  </si>
  <si>
    <t xml:space="preserve">009-70-1536 Children and Families Services Programs                                                                                                                             </t>
  </si>
  <si>
    <t>506</t>
  </si>
  <si>
    <t>1536</t>
  </si>
  <si>
    <t>Children and Families Services Programs</t>
  </si>
  <si>
    <t>75</t>
  </si>
  <si>
    <t>Administration for Community Living</t>
  </si>
  <si>
    <t xml:space="preserve">009-75-0142 Aging and Disability Services Programs                                                                                                                              </t>
  </si>
  <si>
    <t>0142</t>
  </si>
  <si>
    <t>Aging and Disability Services Programs</t>
  </si>
  <si>
    <t>90</t>
  </si>
  <si>
    <t xml:space="preserve">009-90-0130 Office of the National Coordinator for Health Information Technology                                                                                                </t>
  </si>
  <si>
    <t>Office of the National Coordinator for Health Information Technology</t>
  </si>
  <si>
    <t xml:space="preserve">009-90-0135 Office for Civil Rights                                                                                                                                             </t>
  </si>
  <si>
    <t>751</t>
  </si>
  <si>
    <t>0135</t>
  </si>
  <si>
    <t>Office for Civil Rights</t>
  </si>
  <si>
    <t>0139</t>
  </si>
  <si>
    <t xml:space="preserve">009-90-0140 Public Health and Social Services Emergency Fund                                                                                                                    </t>
  </si>
  <si>
    <t>0140</t>
  </si>
  <si>
    <t>Public Health and Social Services Emergency Fund</t>
  </si>
  <si>
    <t xml:space="preserve">009-90-3902 Section 241 Evaluation Transactions Account                                                                                                                         </t>
  </si>
  <si>
    <t>3902</t>
  </si>
  <si>
    <t>Section 241 Evaluation Transactions Account</t>
  </si>
  <si>
    <t xml:space="preserve">009-90-9912 General Departmental Management                                                                                                                                     </t>
  </si>
  <si>
    <t>9912</t>
  </si>
  <si>
    <t>General Departmental Management</t>
  </si>
  <si>
    <t>91</t>
  </si>
  <si>
    <t>Program Support Center</t>
  </si>
  <si>
    <t xml:space="preserve">009-91-9941 HHS Service and Supply Fund                                                                                                                                         </t>
  </si>
  <si>
    <t>9941</t>
  </si>
  <si>
    <t>HHS Service and Supply Fund</t>
  </si>
  <si>
    <t>92</t>
  </si>
  <si>
    <t xml:space="preserve">009-92-0128 Office of Inspector General                                                                                                                                         </t>
  </si>
  <si>
    <t>0128</t>
  </si>
  <si>
    <t>Department of Homeland Security</t>
  </si>
  <si>
    <t>Office of the Secretary and Executive Management</t>
  </si>
  <si>
    <t xml:space="preserve">024-10-0100 Operations and Support                                                                                                                                              </t>
  </si>
  <si>
    <t>024</t>
  </si>
  <si>
    <t>Operations and Support</t>
  </si>
  <si>
    <t>Management Directorate</t>
  </si>
  <si>
    <t xml:space="preserve">024-15-0112 Operations and Support                                                                                                                                              </t>
  </si>
  <si>
    <t>0112</t>
  </si>
  <si>
    <t xml:space="preserve">024-15-4640 Working Capital Fund                                                                                                                                                </t>
  </si>
  <si>
    <t>4640</t>
  </si>
  <si>
    <t>Analysis and Operations</t>
  </si>
  <si>
    <t xml:space="preserve">024-18-0115 Operations and Support                                                                                                                                              </t>
  </si>
  <si>
    <t>0115</t>
  </si>
  <si>
    <t xml:space="preserve">024-20-0200 Operations and Support                                                                                                                                              </t>
  </si>
  <si>
    <t>0200</t>
  </si>
  <si>
    <t>U.S. Customs and Border Protection</t>
  </si>
  <si>
    <t xml:space="preserve">024-58-0530 Operations and Support                                                                                                                                              </t>
  </si>
  <si>
    <t>58</t>
  </si>
  <si>
    <t>0530</t>
  </si>
  <si>
    <t>U.S. Immigration and Customs Enforcement</t>
  </si>
  <si>
    <t xml:space="preserve">024-55-0540 Operations and Support                                                                                                                                              </t>
  </si>
  <si>
    <t>0540</t>
  </si>
  <si>
    <t>Transportation Security Administration</t>
  </si>
  <si>
    <t xml:space="preserve">024-45-0550 Operations and Support                                                                                                                                              </t>
  </si>
  <si>
    <t>402</t>
  </si>
  <si>
    <t>United States Coast Guard</t>
  </si>
  <si>
    <t xml:space="preserve">024-60-0610 Operations and Support                                                                                                                                              </t>
  </si>
  <si>
    <t>403</t>
  </si>
  <si>
    <t>0610</t>
  </si>
  <si>
    <t xml:space="preserve">024-60-0613 Procurement, Construction, and Improvements                                                                                                                         </t>
  </si>
  <si>
    <t>0613</t>
  </si>
  <si>
    <t>Procurement, Construction, and Improvements</t>
  </si>
  <si>
    <t xml:space="preserve">024-60-0615 Research and Development                                                                                                                                            </t>
  </si>
  <si>
    <t>0615</t>
  </si>
  <si>
    <t>Research and Development</t>
  </si>
  <si>
    <t xml:space="preserve">024-60-4535 Supply Fund                                                                                                                                                         </t>
  </si>
  <si>
    <t>4535</t>
  </si>
  <si>
    <t>Supply Fund</t>
  </si>
  <si>
    <t xml:space="preserve">024-60-4743 Yard Fund                                                                                                                                                           </t>
  </si>
  <si>
    <t>4743</t>
  </si>
  <si>
    <t>Yard Fund</t>
  </si>
  <si>
    <t>United States Secret Service</t>
  </si>
  <si>
    <t xml:space="preserve">024-40-0400 Operations and Support                                                                                                                                              </t>
  </si>
  <si>
    <t>65</t>
  </si>
  <si>
    <t>804</t>
  </si>
  <si>
    <t>0542</t>
  </si>
  <si>
    <t>Federal Protective Service</t>
  </si>
  <si>
    <t>054</t>
  </si>
  <si>
    <t xml:space="preserve">024-65-0566 Operations and Support                                                                                                                                              </t>
  </si>
  <si>
    <t>453</t>
  </si>
  <si>
    <t>0566</t>
  </si>
  <si>
    <t>Federal Emergency Management Agency</t>
  </si>
  <si>
    <t xml:space="preserve">024-70-0700 Operations and Support                                                                                                                                              </t>
  </si>
  <si>
    <t>0700</t>
  </si>
  <si>
    <t xml:space="preserve">024-70-0702 Disaster Relief Fund                                                                                                                                                </t>
  </si>
  <si>
    <t>0702</t>
  </si>
  <si>
    <t>Disaster Relief Fund</t>
  </si>
  <si>
    <t xml:space="preserve">024-70-0715 Radiological Emergency Preparedness Program                                                                                                                         </t>
  </si>
  <si>
    <t>0715</t>
  </si>
  <si>
    <t>Radiological Emergency Preparedness Program</t>
  </si>
  <si>
    <t>Federal Law Enforcement Training Center</t>
  </si>
  <si>
    <t xml:space="preserve">024-49-0509 Operations and Support                                                                                                                                              </t>
  </si>
  <si>
    <t>0509</t>
  </si>
  <si>
    <t xml:space="preserve">024-49-0510 Procurement, Construction, and Improvements                                                                                                                         </t>
  </si>
  <si>
    <t>0510</t>
  </si>
  <si>
    <t>Science and Technology</t>
  </si>
  <si>
    <t xml:space="preserve">024-80-0800 Operations and Support                                                                                                                                              </t>
  </si>
  <si>
    <t xml:space="preserve">024-80-0803 Research and Development                                                                                                                                            </t>
  </si>
  <si>
    <t>0803</t>
  </si>
  <si>
    <t>85</t>
  </si>
  <si>
    <t>Countering Weapons of Mass Destruction Office</t>
  </si>
  <si>
    <t xml:space="preserve">024-85-0862 Procurement, Construction and Improvements                                                                                                                          </t>
  </si>
  <si>
    <t>0862</t>
  </si>
  <si>
    <t>Procurement, Construction and Improvements</t>
  </si>
  <si>
    <t>Department of Housing and Urban Development</t>
  </si>
  <si>
    <t>Housing Programs</t>
  </si>
  <si>
    <t xml:space="preserve">025-09-0236 FHA-Mutual Mortgage Insurance Capital Reserve Account                                                                                                               </t>
  </si>
  <si>
    <t>371</t>
  </si>
  <si>
    <t>025</t>
  </si>
  <si>
    <t>0236</t>
  </si>
  <si>
    <t>FHA-Mutual Mortgage Insurance Capital Reserve Account</t>
  </si>
  <si>
    <t>Government National Mortgage Association</t>
  </si>
  <si>
    <t xml:space="preserve">025-12-0238 Guarantees of Mortgage-backed Securities Capital Reserve Account                                                                                                    </t>
  </si>
  <si>
    <t>0238</t>
  </si>
  <si>
    <t>Guarantees of Mortgage-backed Securities Capital Reserve Account</t>
  </si>
  <si>
    <t>451</t>
  </si>
  <si>
    <t>0108</t>
  </si>
  <si>
    <t>Research and Technology</t>
  </si>
  <si>
    <t>Management and Administration</t>
  </si>
  <si>
    <t>604</t>
  </si>
  <si>
    <t>0143</t>
  </si>
  <si>
    <t xml:space="preserve">025-35-4598 Working Capital Fund                                                                                                                                                </t>
  </si>
  <si>
    <t>4598</t>
  </si>
  <si>
    <t>0150</t>
  </si>
  <si>
    <t>Department of the Interior</t>
  </si>
  <si>
    <t>Bureau of Land Management</t>
  </si>
  <si>
    <t xml:space="preserve">010-04-1109 Management of Lands and Resources                                                                                                                                   </t>
  </si>
  <si>
    <t>010</t>
  </si>
  <si>
    <t>Management of Lands and Resources</t>
  </si>
  <si>
    <t xml:space="preserve">010-04-4525 Working Capital Fund                                                                                                                                                </t>
  </si>
  <si>
    <t>4525</t>
  </si>
  <si>
    <t>Bureau of Ocean Energy Management</t>
  </si>
  <si>
    <t xml:space="preserve">010-06-1917 Ocean Energy Management                                                                                                                                             </t>
  </si>
  <si>
    <t>1917</t>
  </si>
  <si>
    <t>Ocean Energy Management</t>
  </si>
  <si>
    <t>Bureau of Safety and Environmental Enforcement</t>
  </si>
  <si>
    <t xml:space="preserve">010-22-1700 Offshore Safety and Environmental Enforcement                                                                                                                       </t>
  </si>
  <si>
    <t>22</t>
  </si>
  <si>
    <t>Offshore Safety and Environmental Enforcement</t>
  </si>
  <si>
    <t>Bureau of Reclamation</t>
  </si>
  <si>
    <t xml:space="preserve">010-10-0680 Water and Related Resources                                                                                                                                         </t>
  </si>
  <si>
    <t>0680</t>
  </si>
  <si>
    <t>Water and Related Resources</t>
  </si>
  <si>
    <t xml:space="preserve">010-10-4524 Working Capital Fund                                                                                                                                                </t>
  </si>
  <si>
    <t>4524</t>
  </si>
  <si>
    <t>United States Geological Survey</t>
  </si>
  <si>
    <t xml:space="preserve">010-12-0804 Surveys, Investigations, and Research                                                                                                                               </t>
  </si>
  <si>
    <t>0804</t>
  </si>
  <si>
    <t>Surveys, Investigations, and Research</t>
  </si>
  <si>
    <t xml:space="preserve">010-12-4556 Working Capital Fund                                                                                                                                                </t>
  </si>
  <si>
    <t>4556</t>
  </si>
  <si>
    <t>United States Fish and Wildlife Service</t>
  </si>
  <si>
    <t xml:space="preserve">010-18-1611 Resource Management                                                                                                                                                 </t>
  </si>
  <si>
    <t>1611</t>
  </si>
  <si>
    <t>Resource Management</t>
  </si>
  <si>
    <t xml:space="preserve">010-18-1612 Construction                                                                                                                                                        </t>
  </si>
  <si>
    <t>1612</t>
  </si>
  <si>
    <t>Construction</t>
  </si>
  <si>
    <t>National Park Service</t>
  </si>
  <si>
    <t xml:space="preserve">010-24-1039 Construction (and Major Maintenance)                                                                                                                                </t>
  </si>
  <si>
    <t>303</t>
  </si>
  <si>
    <t>1039</t>
  </si>
  <si>
    <t>Construction (and Major Maintenance)</t>
  </si>
  <si>
    <t>76</t>
  </si>
  <si>
    <t xml:space="preserve">010-76-2100 Operation of Indian Programs                                                                                                                                        </t>
  </si>
  <si>
    <t>2100</t>
  </si>
  <si>
    <t>Operation of Indian Programs</t>
  </si>
  <si>
    <t>501</t>
  </si>
  <si>
    <t xml:space="preserve">010-76-2103 Indian Land Consolidation                                                                                                                                           </t>
  </si>
  <si>
    <t>2103</t>
  </si>
  <si>
    <t>Indian Land Consolidation</t>
  </si>
  <si>
    <t xml:space="preserve">010-76-2301 Construction                                                                                                                                                        </t>
  </si>
  <si>
    <t>2301</t>
  </si>
  <si>
    <t>84</t>
  </si>
  <si>
    <t>Departmental Offices</t>
  </si>
  <si>
    <t xml:space="preserve">010-84-0102 Salaries and Expenses                                                                                                                                               </t>
  </si>
  <si>
    <t>86</t>
  </si>
  <si>
    <t>Insular Affairs</t>
  </si>
  <si>
    <t xml:space="preserve">010-85-0415 Compact of Free Association                                                                                                                                         </t>
  </si>
  <si>
    <t>808</t>
  </si>
  <si>
    <t>0415</t>
  </si>
  <si>
    <t>Compact of Free Association</t>
  </si>
  <si>
    <t>Office of the Solicitor</t>
  </si>
  <si>
    <t xml:space="preserve">010-86-0107 Salaries and Expenses                                                                                                                                               </t>
  </si>
  <si>
    <t>88</t>
  </si>
  <si>
    <t xml:space="preserve">010-88-0104 Salaries and Expenses                                                                                                                                               </t>
  </si>
  <si>
    <t>0104</t>
  </si>
  <si>
    <t>Federal Trust Programs</t>
  </si>
  <si>
    <t>93</t>
  </si>
  <si>
    <t>Department-Wide Programs</t>
  </si>
  <si>
    <t xml:space="preserve">010-95-1113 Office of Natural Resources Revenue                                                                                                                                 </t>
  </si>
  <si>
    <t>95</t>
  </si>
  <si>
    <t>1113</t>
  </si>
  <si>
    <t>Office of Natural Resources Revenue</t>
  </si>
  <si>
    <t xml:space="preserve">010-95-1125 Wildland Fire Management                                                                                                                                            </t>
  </si>
  <si>
    <t>1125</t>
  </si>
  <si>
    <t xml:space="preserve">010-95-4523 Working Capital Fund                                                                                                                                                </t>
  </si>
  <si>
    <t>4523</t>
  </si>
  <si>
    <t xml:space="preserve">010-95-4529 Interior Franchise Fund                                                                                                                                             </t>
  </si>
  <si>
    <t>4529</t>
  </si>
  <si>
    <t>Interior Franchise Fund</t>
  </si>
  <si>
    <t>0160</t>
  </si>
  <si>
    <t>Department of Justice</t>
  </si>
  <si>
    <t>General Administration</t>
  </si>
  <si>
    <t xml:space="preserve">011-03-0129 Salaries and Expenses                                                                                                                                               </t>
  </si>
  <si>
    <t>011</t>
  </si>
  <si>
    <t>0129</t>
  </si>
  <si>
    <t xml:space="preserve">011-03-0134 Justice Information Sharing Technology                                                                                                                              </t>
  </si>
  <si>
    <t>Justice Information Sharing Technology</t>
  </si>
  <si>
    <t xml:space="preserve">011-03-0328 Office of Inspector General                                                                                                                                         </t>
  </si>
  <si>
    <t>0328</t>
  </si>
  <si>
    <t xml:space="preserve">011-03-4526 Working Capital Fund                                                                                                                                                </t>
  </si>
  <si>
    <t>4526</t>
  </si>
  <si>
    <t>Legal Activities and U.S. Marshals</t>
  </si>
  <si>
    <t xml:space="preserve">011-05-0128 Salaries and Expenses, General Legal Activities                                                                                                                     </t>
  </si>
  <si>
    <t>Salaries and Expenses, General Legal Activities</t>
  </si>
  <si>
    <t xml:space="preserve">011-05-0319 Salaries and Expenses, Antitrust Division                                                                                                                           </t>
  </si>
  <si>
    <t>Salaries and Expenses, Antitrust Division</t>
  </si>
  <si>
    <t xml:space="preserve">011-05-0322 Salaries and Expenses, United States Attorneys                                                                                                                      </t>
  </si>
  <si>
    <t>0322</t>
  </si>
  <si>
    <t>Salaries and Expenses, United States Attorneys</t>
  </si>
  <si>
    <t xml:space="preserve">011-05-0324 Salaries and Expenses, United States Marshals Service                                                                                                               </t>
  </si>
  <si>
    <t>0324</t>
  </si>
  <si>
    <t>Salaries and Expenses, United States Marshals Service</t>
  </si>
  <si>
    <t>1020</t>
  </si>
  <si>
    <t xml:space="preserve">011-05-4575 Justice Prisoner and Alien Transportation System Fund, U.S. Marshals                                                                                                </t>
  </si>
  <si>
    <t>4575</t>
  </si>
  <si>
    <t>Justice Prisoner and Alien Transportation System Fund, U.S. Marshals</t>
  </si>
  <si>
    <t>National Security Division</t>
  </si>
  <si>
    <t xml:space="preserve">011-08-1300 Salaries and Expenses                                                                                                                                               </t>
  </si>
  <si>
    <t>1300</t>
  </si>
  <si>
    <t>Interagency Law Enforcement</t>
  </si>
  <si>
    <t xml:space="preserve">011-07-0323 Interagency Crime and Drug Enforcement                                                                                                                              </t>
  </si>
  <si>
    <t>0323</t>
  </si>
  <si>
    <t>Interagency Crime and Drug Enforcement</t>
  </si>
  <si>
    <t>Federal Bureau of Investigation</t>
  </si>
  <si>
    <t xml:space="preserve">011-10-0200 Salaries and Expenses                                                                                                                                               </t>
  </si>
  <si>
    <t>Drug Enforcement Administration</t>
  </si>
  <si>
    <t xml:space="preserve">011-12-1100 Salaries and Expenses                                                                                                                                               </t>
  </si>
  <si>
    <t>Bureau of Alcohol, Tobacco, Firearms, and Explosives</t>
  </si>
  <si>
    <t xml:space="preserve">011-14-0700 Salaries and Expenses                                                                                                                                               </t>
  </si>
  <si>
    <t>Federal Prison System</t>
  </si>
  <si>
    <t xml:space="preserve">011-20-4500 Federal Prison Industries, Incorporated                                                                                                                             </t>
  </si>
  <si>
    <t>753</t>
  </si>
  <si>
    <t>4500</t>
  </si>
  <si>
    <t>Federal Prison Industries, Incorporated</t>
  </si>
  <si>
    <t>Office of Justice Programs</t>
  </si>
  <si>
    <t xml:space="preserve">011-21-0401 Research, Evaluation, and Statistics                                                                                                                                </t>
  </si>
  <si>
    <t>754</t>
  </si>
  <si>
    <t>0401</t>
  </si>
  <si>
    <t>Research, Evaluation, and Statistics</t>
  </si>
  <si>
    <t xml:space="preserve">011-21-0404 State and Local Law Enforcement Assistance                                                                                                                          </t>
  </si>
  <si>
    <t>0404</t>
  </si>
  <si>
    <t>State and Local Law Enforcement Assistance</t>
  </si>
  <si>
    <t xml:space="preserve">011-21-0405 Juvenile Justice Programs                                                                                                                                           </t>
  </si>
  <si>
    <t>0405</t>
  </si>
  <si>
    <t>Juvenile Justice Programs</t>
  </si>
  <si>
    <t xml:space="preserve">011-21-0406 Community Oriented Policing Services                                                                                                                                </t>
  </si>
  <si>
    <t>0406</t>
  </si>
  <si>
    <t>Community Oriented Policing Services</t>
  </si>
  <si>
    <t xml:space="preserve">011-21-0409 Violence against Women Prevention and Prosecution Programs                                                                                                          </t>
  </si>
  <si>
    <t>0409</t>
  </si>
  <si>
    <t>Violence against Women Prevention and Prosecution Programs</t>
  </si>
  <si>
    <t>0170</t>
  </si>
  <si>
    <t>Department of Labor</t>
  </si>
  <si>
    <t>Employment and Training Administration</t>
  </si>
  <si>
    <t xml:space="preserve">012-05-0172 Program Administration                                                                                                                                              </t>
  </si>
  <si>
    <t>504</t>
  </si>
  <si>
    <t>012</t>
  </si>
  <si>
    <t>0172</t>
  </si>
  <si>
    <t xml:space="preserve">012-05-0179 State Unemployment Insurance and Employment Service Operations                                                                                                      </t>
  </si>
  <si>
    <t>0179</t>
  </si>
  <si>
    <t>State Unemployment Insurance and Employment Service Operations</t>
  </si>
  <si>
    <t>603</t>
  </si>
  <si>
    <t>Employee Benefits Security Administration</t>
  </si>
  <si>
    <t xml:space="preserve">012-11-1700 Salaries and Expenses                                                                                                                                               </t>
  </si>
  <si>
    <t>601</t>
  </si>
  <si>
    <t>Office of Workers' Compensation Programs</t>
  </si>
  <si>
    <t xml:space="preserve">012-15-0163 Salaries and Expenses                                                                                                                                               </t>
  </si>
  <si>
    <t>505</t>
  </si>
  <si>
    <t>0163</t>
  </si>
  <si>
    <t>Occupational Safety and Health Administration</t>
  </si>
  <si>
    <t xml:space="preserve">012-18-0400 Salaries and Expenses                                                                                                                                               </t>
  </si>
  <si>
    <t>Bureau of Labor Statistics</t>
  </si>
  <si>
    <t xml:space="preserve">012-20-0200 Salaries and Expenses                                                                                                                                               </t>
  </si>
  <si>
    <t xml:space="preserve">012-25-0106 Office of Inspector General                                                                                                                                         </t>
  </si>
  <si>
    <t>0106</t>
  </si>
  <si>
    <t xml:space="preserve">012-25-0164 Veterans Employment and Training                                                                                                                                    </t>
  </si>
  <si>
    <t>702</t>
  </si>
  <si>
    <t>0164</t>
  </si>
  <si>
    <t>Veterans Employment and Training</t>
  </si>
  <si>
    <t xml:space="preserve">012-25-0165 Salaries and Expenses                                                                                                                                               </t>
  </si>
  <si>
    <t>0165</t>
  </si>
  <si>
    <t xml:space="preserve">012-25-4601 Working Capital Fund                                                                                                                                                </t>
  </si>
  <si>
    <t>4601</t>
  </si>
  <si>
    <t>Department of State</t>
  </si>
  <si>
    <t>Administration of Foreign Affairs</t>
  </si>
  <si>
    <t xml:space="preserve">014-05-0113 Diplomatic Programs                                                                                                                                                 </t>
  </si>
  <si>
    <t>153</t>
  </si>
  <si>
    <t>014</t>
  </si>
  <si>
    <t>0113</t>
  </si>
  <si>
    <t>Diplomatic Programs</t>
  </si>
  <si>
    <t xml:space="preserve">014-05-0209 Educational and Cultural Exchange Programs                                                                                                                          </t>
  </si>
  <si>
    <t>154</t>
  </si>
  <si>
    <t>0209</t>
  </si>
  <si>
    <t>Educational and Cultural Exchange Programs</t>
  </si>
  <si>
    <t xml:space="preserve">014-05-0529 Office of Inspector General                                                                                                                                         </t>
  </si>
  <si>
    <t>0529</t>
  </si>
  <si>
    <t xml:space="preserve">014-05-0535 Embassy Security, Construction, and Maintenance                                                                                                                     </t>
  </si>
  <si>
    <t>0535</t>
  </si>
  <si>
    <t>Embassy Security, Construction, and Maintenance</t>
  </si>
  <si>
    <t xml:space="preserve">014-05-4519 Working Capital Fund                                                                                                                                                </t>
  </si>
  <si>
    <t>4519</t>
  </si>
  <si>
    <t>International Commissions</t>
  </si>
  <si>
    <t xml:space="preserve">014-15-1069 Salaries and Expenses, IBWC                                                                                                                                         </t>
  </si>
  <si>
    <t>1069</t>
  </si>
  <si>
    <t>Salaries and Expenses, IBWC</t>
  </si>
  <si>
    <t xml:space="preserve">014-15-1078 Construction, IBWC                                                                                                                                                  </t>
  </si>
  <si>
    <t>1078</t>
  </si>
  <si>
    <t>Construction, IBWC</t>
  </si>
  <si>
    <t>Other</t>
  </si>
  <si>
    <t xml:space="preserve">014-25-1022 International Narcotics Control and Law Enforcement                                                                                                                 </t>
  </si>
  <si>
    <t>151</t>
  </si>
  <si>
    <t>1022</t>
  </si>
  <si>
    <t>International Narcotics Control and Law Enforcement</t>
  </si>
  <si>
    <t xml:space="preserve">014-25-1031 Global Health Programs                                                                                                                                              </t>
  </si>
  <si>
    <t>1031</t>
  </si>
  <si>
    <t>Global Health Programs</t>
  </si>
  <si>
    <t xml:space="preserve">014-25-1143 Migration and Refugee Assistance                                                                                                                                    </t>
  </si>
  <si>
    <t>1143</t>
  </si>
  <si>
    <t>Migration and Refugee Assistance</t>
  </si>
  <si>
    <t xml:space="preserve">014-25-5151 International Center, Washington, D.C.                                                                                                                              </t>
  </si>
  <si>
    <t>5151</t>
  </si>
  <si>
    <t>International Center, Washington, D.C.</t>
  </si>
  <si>
    <t xml:space="preserve">014-25-5177 International Litigation Fund                                                                                                                                       </t>
  </si>
  <si>
    <t>5177</t>
  </si>
  <si>
    <t>International Litigation Fund</t>
  </si>
  <si>
    <t>0190</t>
  </si>
  <si>
    <t>Department of Transportation</t>
  </si>
  <si>
    <t xml:space="preserve">021-04-0102 Salaries and Expenses                                                                                                                                               </t>
  </si>
  <si>
    <t>407</t>
  </si>
  <si>
    <t>021</t>
  </si>
  <si>
    <t xml:space="preserve">021-04-0142 Transportation Planning, Research, and Development                                                                                                                  </t>
  </si>
  <si>
    <t>Transportation Planning, Research, and Development</t>
  </si>
  <si>
    <t xml:space="preserve">021-04-1730 Research and Technology                                                                                                                                             </t>
  </si>
  <si>
    <t>1730</t>
  </si>
  <si>
    <t xml:space="preserve">021-04-4520 Working Capital Fund                                                                                                                                                </t>
  </si>
  <si>
    <t>4520</t>
  </si>
  <si>
    <t xml:space="preserve">021-04-4522 Working Capital Fund, Volpe National Transportation Systems Center                                                                                                  </t>
  </si>
  <si>
    <t>4522</t>
  </si>
  <si>
    <t>Working Capital Fund, Volpe National Transportation Systems Center</t>
  </si>
  <si>
    <t>Federal Aviation Administration</t>
  </si>
  <si>
    <t xml:space="preserve">021-12-1301 Operations                                                                                                                                                          </t>
  </si>
  <si>
    <t>1301</t>
  </si>
  <si>
    <t>Operations</t>
  </si>
  <si>
    <t xml:space="preserve">021-12-4562 Administrative Services Franchise Fund                                                                                                                              </t>
  </si>
  <si>
    <t>4562</t>
  </si>
  <si>
    <t>Administrative Services Franchise Fund</t>
  </si>
  <si>
    <t xml:space="preserve">021-12-8106 Grants-in-aid for Airports (Airport and Airway Trust Fund)                                                                                                          </t>
  </si>
  <si>
    <t>8106</t>
  </si>
  <si>
    <t>Grants-in-aid for Airports (Airport and Airway Trust Fund)</t>
  </si>
  <si>
    <t xml:space="preserve">021-12-8107 Facilities and Equipment (Airport and Airway Trust Fund)                                                                                                            </t>
  </si>
  <si>
    <t>8107</t>
  </si>
  <si>
    <t>Facilities and Equipment (Airport and Airway Trust Fund)</t>
  </si>
  <si>
    <t xml:space="preserve">021-12-8108 Research, Engineering and Development (Airport and Airway Trust Fund)                                                                                               </t>
  </si>
  <si>
    <t>8108</t>
  </si>
  <si>
    <t>Research, Engineering and Development (Airport and Airway Trust Fund)</t>
  </si>
  <si>
    <t>Federal Highway Administration</t>
  </si>
  <si>
    <t xml:space="preserve">021-15-8083 Federal-aid Highways                                                                                                                                                </t>
  </si>
  <si>
    <t>401</t>
  </si>
  <si>
    <t>8083</t>
  </si>
  <si>
    <t>Federal-aid Highways</t>
  </si>
  <si>
    <t>National Highway Traffic Safety Administration</t>
  </si>
  <si>
    <t xml:space="preserve">021-18-8016 Operations and Research (Highway Trust Fund)                                                                                                                        </t>
  </si>
  <si>
    <t>8016</t>
  </si>
  <si>
    <t>Operations and Research (Highway Trust Fund)</t>
  </si>
  <si>
    <t>Federal Railroad Administration</t>
  </si>
  <si>
    <t xml:space="preserve">021-27-0700 Safety and Operations                                                                                                                                               </t>
  </si>
  <si>
    <t>27</t>
  </si>
  <si>
    <t>Safety and Operations</t>
  </si>
  <si>
    <t xml:space="preserve">021-27-0745 Railroad Research and Development                                                                                                                                   </t>
  </si>
  <si>
    <t>Railroad Research and Development</t>
  </si>
  <si>
    <t>Pipeline and Hazardous Materials Safety Administration</t>
  </si>
  <si>
    <t xml:space="preserve">021-50-1401 Hazardous Materials Safety                                                                                                                                          </t>
  </si>
  <si>
    <t>1401</t>
  </si>
  <si>
    <t>Hazardous Materials Safety</t>
  </si>
  <si>
    <t xml:space="preserve">021-50-5172 Pipeline Safety                                                                                                                                                     </t>
  </si>
  <si>
    <t>5172</t>
  </si>
  <si>
    <t>Pipeline Safety</t>
  </si>
  <si>
    <t>Maritime Administration</t>
  </si>
  <si>
    <t xml:space="preserve">021-70-1710 Ready Reserve Force                                                                                                                                                 </t>
  </si>
  <si>
    <t>1710</t>
  </si>
  <si>
    <t>Ready Reserve Force</t>
  </si>
  <si>
    <t xml:space="preserve">021-70-1750 Operations and Training                                                                                                                                             </t>
  </si>
  <si>
    <t>1750</t>
  </si>
  <si>
    <t>Operations and Training</t>
  </si>
  <si>
    <t>Department of the Treasury</t>
  </si>
  <si>
    <t xml:space="preserve">015-05-0101 Salaries and Expenses                                                                                                                                               </t>
  </si>
  <si>
    <t>803</t>
  </si>
  <si>
    <t>015</t>
  </si>
  <si>
    <t xml:space="preserve">015-05-0106 Office of Inspector General                                                                                                                                         </t>
  </si>
  <si>
    <t xml:space="preserve">015-05-0119 Treasury Inspector General for Tax Administration                                                                                                                   </t>
  </si>
  <si>
    <t>0119</t>
  </si>
  <si>
    <t>Treasury Inspector General for Tax Administration</t>
  </si>
  <si>
    <t xml:space="preserve">015-05-1804 Office of Terrorism and Financial Intelligence                                                                                                                      </t>
  </si>
  <si>
    <t>Office of Terrorism and Financial Intelligence</t>
  </si>
  <si>
    <t xml:space="preserve">015-05-4560 Treasury Franchise Fund                                                                                                                                             </t>
  </si>
  <si>
    <t>4560</t>
  </si>
  <si>
    <t>Treasury Franchise Fund</t>
  </si>
  <si>
    <t>Financial Crimes Enforcement Network</t>
  </si>
  <si>
    <t xml:space="preserve">015-04-0173 Salaries and Expenses                                                                                                                                               </t>
  </si>
  <si>
    <t>0173</t>
  </si>
  <si>
    <t>Fiscal Service</t>
  </si>
  <si>
    <t xml:space="preserve">015-12-0520 Salaries and Expenses                                                                                                                                               </t>
  </si>
  <si>
    <t>0520</t>
  </si>
  <si>
    <t>Alcohol and Tobacco Tax and Trade Bureau</t>
  </si>
  <si>
    <t xml:space="preserve">015-13-1008 Salaries and Expenses                                                                                                                                               </t>
  </si>
  <si>
    <t>1008</t>
  </si>
  <si>
    <t>Internal Revenue Service</t>
  </si>
  <si>
    <t xml:space="preserve">015-45-0912 Taxpayer Services                                                                                                                                                   </t>
  </si>
  <si>
    <t>0912</t>
  </si>
  <si>
    <t>Taxpayer Services</t>
  </si>
  <si>
    <t xml:space="preserve">015-45-0913 Enforcement                                                                                                                                                         </t>
  </si>
  <si>
    <t>0913</t>
  </si>
  <si>
    <t>Enforcement</t>
  </si>
  <si>
    <t xml:space="preserve">015-45-0919 Operations Support                                                                                                                                                  </t>
  </si>
  <si>
    <t>0919</t>
  </si>
  <si>
    <t>Operations Support</t>
  </si>
  <si>
    <t>0210</t>
  </si>
  <si>
    <t>Department of Veterans Affairs</t>
  </si>
  <si>
    <t>Veterans Health Administration</t>
  </si>
  <si>
    <t xml:space="preserve">029-15-0152 Medical Support and Compliance                                                                                                                                      </t>
  </si>
  <si>
    <t>703</t>
  </si>
  <si>
    <t>029</t>
  </si>
  <si>
    <t>0152</t>
  </si>
  <si>
    <t>Medical Support and Compliance</t>
  </si>
  <si>
    <t xml:space="preserve">029-15-0160 Medical Services                                                                                                                                                    </t>
  </si>
  <si>
    <t>Medical Services</t>
  </si>
  <si>
    <t xml:space="preserve">029-15-0161 Medical and Prosthetic Research                                                                                                                                     </t>
  </si>
  <si>
    <t>0161</t>
  </si>
  <si>
    <t>Medical and Prosthetic Research</t>
  </si>
  <si>
    <t xml:space="preserve">029-15-0162 Medical Facilities                                                                                                                                                  </t>
  </si>
  <si>
    <t>0162</t>
  </si>
  <si>
    <t>Medical Facilities</t>
  </si>
  <si>
    <t xml:space="preserve">029-15-0169 Joint Department of Defense-Department of Veterans Affairs Medical Facility Demonstration Fund                                                                      </t>
  </si>
  <si>
    <t>0169</t>
  </si>
  <si>
    <t>Joint Department of Defense-Department of Veterans Affairs Medical Facility Demonstration Fund</t>
  </si>
  <si>
    <t>Benefits Programs</t>
  </si>
  <si>
    <t xml:space="preserve">029-25-0151 General Operating Expenses, Veterans Benefits Administration                                                                                                        </t>
  </si>
  <si>
    <t>705</t>
  </si>
  <si>
    <t>0151</t>
  </si>
  <si>
    <t>General Operating Expenses, Veterans Benefits Administration</t>
  </si>
  <si>
    <t xml:space="preserve">029-40-0129 National Cemetery Administration                                                                                                                                    </t>
  </si>
  <si>
    <t>National Cemetery Administration</t>
  </si>
  <si>
    <t xml:space="preserve">029-40-0142 General Administration                                                                                                                                              </t>
  </si>
  <si>
    <t xml:space="preserve">029-40-0167 Information Technology Systems                                                                                                                                      </t>
  </si>
  <si>
    <t>0167</t>
  </si>
  <si>
    <t>Information Technology Systems</t>
  </si>
  <si>
    <t xml:space="preserve">029-40-4539 Franchise Fund                                                                                                                                                      </t>
  </si>
  <si>
    <t>4539</t>
  </si>
  <si>
    <t>Franchise Fund</t>
  </si>
  <si>
    <t>0220</t>
  </si>
  <si>
    <t>Corps of Engineers--Civil Works</t>
  </si>
  <si>
    <t>00</t>
  </si>
  <si>
    <t xml:space="preserve">202-00-3112 Mississippi River and Tributaries                                                                                                                                   </t>
  </si>
  <si>
    <t>202</t>
  </si>
  <si>
    <t>3112</t>
  </si>
  <si>
    <t>Mississippi River and Tributaries</t>
  </si>
  <si>
    <t xml:space="preserve">202-00-3121 Investigations                                                                                                                                                      </t>
  </si>
  <si>
    <t>3121</t>
  </si>
  <si>
    <t>Investigations</t>
  </si>
  <si>
    <t xml:space="preserve">202-00-3122 Construction                                                                                                                                                        </t>
  </si>
  <si>
    <t>3122</t>
  </si>
  <si>
    <t xml:space="preserve">202-00-3123 Operation and Maintenance                                                                                                                                           </t>
  </si>
  <si>
    <t>3123</t>
  </si>
  <si>
    <t xml:space="preserve">202-00-3124 Expenses                                                                                                                                                            </t>
  </si>
  <si>
    <t>3124</t>
  </si>
  <si>
    <t>Expenses</t>
  </si>
  <si>
    <t xml:space="preserve">202-00-3125 Flood Control and Coastal Emergencies                                                                                                                               </t>
  </si>
  <si>
    <t>3125</t>
  </si>
  <si>
    <t>Flood Control and Coastal Emergencies</t>
  </si>
  <si>
    <t xml:space="preserve">202-00-3126 Regulatory Program                                                                                                                                                  </t>
  </si>
  <si>
    <t>3126</t>
  </si>
  <si>
    <t>Regulatory Program</t>
  </si>
  <si>
    <t xml:space="preserve">202-00-3130 Formerly Utilized Sites Remedial Action Program                                                                                                                     </t>
  </si>
  <si>
    <t>3130</t>
  </si>
  <si>
    <t>Formerly Utilized Sites Remedial Action Program</t>
  </si>
  <si>
    <t>Environmental Protection Agency</t>
  </si>
  <si>
    <t xml:space="preserve">020-00-0107 Science and Technology                                                                                                                                              </t>
  </si>
  <si>
    <t>304</t>
  </si>
  <si>
    <t>020</t>
  </si>
  <si>
    <t xml:space="preserve">020-00-0108 Environmental Programs and Management                                                                                                                               </t>
  </si>
  <si>
    <t>Environmental Programs and Management</t>
  </si>
  <si>
    <t xml:space="preserve">020-00-0112 Office of Inspector General                                                                                                                                         </t>
  </si>
  <si>
    <t xml:space="preserve">020-00-4565 Working Capital Fund                                                                                                                                                </t>
  </si>
  <si>
    <t>4565</t>
  </si>
  <si>
    <t xml:space="preserve">020-00-8145 Hazardous Substance Superfund                                                                                                                                       </t>
  </si>
  <si>
    <t>8145</t>
  </si>
  <si>
    <t>Hazardous Substance Superfund</t>
  </si>
  <si>
    <t xml:space="preserve">020-00-8221 Inland Oil Spill Programs                                                                                                                                           </t>
  </si>
  <si>
    <t>8221</t>
  </si>
  <si>
    <t>Inland Oil Spill Programs</t>
  </si>
  <si>
    <t>0250</t>
  </si>
  <si>
    <t>Executive Office of the President</t>
  </si>
  <si>
    <t>The White House</t>
  </si>
  <si>
    <t xml:space="preserve">100-05-0209 Salaries and Expenses                                                                                                                                               </t>
  </si>
  <si>
    <t>802</t>
  </si>
  <si>
    <t>100</t>
  </si>
  <si>
    <t>Executive Residence at the White House</t>
  </si>
  <si>
    <t xml:space="preserve">100-10-0210 Operating Expenses                                                                                                                                                  </t>
  </si>
  <si>
    <t>Operating Expenses</t>
  </si>
  <si>
    <t>Special Assistance to the President and the Official Residence of the Vice President</t>
  </si>
  <si>
    <t xml:space="preserve">100-15-1454 Salaries and Expenses                                                                                                                                               </t>
  </si>
  <si>
    <t>1454</t>
  </si>
  <si>
    <t>Council on Environmental Quality and Office of Environmental Quality</t>
  </si>
  <si>
    <t xml:space="preserve">100-25-3963 Management Fund, Office of Environmental Quality                                                                                                                    </t>
  </si>
  <si>
    <t>3963</t>
  </si>
  <si>
    <t>Management Fund, Office of Environmental Quality</t>
  </si>
  <si>
    <t>National Security Council and Homeland Security Council</t>
  </si>
  <si>
    <t xml:space="preserve">100-35-2000 Salaries and Expenses                                                                                                                                               </t>
  </si>
  <si>
    <t>2000</t>
  </si>
  <si>
    <t>Office of Administration</t>
  </si>
  <si>
    <t xml:space="preserve">100-50-0038 Salaries and Expenses                                                                                                                                               </t>
  </si>
  <si>
    <t>0038</t>
  </si>
  <si>
    <t>Office of National Drug Control Policy</t>
  </si>
  <si>
    <t xml:space="preserve">100-60-1457 Salaries and Expenses                                                                                                                                               </t>
  </si>
  <si>
    <t>1457</t>
  </si>
  <si>
    <t>Office of the United States Trade Representative</t>
  </si>
  <si>
    <t xml:space="preserve">100-70-0400 Salaries and Expenses                                                                                                                                               </t>
  </si>
  <si>
    <t>0260</t>
  </si>
  <si>
    <t>General Services Administration</t>
  </si>
  <si>
    <t>Real Property Activities</t>
  </si>
  <si>
    <t xml:space="preserve">023-05-4542 Federal Buildings Fund                                                                                                                                              </t>
  </si>
  <si>
    <t>023</t>
  </si>
  <si>
    <t>4542</t>
  </si>
  <si>
    <t>Federal Buildings Fund</t>
  </si>
  <si>
    <t>Supply and Technology Activities</t>
  </si>
  <si>
    <t xml:space="preserve">023-10-0616 Technology Modernization Fund                                                                                                                                       </t>
  </si>
  <si>
    <t>0616</t>
  </si>
  <si>
    <t>Technology Modernization Fund</t>
  </si>
  <si>
    <t>General Activities</t>
  </si>
  <si>
    <t xml:space="preserve">023-30-0108 Office of Inspector General                                                                                                                                         </t>
  </si>
  <si>
    <t xml:space="preserve">023-30-0110 Operating Expenses                                                                                                                                                  </t>
  </si>
  <si>
    <t xml:space="preserve">023-30-0401 Government-wide Policy                                                                                                                                              </t>
  </si>
  <si>
    <t>Government-wide Policy</t>
  </si>
  <si>
    <t xml:space="preserve">023-30-4540 Working Capital Fund                                                                                                                                                </t>
  </si>
  <si>
    <t>4540</t>
  </si>
  <si>
    <t xml:space="preserve">023-30-4549 Federal Citizen Services Fund                                                                                                                                       </t>
  </si>
  <si>
    <t>4549</t>
  </si>
  <si>
    <t>Federal Citizen Services Fund</t>
  </si>
  <si>
    <t>0270</t>
  </si>
  <si>
    <t>International Assistance Programs</t>
  </si>
  <si>
    <t>International Security Assistance</t>
  </si>
  <si>
    <t>152</t>
  </si>
  <si>
    <t>184</t>
  </si>
  <si>
    <t>1037</t>
  </si>
  <si>
    <t xml:space="preserve">184-05-1075 Nonproliferation, Antiterrorism, Demining, and Related Programs                                                                                                     </t>
  </si>
  <si>
    <t>1075</t>
  </si>
  <si>
    <t>Nonproliferation, Antiterrorism, Demining, and Related Programs</t>
  </si>
  <si>
    <t>Multilateral Assistance</t>
  </si>
  <si>
    <t xml:space="preserve">184-10-0088 Contribution to the European Bank for Reconstruction and Development                                                                                                </t>
  </si>
  <si>
    <t>0088</t>
  </si>
  <si>
    <t>Contribution to the European Bank for Reconstruction and Development</t>
  </si>
  <si>
    <t xml:space="preserve">184-10-1045 International Affairs Technical Assistance Program                                                                                                                  </t>
  </si>
  <si>
    <t>1045</t>
  </si>
  <si>
    <t>International Affairs Technical Assistance Program</t>
  </si>
  <si>
    <t>Agency for International Development</t>
  </si>
  <si>
    <t xml:space="preserve">184-15-1000 Operating Expenses of the Agency for International Development                                                                                                      </t>
  </si>
  <si>
    <t>Operating Expenses of the Agency for International Development</t>
  </si>
  <si>
    <t xml:space="preserve">184-15-1007 Operating Expenses, Office of Inspector General                                                                                                                     </t>
  </si>
  <si>
    <t>1007</t>
  </si>
  <si>
    <t>Operating Expenses, Office of Inspector General</t>
  </si>
  <si>
    <t xml:space="preserve">184-15-1021 Development Assistance Program                                                                                                                                      </t>
  </si>
  <si>
    <t>1021</t>
  </si>
  <si>
    <t>Development Assistance Program</t>
  </si>
  <si>
    <t xml:space="preserve">184-15-1033 HIV/AIDS Working Capital Fund                                                                                                                                       </t>
  </si>
  <si>
    <t>1033</t>
  </si>
  <si>
    <t>HIV/AIDS Working Capital Fund</t>
  </si>
  <si>
    <t xml:space="preserve">184-15-4513 Working Capital Fund                                                                                                                                                </t>
  </si>
  <si>
    <t>4513</t>
  </si>
  <si>
    <t>Overseas Private Investment Corporation</t>
  </si>
  <si>
    <t xml:space="preserve">184-20-4184 Overseas Private Investment Corporation Noncredit Account                                                                                                           </t>
  </si>
  <si>
    <t>4184</t>
  </si>
  <si>
    <t>Overseas Private Investment Corporation Noncredit Account</t>
  </si>
  <si>
    <t>4031 Interest</t>
  </si>
  <si>
    <t>403141</t>
  </si>
  <si>
    <t>INT</t>
  </si>
  <si>
    <t>Trade and Development Agency</t>
  </si>
  <si>
    <t xml:space="preserve">184-25-1001 Trade and Development Agency                                                                                                                                        </t>
  </si>
  <si>
    <t>1001</t>
  </si>
  <si>
    <t>Peace Corps</t>
  </si>
  <si>
    <t xml:space="preserve">184-35-0100 Peace Corps                                                                                                                                                         </t>
  </si>
  <si>
    <t>Military Sales Program</t>
  </si>
  <si>
    <t xml:space="preserve">184-70-4116 Special Defense Acquisition Fund                                                                                                                                    </t>
  </si>
  <si>
    <t>155</t>
  </si>
  <si>
    <t>4116</t>
  </si>
  <si>
    <t>Special Defense Acquisition Fund</t>
  </si>
  <si>
    <t>0280</t>
  </si>
  <si>
    <t>National Aeronautics and Space Administration</t>
  </si>
  <si>
    <t xml:space="preserve">026-00-0109 Office of Inspector General                                                                                                                                         </t>
  </si>
  <si>
    <t>252</t>
  </si>
  <si>
    <t>026</t>
  </si>
  <si>
    <t>0109</t>
  </si>
  <si>
    <t xml:space="preserve">026-00-0122 Safety, Security and Mission Services                                                                                                                               </t>
  </si>
  <si>
    <t>0122</t>
  </si>
  <si>
    <t>Safety, Security and Mission Services</t>
  </si>
  <si>
    <t xml:space="preserve">026-00-4546 Working Capital Fund                                                                                                                                                </t>
  </si>
  <si>
    <t>4546</t>
  </si>
  <si>
    <t>0290</t>
  </si>
  <si>
    <t>National Science Foundation</t>
  </si>
  <si>
    <t xml:space="preserve">422-00-0100 Research and Related Activities                                                                                                                                     </t>
  </si>
  <si>
    <t>422</t>
  </si>
  <si>
    <t>Research and Related Activities</t>
  </si>
  <si>
    <t xml:space="preserve">422-00-0106 Education and Human Resources                                                                                                                                       </t>
  </si>
  <si>
    <t>Education and Human Resources</t>
  </si>
  <si>
    <t xml:space="preserve">422-00-0180 Agency Operations and Award Management                                                                                                                              </t>
  </si>
  <si>
    <t>Agency Operations and Award Management</t>
  </si>
  <si>
    <t>Office of Personnel Management</t>
  </si>
  <si>
    <t xml:space="preserve">027-00-0100 Salaries and Expenses                                                                                                                                               </t>
  </si>
  <si>
    <t>805</t>
  </si>
  <si>
    <t>027</t>
  </si>
  <si>
    <t xml:space="preserve">027-00-0400 Office of Inspector General                                                                                                                                         </t>
  </si>
  <si>
    <t>0310</t>
  </si>
  <si>
    <t>Small Business Administration</t>
  </si>
  <si>
    <t xml:space="preserve">028-00-0100 Salaries and Expenses                                                                                                                                               </t>
  </si>
  <si>
    <t>028</t>
  </si>
  <si>
    <t xml:space="preserve">028-00-0200 Office of Inspector General                                                                                                                                         </t>
  </si>
  <si>
    <t>0320</t>
  </si>
  <si>
    <t>Social Security Administration</t>
  </si>
  <si>
    <t xml:space="preserve">016-00-0400 Office of Inspector General                                                                                                                                         </t>
  </si>
  <si>
    <t>651</t>
  </si>
  <si>
    <t>016</t>
  </si>
  <si>
    <t xml:space="preserve">016-00-0406 Supplemental Security Income Program                                                                                                                                </t>
  </si>
  <si>
    <t>Supplemental Security Income Program</t>
  </si>
  <si>
    <t xml:space="preserve">016-00-8704 Limitation on Administrative Expenses                                                                                                                               </t>
  </si>
  <si>
    <t>8704</t>
  </si>
  <si>
    <t>Limitation on Administrative Expenses</t>
  </si>
  <si>
    <t>0360</t>
  </si>
  <si>
    <t>Advisory Council on Historic Preservation</t>
  </si>
  <si>
    <t xml:space="preserve">306-00-2300 Salaries and Expenses                                                                                                                                               </t>
  </si>
  <si>
    <t>0370</t>
  </si>
  <si>
    <t>Appalachian Regional Commission</t>
  </si>
  <si>
    <t xml:space="preserve">309-00-0200 Appalachian Regional Commission                                                                                                                                     </t>
  </si>
  <si>
    <t>309</t>
  </si>
  <si>
    <t xml:space="preserve">514-00-0206 International Broadcasting Operations                                                                                                                               </t>
  </si>
  <si>
    <t>514</t>
  </si>
  <si>
    <t>0206</t>
  </si>
  <si>
    <t>International Broadcasting Operations</t>
  </si>
  <si>
    <t>Consumer Product Safety Commission</t>
  </si>
  <si>
    <t xml:space="preserve">343-00-0100 Salaries and Expenses                                                                                                                                               </t>
  </si>
  <si>
    <t>343</t>
  </si>
  <si>
    <t>Corporation for National and Community Service</t>
  </si>
  <si>
    <t xml:space="preserve">485-00-2728 Operating Expenses                                                                                                                                                  </t>
  </si>
  <si>
    <t>485</t>
  </si>
  <si>
    <t>2728</t>
  </si>
  <si>
    <t>9972</t>
  </si>
  <si>
    <t>0580</t>
  </si>
  <si>
    <t>Delta Regional Authority</t>
  </si>
  <si>
    <t xml:space="preserve">517-00-0750 Delta Regional Authority                                                                                                                                            </t>
  </si>
  <si>
    <t>517</t>
  </si>
  <si>
    <t>0750</t>
  </si>
  <si>
    <t>0590</t>
  </si>
  <si>
    <t>Denali Commission</t>
  </si>
  <si>
    <t xml:space="preserve">513-00-1200 Denali Commission                                                                                                                                                   </t>
  </si>
  <si>
    <t>513</t>
  </si>
  <si>
    <t>1200</t>
  </si>
  <si>
    <t>District of Columbia</t>
  </si>
  <si>
    <t>District of Columbia Courts</t>
  </si>
  <si>
    <t xml:space="preserve">349-10-1712 Federal Payment to the District of Columbia Courts                                                                                                                  </t>
  </si>
  <si>
    <t>806</t>
  </si>
  <si>
    <t>349</t>
  </si>
  <si>
    <t>1712</t>
  </si>
  <si>
    <t>Federal Payment to the District of Columbia Courts</t>
  </si>
  <si>
    <t>0630</t>
  </si>
  <si>
    <t>Equal Employment Opportunity Commission</t>
  </si>
  <si>
    <t>350</t>
  </si>
  <si>
    <t>0670</t>
  </si>
  <si>
    <t>Federal Communications Commission</t>
  </si>
  <si>
    <t xml:space="preserve">356-00-0100 Salaries and Expenses                                                                                                                                               </t>
  </si>
  <si>
    <t>356</t>
  </si>
  <si>
    <t>0770</t>
  </si>
  <si>
    <t>Federal Mediation and Conciliation Service</t>
  </si>
  <si>
    <t xml:space="preserve">367-00-0100 Salaries and Expenses                                                                                                                                               </t>
  </si>
  <si>
    <t>367</t>
  </si>
  <si>
    <t>Federal Trade Commission</t>
  </si>
  <si>
    <t xml:space="preserve">370-00-0100 Salaries and Expenses                                                                                                                                               </t>
  </si>
  <si>
    <t>370</t>
  </si>
  <si>
    <t>0870</t>
  </si>
  <si>
    <t>Institute of Museum and Library Services</t>
  </si>
  <si>
    <t xml:space="preserve">474-00-0300 Office of Museum and Library Services: Grants and Administration                                                                                                    </t>
  </si>
  <si>
    <t>474</t>
  </si>
  <si>
    <t>Office of Museum and Library Services: Grants and Administration</t>
  </si>
  <si>
    <t>0880</t>
  </si>
  <si>
    <t>Intelligence Community Management Account</t>
  </si>
  <si>
    <t xml:space="preserve">467-00-0401 Intelligence Community Management Account                                                                                                                           </t>
  </si>
  <si>
    <t>467</t>
  </si>
  <si>
    <t>Legal Services Corporation</t>
  </si>
  <si>
    <t xml:space="preserve">385-00-0501 Payment to the Legal Services Corporation                                                                                                                           </t>
  </si>
  <si>
    <t>385</t>
  </si>
  <si>
    <t>0501</t>
  </si>
  <si>
    <t>Payment to the Legal Services Corporation</t>
  </si>
  <si>
    <t>0940</t>
  </si>
  <si>
    <t>Merit Systems Protection Board</t>
  </si>
  <si>
    <t xml:space="preserve">389-00-0100 Salaries and Expenses                                                                                                                                               </t>
  </si>
  <si>
    <t>389</t>
  </si>
  <si>
    <t>0970</t>
  </si>
  <si>
    <t>National Archives and Records Administration</t>
  </si>
  <si>
    <t xml:space="preserve">393-00-0300 Operating Expenses                                                                                                                                                  </t>
  </si>
  <si>
    <t>393</t>
  </si>
  <si>
    <t xml:space="preserve">393-00-4578 Records Center Revolving Fund                                                                                                                                       </t>
  </si>
  <si>
    <t>4578</t>
  </si>
  <si>
    <t>Records Center Revolving Fund</t>
  </si>
  <si>
    <t>National Endowment for the Arts</t>
  </si>
  <si>
    <t xml:space="preserve">417-00-0100 Grants and Administration                                                                                                                                           </t>
  </si>
  <si>
    <t>417</t>
  </si>
  <si>
    <t>Grants and Administration</t>
  </si>
  <si>
    <t>1030</t>
  </si>
  <si>
    <t>National Endowment for the Humanities</t>
  </si>
  <si>
    <t xml:space="preserve">418-00-0200 Grants and Administration                                                                                                                                           </t>
  </si>
  <si>
    <t>418</t>
  </si>
  <si>
    <t>1090</t>
  </si>
  <si>
    <t>National Transportation Safety Board</t>
  </si>
  <si>
    <t xml:space="preserve">424-00-0310 Salaries and Expenses                                                                                                                                               </t>
  </si>
  <si>
    <t>424</t>
  </si>
  <si>
    <t>1130</t>
  </si>
  <si>
    <t>Nuclear Regulatory Commission</t>
  </si>
  <si>
    <t xml:space="preserve">429-00-0200 Salaries and Expenses                                                                                                                                               </t>
  </si>
  <si>
    <t>429</t>
  </si>
  <si>
    <t>1230</t>
  </si>
  <si>
    <t>Postal Service</t>
  </si>
  <si>
    <t xml:space="preserve">440-00-0100 Office of Inspector General                                                                                                                                         </t>
  </si>
  <si>
    <t>372</t>
  </si>
  <si>
    <t>440</t>
  </si>
  <si>
    <t>1240</t>
  </si>
  <si>
    <t>Presidio Trust</t>
  </si>
  <si>
    <t xml:space="preserve">512-00-4331 Presidio Trust                                                                                                                                                      </t>
  </si>
  <si>
    <t>512</t>
  </si>
  <si>
    <t>4331</t>
  </si>
  <si>
    <t>1310</t>
  </si>
  <si>
    <t>Railroad Retirement Board</t>
  </si>
  <si>
    <t xml:space="preserve">446-00-8018 Limitation on the Office of Inspector General                                                                                                                       </t>
  </si>
  <si>
    <t>446</t>
  </si>
  <si>
    <t>8018</t>
  </si>
  <si>
    <t>Limitation on the Office of Inspector General</t>
  </si>
  <si>
    <t xml:space="preserve">446-00-8237 Limitation on Administration                                                                                                                                        </t>
  </si>
  <si>
    <t>8237</t>
  </si>
  <si>
    <t>Limitation on Administration</t>
  </si>
  <si>
    <t>1330</t>
  </si>
  <si>
    <t>Securities and Exchange Commission</t>
  </si>
  <si>
    <t xml:space="preserve">449-00-0100 Salaries and Expenses                                                                                                                                               </t>
  </si>
  <si>
    <t>449</t>
  </si>
  <si>
    <t>1340</t>
  </si>
  <si>
    <t>Smithsonian Institution</t>
  </si>
  <si>
    <t xml:space="preserve">452-00-0100 Salaries and Expenses                                                                                                                                               </t>
  </si>
  <si>
    <t xml:space="preserve">001-45-814830 Payment from the General Fund, Open World Leadership Center Trust Fund                                                                                              </t>
  </si>
  <si>
    <t>2004 Interfund transactions</t>
  </si>
  <si>
    <t>814830</t>
  </si>
  <si>
    <t>Payment from the General Fund, Open World Leadership Center Trust Fund</t>
  </si>
  <si>
    <t>200403</t>
  </si>
  <si>
    <t>INTER</t>
  </si>
  <si>
    <t>R</t>
  </si>
  <si>
    <t>99</t>
  </si>
  <si>
    <t>2004 Intrafund receipts</t>
  </si>
  <si>
    <t>INTRA</t>
  </si>
  <si>
    <t xml:space="preserve">029-00-528780 Payments from Compensation and Pension, MCCF                                                                                                                        </t>
  </si>
  <si>
    <t>528780</t>
  </si>
  <si>
    <t>Payments from Compensation and Pension, MCCF</t>
  </si>
  <si>
    <t>0230</t>
  </si>
  <si>
    <t>Other Defense Civil Programs</t>
  </si>
  <si>
    <t>Armed Forces Retirement Home</t>
  </si>
  <si>
    <t xml:space="preserve">200-20-852280 General Fund Payment to the Armed Forces Retirement Home                                                                                                            </t>
  </si>
  <si>
    <t>602</t>
  </si>
  <si>
    <t>200</t>
  </si>
  <si>
    <t>852280</t>
  </si>
  <si>
    <t>General Fund Payment to the Armed Forces Retirement Home</t>
  </si>
  <si>
    <t xml:space="preserve">020-00-814550 Interfund Transactions, Hazardous Substance Superfund                                                                                                               </t>
  </si>
  <si>
    <t>814550</t>
  </si>
  <si>
    <t>Interfund Transactions, Hazardous Substance Superfund</t>
  </si>
  <si>
    <t xml:space="preserve">485-00-826730 Payment from the General Fund, National Service Trust Fund                                                                                                          </t>
  </si>
  <si>
    <t>826730</t>
  </si>
  <si>
    <t>Payment from the General Fund, National Service Trust Fund</t>
  </si>
  <si>
    <t>Mandatory</t>
  </si>
  <si>
    <t>Senate</t>
  </si>
  <si>
    <t xml:space="preserve">001-05-9932 Senate Revolving Funds                                                                                                                                              </t>
  </si>
  <si>
    <t>4122 Interest</t>
  </si>
  <si>
    <t>9932</t>
  </si>
  <si>
    <t>Senate Revolving Funds</t>
  </si>
  <si>
    <t xml:space="preserve">MAND </t>
  </si>
  <si>
    <t>412241</t>
  </si>
  <si>
    <t xml:space="preserve">001-15-4518 Judiciary Office Building Development and Operations Fund                                                                                                           </t>
  </si>
  <si>
    <t>4120 Federal sources</t>
  </si>
  <si>
    <t>4518</t>
  </si>
  <si>
    <t>Judiciary Office Building Development and Operations Fund</t>
  </si>
  <si>
    <t>412041</t>
  </si>
  <si>
    <t>Government Publishing Office</t>
  </si>
  <si>
    <t xml:space="preserve">001-30-4505 Government Publishing Office Business Operations Revolving Fund                                                                                                     </t>
  </si>
  <si>
    <t>4505</t>
  </si>
  <si>
    <t>Government Publishing Office Business Operations Revolving Fund</t>
  </si>
  <si>
    <t xml:space="preserve">005-45-4050 Fee Funded Inspection, Weighing, and Examination Services                                                                                                           </t>
  </si>
  <si>
    <t>4050</t>
  </si>
  <si>
    <t>Fee Funded Inspection, Weighing, and Examination Services</t>
  </si>
  <si>
    <t xml:space="preserve">005-45-5209 Funds for Strengthening Markets, Income, and Supply (section 32)                                                                                                    </t>
  </si>
  <si>
    <t>605</t>
  </si>
  <si>
    <t>5209</t>
  </si>
  <si>
    <t>Funds for Strengthening Markets, Income, and Supply (section 32)</t>
  </si>
  <si>
    <t xml:space="preserve">005-49-4336 Commodity Credit Corporation Fund                                                                                                                                   </t>
  </si>
  <si>
    <t>4336</t>
  </si>
  <si>
    <t>Commodity Credit Corporation Fund</t>
  </si>
  <si>
    <t xml:space="preserve">005-53-1004 Farm Security and Rural Investment Programs                                                                                                                         </t>
  </si>
  <si>
    <t>1004</t>
  </si>
  <si>
    <t>Farm Security and Rural Investment Programs</t>
  </si>
  <si>
    <t>Rural Housing Service</t>
  </si>
  <si>
    <t xml:space="preserve">005-63-4141 Rural Housing Insurance Fund Liquidating Account                                                                                                                    </t>
  </si>
  <si>
    <t>63</t>
  </si>
  <si>
    <t>4141</t>
  </si>
  <si>
    <t>Rural Housing Insurance Fund Liquidating Account</t>
  </si>
  <si>
    <t xml:space="preserve">005-65-3105 Rural Economic Development Grants                                                                                                                                   </t>
  </si>
  <si>
    <t>3105</t>
  </si>
  <si>
    <t>Rural Economic Development Grants</t>
  </si>
  <si>
    <t xml:space="preserve">005-65-3108 Rural Economic Development Loans Program Account                                                                                                                    </t>
  </si>
  <si>
    <t>3108</t>
  </si>
  <si>
    <t>Rural Economic Development Loans Program Account</t>
  </si>
  <si>
    <t xml:space="preserve">006-48-1455 Gulf Coast Ecosystem Restoration Science, Observation, Monitoring, and Technology                                                                                   </t>
  </si>
  <si>
    <t>1455</t>
  </si>
  <si>
    <t>Gulf Coast Ecosystem Restoration Science, Observation, Monitoring, and Technology</t>
  </si>
  <si>
    <t xml:space="preserve">006-48-4316 Damage Assessment and Restoration Revolving Fund                                                                                                                    </t>
  </si>
  <si>
    <t>4316</t>
  </si>
  <si>
    <t>Damage Assessment and Restoration Revolving Fund</t>
  </si>
  <si>
    <t xml:space="preserve">006-60-4358 Network Construction Fund                                                                                                                                           </t>
  </si>
  <si>
    <t>4358</t>
  </si>
  <si>
    <t>Network Construction Fund</t>
  </si>
  <si>
    <t xml:space="preserve">007-40-4931 Buildings Maintenance Fund                                                                                                                                          </t>
  </si>
  <si>
    <t>4931</t>
  </si>
  <si>
    <t>Buildings Maintenance Fund</t>
  </si>
  <si>
    <t xml:space="preserve">007-40-4950 Pentagon Reservation Maintenance Revolving Fund                                                                                                                     </t>
  </si>
  <si>
    <t>4950</t>
  </si>
  <si>
    <t>Pentagon Reservation Maintenance Revolving Fund</t>
  </si>
  <si>
    <t>Trust Funds</t>
  </si>
  <si>
    <t xml:space="preserve">007-55-8337 Host Nation Support Fund for Relocation                                                                                                                             </t>
  </si>
  <si>
    <t>8337</t>
  </si>
  <si>
    <t>Host Nation Support Fund for Relocation</t>
  </si>
  <si>
    <t>Office of Federal Student Aid</t>
  </si>
  <si>
    <t xml:space="preserve">018-45-4257 Federal Student Loan Reserve Fund                                                                                                                                   </t>
  </si>
  <si>
    <t>4257</t>
  </si>
  <si>
    <t>Federal Student Loan Reserve Fund</t>
  </si>
  <si>
    <t xml:space="preserve">019-50-4045 Bonneville Power Administration Fund                                                                                                                                </t>
  </si>
  <si>
    <t>4045</t>
  </si>
  <si>
    <t>Bonneville Power Administration Fund</t>
  </si>
  <si>
    <t>4121 Interest</t>
  </si>
  <si>
    <t>412141</t>
  </si>
  <si>
    <t xml:space="preserve">009-38-0508 Medicare Health Information Technology Incentive Payments, Recovery Act                                                                                             </t>
  </si>
  <si>
    <t>0508</t>
  </si>
  <si>
    <t>Medicare Health Information Technology Incentive Payments, Recovery Act</t>
  </si>
  <si>
    <t xml:space="preserve">009-38-0512 Grants to States for Medicaid                                                                                                                                       </t>
  </si>
  <si>
    <t>Grants to States for Medicaid</t>
  </si>
  <si>
    <t xml:space="preserve">009-38-0519 Quality Improvement Organizations                                                                                                                                   </t>
  </si>
  <si>
    <t>0519</t>
  </si>
  <si>
    <t>Quality Improvement Organizations</t>
  </si>
  <si>
    <t xml:space="preserve">009-38-0580 Payments to Health Care Trust Funds                                                                                                                                 </t>
  </si>
  <si>
    <t>Payments to Health Care Trust Funds</t>
  </si>
  <si>
    <t xml:space="preserve">009-70-1553 Children's Research and Technical Assistance                                                                                                                        </t>
  </si>
  <si>
    <t>1553</t>
  </si>
  <si>
    <t>Children's Research and Technical Assistance</t>
  </si>
  <si>
    <t xml:space="preserve">009-90-0145 Transfers from the Patient-Centered Outcomes Research Trust Fund                                                                                                    </t>
  </si>
  <si>
    <t>0145</t>
  </si>
  <si>
    <t>Transfers from the Patient-Centered Outcomes Research Trust Fund</t>
  </si>
  <si>
    <t>Citizenship and Immigration Services</t>
  </si>
  <si>
    <t xml:space="preserve">025-12-4238 Guarantees of Mortgage-backed Securities Liquidating Account                                                                                                        </t>
  </si>
  <si>
    <t>4238</t>
  </si>
  <si>
    <t>Guarantees of Mortgage-backed Securities Liquidating Account</t>
  </si>
  <si>
    <t xml:space="preserve">010-10-4079 Lower Colorado River Basin Development Fund                                                                                                                         </t>
  </si>
  <si>
    <t>4079</t>
  </si>
  <si>
    <t>Lower Colorado River Basin Development Fund</t>
  </si>
  <si>
    <t xml:space="preserve">010-10-4081 Upper Colorado River Basin Fund                                                                                                                                     </t>
  </si>
  <si>
    <t>4081</t>
  </si>
  <si>
    <t>Upper Colorado River Basin Fund</t>
  </si>
  <si>
    <t xml:space="preserve">010-18-1652 Multinational Species Conservation Fund                                                                                                                             </t>
  </si>
  <si>
    <t>1652</t>
  </si>
  <si>
    <t>Multinational Species Conservation Fund</t>
  </si>
  <si>
    <t xml:space="preserve">011-05-5042 Assets Forfeiture Fund                                                                                                                                              </t>
  </si>
  <si>
    <t>5042</t>
  </si>
  <si>
    <t>Assets Forfeiture Fund</t>
  </si>
  <si>
    <t xml:space="preserve">011-12-5131 Diversion Control Fee Account                                                                                                                                       </t>
  </si>
  <si>
    <t>5131</t>
  </si>
  <si>
    <t>Diversion Control Fee Account</t>
  </si>
  <si>
    <t>Pension Benefit Guaranty Corporation</t>
  </si>
  <si>
    <t xml:space="preserve">012-12-4204 Pension Benefit Guaranty Corporation Fund                                                                                                                           </t>
  </si>
  <si>
    <t>4204</t>
  </si>
  <si>
    <t>Pension Benefit Guaranty Corporation Fund</t>
  </si>
  <si>
    <t xml:space="preserve">012-15-1521 Special Benefits                                                                                                                                                    </t>
  </si>
  <si>
    <t>1521</t>
  </si>
  <si>
    <t>Special Benefits</t>
  </si>
  <si>
    <t xml:space="preserve">012-15-1523 Energy Employees Occupational Illness Compensation Fund                                                                                                             </t>
  </si>
  <si>
    <t>1523</t>
  </si>
  <si>
    <t>Energy Employees Occupational Illness Compensation Fund</t>
  </si>
  <si>
    <t xml:space="preserve">021-12-4120 Aviation Insurance Revolving Fund                                                                                                                                   </t>
  </si>
  <si>
    <t>4120</t>
  </si>
  <si>
    <t>Aviation Insurance Revolving Fund</t>
  </si>
  <si>
    <t>4089</t>
  </si>
  <si>
    <t xml:space="preserve">015-05-4444 Exchange Stabilization Fund                                                                                                                                         </t>
  </si>
  <si>
    <t>4444</t>
  </si>
  <si>
    <t>Exchange Stabilization Fund</t>
  </si>
  <si>
    <t>908</t>
  </si>
  <si>
    <t>MAND</t>
  </si>
  <si>
    <t>Federal Financing Bank</t>
  </si>
  <si>
    <t xml:space="preserve">015-11-4521 Federal Financing Bank                                                                                                                                              </t>
  </si>
  <si>
    <t>4521</t>
  </si>
  <si>
    <t>57</t>
  </si>
  <si>
    <t>Comptroller of the Currency</t>
  </si>
  <si>
    <t xml:space="preserve">015-57-8413 Assessment Funds                                                                                                                                                    </t>
  </si>
  <si>
    <t>373</t>
  </si>
  <si>
    <t>8413</t>
  </si>
  <si>
    <t>Assessment Funds</t>
  </si>
  <si>
    <t xml:space="preserve">029-15-4014 Canteen Service Revolving Fund                                                                                                                                      </t>
  </si>
  <si>
    <t>4014</t>
  </si>
  <si>
    <t>Canteen Service Revolving Fund</t>
  </si>
  <si>
    <t xml:space="preserve">029-25-0137 Readjustment Benefits                                                                                                                                               </t>
  </si>
  <si>
    <t>0137</t>
  </si>
  <si>
    <t>Readjustment Benefits</t>
  </si>
  <si>
    <t xml:space="preserve">029-25-4010 Veterans Reopened Insurance Fund                                                                                                                                    </t>
  </si>
  <si>
    <t>701</t>
  </si>
  <si>
    <t>4010</t>
  </si>
  <si>
    <t>Veterans Reopened Insurance Fund</t>
  </si>
  <si>
    <t xml:space="preserve">029-25-4012 Service-disabled Veterans Insurance Fund                                                                                                                            </t>
  </si>
  <si>
    <t>4012</t>
  </si>
  <si>
    <t>Service-disabled Veterans Insurance Fund</t>
  </si>
  <si>
    <t xml:space="preserve">029-25-8455 Veterans Special Life Insurance Fund                                                                                                                                </t>
  </si>
  <si>
    <t>8455</t>
  </si>
  <si>
    <t>Veterans Special Life Insurance Fund</t>
  </si>
  <si>
    <t xml:space="preserve">029-40-4537 Supply Fund                                                                                                                                                         </t>
  </si>
  <si>
    <t>4537</t>
  </si>
  <si>
    <t xml:space="preserve">202-00-4902 Revolving Fund                                                                                                                                                      </t>
  </si>
  <si>
    <t>4902</t>
  </si>
  <si>
    <t>Revolving Fund</t>
  </si>
  <si>
    <t xml:space="preserve">023-10-4534 Acquisition Services Fund                                                                                                                                           </t>
  </si>
  <si>
    <t>4534</t>
  </si>
  <si>
    <t>Acquisition Services Fund</t>
  </si>
  <si>
    <t xml:space="preserve">027-00-0800 Flexible Benefits Plan Reserve                                                                                                                                      </t>
  </si>
  <si>
    <t>Flexible Benefits Plan Reserve</t>
  </si>
  <si>
    <t xml:space="preserve">027-00-4571 Revolving Fund                                                                                                                                                      </t>
  </si>
  <si>
    <t>4571</t>
  </si>
  <si>
    <t xml:space="preserve">027-00-8424 Employees Life Insurance Fund                                                                                                                                       </t>
  </si>
  <si>
    <t>8424</t>
  </si>
  <si>
    <t>Employees Life Insurance Fund</t>
  </si>
  <si>
    <t xml:space="preserve">027-00-9981 Employees and Retired Employees Health Benefits Funds                                                                                                               </t>
  </si>
  <si>
    <t>9981</t>
  </si>
  <si>
    <t>Employees and Retired Employees Health Benefits Funds</t>
  </si>
  <si>
    <t>Federal Capital Revolving Fund</t>
  </si>
  <si>
    <t>0410</t>
  </si>
  <si>
    <t>Bureau of Consumer Financial Protection</t>
  </si>
  <si>
    <t xml:space="preserve">581-00-5577 Bureau of Consumer Financial Protection Fund                                                                                                                        </t>
  </si>
  <si>
    <t>581</t>
  </si>
  <si>
    <t>5577</t>
  </si>
  <si>
    <t>Bureau of Consumer Financial Protection Fund</t>
  </si>
  <si>
    <t>Commodity Futures Trading Commission</t>
  </si>
  <si>
    <t xml:space="preserve">339-00-4334 Customer Protection Fund                                                                                                                                            </t>
  </si>
  <si>
    <t>339</t>
  </si>
  <si>
    <t>4334</t>
  </si>
  <si>
    <t>Customer Protection Fund</t>
  </si>
  <si>
    <t>Council of the Inspectors General on Integrity and Efficiency</t>
  </si>
  <si>
    <t xml:space="preserve">542-00-4592 Inspectors General Council Fund                                                                                                                                     </t>
  </si>
  <si>
    <t>542</t>
  </si>
  <si>
    <t>4592</t>
  </si>
  <si>
    <t>Inspectors General Council Fund</t>
  </si>
  <si>
    <t xml:space="preserve">349-10-5676 District of Columbia Crime Victims Compensation Fund                                                                                                                </t>
  </si>
  <si>
    <t>5676</t>
  </si>
  <si>
    <t>District of Columbia Crime Victims Compensation Fund</t>
  </si>
  <si>
    <t>District of Columbia General and Special Payments</t>
  </si>
  <si>
    <t xml:space="preserve">349-30-4446 Federal Payment for Water and Sewer Services                                                                                                                        </t>
  </si>
  <si>
    <t>4446</t>
  </si>
  <si>
    <t>Federal Payment for Water and Sewer Services</t>
  </si>
  <si>
    <t xml:space="preserve">350-00-4019 EEOC Education, Technical Assistance, and Training Revolving Fund                                                                                                   </t>
  </si>
  <si>
    <t>4019</t>
  </si>
  <si>
    <t>EEOC Education, Technical Assistance, and Training Revolving Fund</t>
  </si>
  <si>
    <t>0650</t>
  </si>
  <si>
    <t>Farm Credit Administration</t>
  </si>
  <si>
    <t xml:space="preserve">352-00-4131 Limitation on Administrative Expenses                                                                                                                               </t>
  </si>
  <si>
    <t>4131</t>
  </si>
  <si>
    <t>0660</t>
  </si>
  <si>
    <t>Farm Credit System Insurance Corporation</t>
  </si>
  <si>
    <t xml:space="preserve">355-00-4171 Farm Credit System Insurance Fund                                                                                                                                   </t>
  </si>
  <si>
    <t>355</t>
  </si>
  <si>
    <t>4171</t>
  </si>
  <si>
    <t>Farm Credit System Insurance Fund</t>
  </si>
  <si>
    <t>Federal Deposit Insurance Corporation</t>
  </si>
  <si>
    <t>Deposit Insurance</t>
  </si>
  <si>
    <t xml:space="preserve">357-20-4596 Deposit Insurance Fund                                                                                                                                              </t>
  </si>
  <si>
    <t>357</t>
  </si>
  <si>
    <t>4596</t>
  </si>
  <si>
    <t>Deposit Insurance Fund</t>
  </si>
  <si>
    <t>FSLIC Resolution</t>
  </si>
  <si>
    <t xml:space="preserve">357-30-4065 FSLIC Resolution Fund                                                                                                                                               </t>
  </si>
  <si>
    <t>4065</t>
  </si>
  <si>
    <t>FSLIC Resolution Fund</t>
  </si>
  <si>
    <t>0730</t>
  </si>
  <si>
    <t>Federal Housing Finance Agency</t>
  </si>
  <si>
    <t xml:space="preserve">537-00-5532 Federal Housing Finance Agency, Administrative Expenses                                                                                                             </t>
  </si>
  <si>
    <t>537</t>
  </si>
  <si>
    <t>5532</t>
  </si>
  <si>
    <t>Federal Housing Finance Agency, Administrative Expenses</t>
  </si>
  <si>
    <t xml:space="preserve">537-00-5564 Office of Inspector General                                                                                                                                         </t>
  </si>
  <si>
    <t>5564</t>
  </si>
  <si>
    <t>0810</t>
  </si>
  <si>
    <t>Gulf Coast Ecosystem Restoration Council</t>
  </si>
  <si>
    <t xml:space="preserve">586-00-1770 Gulf Coast Ecosystem Restoration Council                                                                                                                            </t>
  </si>
  <si>
    <t>586</t>
  </si>
  <si>
    <t>1770</t>
  </si>
  <si>
    <t>0960</t>
  </si>
  <si>
    <t>Morris K. Udall and Stewart L. Udall Foundation</t>
  </si>
  <si>
    <t xml:space="preserve">487-00-0925 Environmental Dispute Resolution Fund                                                                                                                               </t>
  </si>
  <si>
    <t>487</t>
  </si>
  <si>
    <t>0925</t>
  </si>
  <si>
    <t>Environmental Dispute Resolution Fund</t>
  </si>
  <si>
    <t xml:space="preserve">393-00-8436 National Archives Trust Fund                                                                                                                                        </t>
  </si>
  <si>
    <t>8436</t>
  </si>
  <si>
    <t>National Archives Trust Fund</t>
  </si>
  <si>
    <t>1010</t>
  </si>
  <si>
    <t>National Credit Union Administration</t>
  </si>
  <si>
    <t xml:space="preserve">415-00-4056 Operating Fund                                                                                                                                                      </t>
  </si>
  <si>
    <t>415</t>
  </si>
  <si>
    <t>4056</t>
  </si>
  <si>
    <t>Operating Fund</t>
  </si>
  <si>
    <t xml:space="preserve">415-00-4468 Credit Union Share Insurance Fund                                                                                                                                   </t>
  </si>
  <si>
    <t>4468</t>
  </si>
  <si>
    <t>Credit Union Share Insurance Fund</t>
  </si>
  <si>
    <t xml:space="preserve">415-00-4470 Central Liquidity Facility                                                                                                                                          </t>
  </si>
  <si>
    <t>4470</t>
  </si>
  <si>
    <t>Central Liquidity Facility</t>
  </si>
  <si>
    <t xml:space="preserve">440-00-4020 Postal Service Fund                                                                                                                                                 </t>
  </si>
  <si>
    <t>4020</t>
  </si>
  <si>
    <t>Postal Service Fund</t>
  </si>
  <si>
    <t>1390</t>
  </si>
  <si>
    <t>Tennessee Valley Authority</t>
  </si>
  <si>
    <t xml:space="preserve">455-00-4110 Tennessee Valley Authority Fund                                                                                                                                     </t>
  </si>
  <si>
    <t>455</t>
  </si>
  <si>
    <t>4110</t>
  </si>
  <si>
    <t>Tennessee Valley Authority Fund</t>
  </si>
  <si>
    <t>1420</t>
  </si>
  <si>
    <t>United States Enrichment Corporation Fund</t>
  </si>
  <si>
    <t xml:space="preserve">486-00-4054 United States Enrichment Corporation Fund                                                                                                                           </t>
  </si>
  <si>
    <t>486</t>
  </si>
  <si>
    <t>4054</t>
  </si>
  <si>
    <t>1530</t>
  </si>
  <si>
    <t>Medical Center Research Organizations</t>
  </si>
  <si>
    <t xml:space="preserve">185-00-4026 Medical Center Research Organizations                                                                                                                               </t>
  </si>
  <si>
    <t>185</t>
  </si>
  <si>
    <t>4026</t>
  </si>
  <si>
    <t xml:space="preserve">001-45-827510 Payments, John C. Stennis Center for Public Service Training and Development                                                                                        </t>
  </si>
  <si>
    <t>827510</t>
  </si>
  <si>
    <t>Payments, John C. Stennis Center for Public Service Training and Development</t>
  </si>
  <si>
    <t>809</t>
  </si>
  <si>
    <t>388500</t>
  </si>
  <si>
    <t>Judicial Retirement Funds</t>
  </si>
  <si>
    <t xml:space="preserve">002-00-811040 Federal Payment to Judicial Survivors Annuities Fund                                                                                                                </t>
  </si>
  <si>
    <t>811040</t>
  </si>
  <si>
    <t>Federal Payment to Judicial Survivors Annuities Fund</t>
  </si>
  <si>
    <t xml:space="preserve">002-00-812240 Federal Payment to Judicial Officers Retirement Fund                                                                                                                </t>
  </si>
  <si>
    <t>812240</t>
  </si>
  <si>
    <t>Federal Payment to Judicial Officers Retirement Fund</t>
  </si>
  <si>
    <t xml:space="preserve">002-00-812410 Federal Payment to Claims Court Judges' Retirement Fund                                                                                                             </t>
  </si>
  <si>
    <t>812410</t>
  </si>
  <si>
    <t>Federal Payment to Claims Court Judges' Retirement Fund</t>
  </si>
  <si>
    <t xml:space="preserve">002-00-511430 Advances and Reimbursements, Judiciary Information Technology Fund                                                                                                  </t>
  </si>
  <si>
    <t>511430</t>
  </si>
  <si>
    <t>Advances and Reimbursements, Judiciary Information Technology Fund</t>
  </si>
  <si>
    <t xml:space="preserve">005-00-388500 Undistributed Intragovernmental Payments and Receivables from Cancelled Accounts                                                                                    </t>
  </si>
  <si>
    <t>Undistributed Intragovernmental Payments and Receivables from Cancelled Accounts</t>
  </si>
  <si>
    <t xml:space="preserve">005-00-520520 Earnings on Investments, Native American Institutions Endowment Fund                                                                                                </t>
  </si>
  <si>
    <t>520520</t>
  </si>
  <si>
    <t>Earnings on Investments, Native American Institutions Endowment Fund</t>
  </si>
  <si>
    <t xml:space="preserve">005-00-520930 General Fund Payment, Funds for Strengthening Markets, Income, and Supply (section 32)                                                                              </t>
  </si>
  <si>
    <t>520930</t>
  </si>
  <si>
    <t>General Fund Payment, Funds for Strengthening Markets, Income, and Supply (section 32)</t>
  </si>
  <si>
    <t xml:space="preserve">005-00-810010 Payments from General Fund, Wool Research, Development, and Promotion Trust Fund                                                                                    </t>
  </si>
  <si>
    <t>810010</t>
  </si>
  <si>
    <t>Payments from General Fund, Wool Research, Development, and Promotion Trust Fund</t>
  </si>
  <si>
    <t>Foreign Service National Separation Liability Trust Fund</t>
  </si>
  <si>
    <t xml:space="preserve">006-00-536220 Interest Earned, Environmental Improvement and Restoration Fund                                                                                                     </t>
  </si>
  <si>
    <t>536220</t>
  </si>
  <si>
    <t>Interest Earned, Environmental Improvement and Restoration Fund</t>
  </si>
  <si>
    <t xml:space="preserve">007-00-388517 Undistributed Intragovernmental Payments and Receivables from Cancelled Accounts, Navy                                                                              </t>
  </si>
  <si>
    <t>388517</t>
  </si>
  <si>
    <t>Undistributed Intragovernmental Payments and Receivables from Cancelled Accounts, Navy</t>
  </si>
  <si>
    <t xml:space="preserve">007-00-388521 Undistributed Intragovernmental Payments and Receivables from Cancelled Accounts, Army                                                                              </t>
  </si>
  <si>
    <t>388521</t>
  </si>
  <si>
    <t>Undistributed Intragovernmental Payments and Receivables from Cancelled Accounts, Army</t>
  </si>
  <si>
    <t xml:space="preserve">007-00-388557 Undistributed Intragovernmental Payments and Receivables from Cancelled Accounts, Air Force                                                                         </t>
  </si>
  <si>
    <t>388557</t>
  </si>
  <si>
    <t>Undistributed Intragovernmental Payments and Receivables from Cancelled Accounts, Air Force</t>
  </si>
  <si>
    <t xml:space="preserve">007-00-388597 Undistributed Intragovernmental Payments and Receivables from Cancelled Accounts, Defense Agencies                                                                  </t>
  </si>
  <si>
    <t>388597</t>
  </si>
  <si>
    <t>Undistributed Intragovernmental Payments and Receivables from Cancelled Accounts, Defense Agencies</t>
  </si>
  <si>
    <t xml:space="preserve">007-00-816510 Foreign National Employees Separation Pay Trust Fund                                                                                                                </t>
  </si>
  <si>
    <t>816510</t>
  </si>
  <si>
    <t>Foreign National Employees Separation Pay Trust Fund</t>
  </si>
  <si>
    <t xml:space="preserve">007-00-833510 Payment to Voluntary Separation Incentive Fund                                                                                                                      </t>
  </si>
  <si>
    <t>833510</t>
  </si>
  <si>
    <t>Payment to Voluntary Separation Incentive Fund</t>
  </si>
  <si>
    <t xml:space="preserve">007-00-997130 Profits from Sale of Ships' Shores, Other DOD Trust Funds                                                                                                           </t>
  </si>
  <si>
    <t>997130</t>
  </si>
  <si>
    <t>Profits from Sale of Ships' Shores, Other DOD Trust Funds</t>
  </si>
  <si>
    <t xml:space="preserve">019-00-388500 Undistributed Intragovernmental Payments and Receivables from Cancelled Accounts                                                                                    </t>
  </si>
  <si>
    <t xml:space="preserve">019-00-522720 Earnings on Investments, Nuclear Waste Disposal Fund                                                                                                                </t>
  </si>
  <si>
    <t>522720</t>
  </si>
  <si>
    <t>Earnings on Investments, Nuclear Waste Disposal Fund</t>
  </si>
  <si>
    <t xml:space="preserve">019-00-523120 Earnings on Investments, Decontamination and Decommissioning Fund                                                                                                   </t>
  </si>
  <si>
    <t>523120</t>
  </si>
  <si>
    <t>Earnings on Investments, Decontamination and Decommissioning Fund</t>
  </si>
  <si>
    <t xml:space="preserve">009-00-800410 Federal Contributions, FSMI Fund                                                                                                                                    </t>
  </si>
  <si>
    <t>800410</t>
  </si>
  <si>
    <t>Federal Contributions, FSMI Fund</t>
  </si>
  <si>
    <t xml:space="preserve">009-00-800434 Federal Contribution, State Low-income Determinations, Prescription Drug Account, FSMI                                                                              </t>
  </si>
  <si>
    <t>800434</t>
  </si>
  <si>
    <t>Federal Contribution, State Low-income Determinations, Prescription Drug Account, FSMI</t>
  </si>
  <si>
    <t xml:space="preserve">009-00-800446 Federal Contribution for Admin. Contribution for Admin. Costs, Prescription Drug Account, FSMI                                                                      </t>
  </si>
  <si>
    <t>800446</t>
  </si>
  <si>
    <t>Federal Contribution for Admin. Contribution for Admin. Costs, Prescription Drug Account, FSMI</t>
  </si>
  <si>
    <t xml:space="preserve">009-00-800447 Federal Contributions for Benefits, Prescription Drug Account, SMI                                                                                                  </t>
  </si>
  <si>
    <t>800447</t>
  </si>
  <si>
    <t>Federal Contributions for Benefits, Prescription Drug Account, SMI</t>
  </si>
  <si>
    <t xml:space="preserve">009-00-800460 Miscellaneous Federal Payments, Federal Supplementary Medical Insurance Trust Fund                                                                                  </t>
  </si>
  <si>
    <t>800460</t>
  </si>
  <si>
    <t>Miscellaneous Federal Payments, Federal Supplementary Medical Insurance Trust Fund</t>
  </si>
  <si>
    <t xml:space="preserve">009-00-800535 FHI Trust Fund, Taxation on OASDI Benefits                                                                                                                          </t>
  </si>
  <si>
    <t>800535</t>
  </si>
  <si>
    <t>FHI Trust Fund, Taxation on OASDI Benefits</t>
  </si>
  <si>
    <t xml:space="preserve">009-00-800544 FHI Trust Fund, Payment from the General Fund for Health Care Fraud and Abuse Control Account                                                                       </t>
  </si>
  <si>
    <t>800544</t>
  </si>
  <si>
    <t>FHI Trust Fund, Payment from the General Fund for Health Care Fraud and Abuse Control Account</t>
  </si>
  <si>
    <t xml:space="preserve">009-00-800546 FHI Trust Fund, Transfers from General Fund (criminal Fines)                                                                                                        </t>
  </si>
  <si>
    <t>800546</t>
  </si>
  <si>
    <t>FHI Trust Fund, Transfers from General Fund (criminal Fines)</t>
  </si>
  <si>
    <t xml:space="preserve">009-00-800547 FHI Trust Fund, Transfers from General Fund (civil Monetary Penalties)                                                                                              </t>
  </si>
  <si>
    <t>800547</t>
  </si>
  <si>
    <t>FHI Trust Fund, Transfers from General Fund (civil Monetary Penalties)</t>
  </si>
  <si>
    <t xml:space="preserve">009-00-800548 FHI Trust Fund, Transfers from General Fund (asset Forfeitures)                                                                                                     </t>
  </si>
  <si>
    <t>800548</t>
  </si>
  <si>
    <t>FHI Trust Fund, Transfers from General Fund (asset Forfeitures)</t>
  </si>
  <si>
    <t xml:space="preserve">009-00-800560 FHI Trust Fund, Payments from the General Fund (uninsured and Program Management)                                                                                   </t>
  </si>
  <si>
    <t>800560</t>
  </si>
  <si>
    <t>FHI Trust Fund, Payments from the General Fund (uninsured and Program Management)</t>
  </si>
  <si>
    <t xml:space="preserve">009-00-555120 Interest, Child Enrollment Contingency Fund                                                                                                                         </t>
  </si>
  <si>
    <t>555120</t>
  </si>
  <si>
    <t>Interest, Child Enrollment Contingency Fund</t>
  </si>
  <si>
    <t xml:space="preserve">009-00-562810 General Fund Payment, NIH Innovation, CURES Act                                                                                                                     </t>
  </si>
  <si>
    <t>562810</t>
  </si>
  <si>
    <t>General Fund Payment, NIH Innovation, CURES Act</t>
  </si>
  <si>
    <t xml:space="preserve">009-00-562910 General Fund Payment, FDA Innovation, CURES Act                                                                                                                     </t>
  </si>
  <si>
    <t>562910</t>
  </si>
  <si>
    <t>General Fund Payment, FDA Innovation, CURES Act</t>
  </si>
  <si>
    <t xml:space="preserve">009-00-573610 Transfers from Presidential Election Campaign Fund                                                                                                                  </t>
  </si>
  <si>
    <t>573610</t>
  </si>
  <si>
    <t>Transfers from Presidential Election Campaign Fund</t>
  </si>
  <si>
    <t xml:space="preserve">024-00-388500 Undistributed Intragovernmental Payments and Receivables from Cancelled Accounts                                                                                    </t>
  </si>
  <si>
    <t xml:space="preserve">024-00-570120 Earnings on Investments, National Flood Insurance Reserve Fund                                                                                                      </t>
  </si>
  <si>
    <t>570120</t>
  </si>
  <si>
    <t>Earnings on Investments, National Flood Insurance Reserve Fund</t>
  </si>
  <si>
    <t xml:space="preserve">025-00-388510 Undistributed Intragovernmental Payments                                                                                                                            </t>
  </si>
  <si>
    <t>388510</t>
  </si>
  <si>
    <t>Undistributed Intragovernmental Payments</t>
  </si>
  <si>
    <t xml:space="preserve">010-00-388500 Undistributed Intragovernmental Payments and Receivables from Cancelled Accounts                                                                                    </t>
  </si>
  <si>
    <t xml:space="preserve">010-00-501590 Earnings on Investments, Abandoned Mine Reclamation Fund                                                                                                            </t>
  </si>
  <si>
    <t>501590</t>
  </si>
  <si>
    <t>Earnings on Investments, Abandoned Mine Reclamation Fund</t>
  </si>
  <si>
    <t xml:space="preserve">010-00-502920 Earnings on Investments, Federal Aid to Wildlife Restoration Fund                                                                                                   </t>
  </si>
  <si>
    <t>502920</t>
  </si>
  <si>
    <t>Earnings on Investments, Federal Aid to Wildlife Restoration Fund</t>
  </si>
  <si>
    <t xml:space="preserve">010-00-514300 Payment from the General Fund, Cooperative Endangered Species Conservation Fund                                                                                     </t>
  </si>
  <si>
    <t>514300</t>
  </si>
  <si>
    <t>Payment from the General Fund, Cooperative Endangered Species Conservation Fund</t>
  </si>
  <si>
    <t xml:space="preserve">010-00-517420 Interest on Principal, Utah Mitigation and Conservation Fund                                                                                                        </t>
  </si>
  <si>
    <t>517420</t>
  </si>
  <si>
    <t>Interest on Principal, Utah Mitigation and Conservation Fund</t>
  </si>
  <si>
    <t xml:space="preserve">010-00-519820 Natural Resources Damages from Legal Actions, EOI                                                                                                                   </t>
  </si>
  <si>
    <t>519820</t>
  </si>
  <si>
    <t>Natural Resources Damages from Legal Actions, EOI</t>
  </si>
  <si>
    <t xml:space="preserve">010-00-523220 Earnings on Investments, Southern Nevada Public Land Management                                                                                                     </t>
  </si>
  <si>
    <t>523220</t>
  </si>
  <si>
    <t>Earnings on Investments, Southern Nevada Public Land Management</t>
  </si>
  <si>
    <t xml:space="preserve">010-00-526520 Earnings on Investment, Tribal Special Fund                                                                                                                         </t>
  </si>
  <si>
    <t>526520</t>
  </si>
  <si>
    <t>Earnings on Investment, Tribal Special Fund</t>
  </si>
  <si>
    <t xml:space="preserve">010-00-542520 Interest Earned, Environmental Improvement and Restoration Fund                                                                                                     </t>
  </si>
  <si>
    <t>542520</t>
  </si>
  <si>
    <t>Radiation Exposure Compensation</t>
  </si>
  <si>
    <t xml:space="preserve">011-00-811610 Payment from the General Fund, Radiation Exposure Compensation Trust Fund                                                                                           </t>
  </si>
  <si>
    <t>811610</t>
  </si>
  <si>
    <t>Payment from the General Fund, Radiation Exposure Compensation Trust Fund</t>
  </si>
  <si>
    <t xml:space="preserve">011-00-388500 Undistributed Intragovernmental Payments and Receivables from Cancelled Accounts                                                                                    </t>
  </si>
  <si>
    <t xml:space="preserve">011-00-504220 Interest and Profit on Investment, Department of Justice Assets Forfeiture Fund                                                                                     </t>
  </si>
  <si>
    <t>504220</t>
  </si>
  <si>
    <t>Interest and Profit on Investment, Department of Justice Assets Forfeiture Fund</t>
  </si>
  <si>
    <t xml:space="preserve">011-00-507320 Earnings on Investments, U.S. Trustees System                                                                                                                       </t>
  </si>
  <si>
    <t>507320</t>
  </si>
  <si>
    <t>Earnings on Investments, U.S. Trustees System</t>
  </si>
  <si>
    <t xml:space="preserve">011-00-560820 Earnings on Investments, United States Victims of State Sponsored Terrorism Fund                                                                                    </t>
  </si>
  <si>
    <t>560820</t>
  </si>
  <si>
    <t>Earnings on Investments, United States Victims of State Sponsored Terrorism Fund</t>
  </si>
  <si>
    <t xml:space="preserve">012-00-804213 Payments from the General Fund for Administrative Cost for Extended Unemployment Benefit, Unemployment Trust Fund                                                   </t>
  </si>
  <si>
    <t>804213</t>
  </si>
  <si>
    <t>Payments from the General Fund for Administrative Cost for Extended Unemployment Benefit, Unemployment Trust Fund</t>
  </si>
  <si>
    <t xml:space="preserve">012-00-388500 Undistributed Intragovernmental Payments and Receivables from Cancelled Accounts                                                                                    </t>
  </si>
  <si>
    <t xml:space="preserve">012-00-804210 Deposits by Federal Agencies to the Federal Employees Compensation Account, Unemployment Trust Fund                                                                 </t>
  </si>
  <si>
    <t>804210</t>
  </si>
  <si>
    <t>Deposits by Federal Agencies to the Federal Employees Compensation Account, Unemployment Trust Fund</t>
  </si>
  <si>
    <t xml:space="preserve">014-00-818680 Federal Contributions, Foreign Service Retirement and Disability Fund                                                                                               </t>
  </si>
  <si>
    <t>818680</t>
  </si>
  <si>
    <t>Federal Contributions, Foreign Service Retirement and Disability Fund</t>
  </si>
  <si>
    <t xml:space="preserve">014-00-388500 Undistributed Intragovernmental Payments and Receivables from Cancelled Accounts                                                                                    </t>
  </si>
  <si>
    <t>517710</t>
  </si>
  <si>
    <t xml:space="preserve">014-00-549710 Employing Agency Contributions, Foreign Service National Defined Contributions Retirement Fund                                                                      </t>
  </si>
  <si>
    <t>549710</t>
  </si>
  <si>
    <t>Employing Agency Contributions, Foreign Service National Defined Contributions Retirement Fund</t>
  </si>
  <si>
    <t xml:space="preserve">014-00-549720 Interest on Investments, Foreign Service National Defined Contributions Retirement Fund                                                                             </t>
  </si>
  <si>
    <t>549720</t>
  </si>
  <si>
    <t>Interest on Investments, Foreign Service National Defined Contributions Retirement Fund</t>
  </si>
  <si>
    <t xml:space="preserve">014-00-549750 Employee Contributions, Foreign Service National Defined Contributions Retirement Fund, State                                                                       </t>
  </si>
  <si>
    <t>549750</t>
  </si>
  <si>
    <t>Employee Contributions, Foreign Service National Defined Contributions Retirement Fund, State</t>
  </si>
  <si>
    <t xml:space="preserve">014-00-818650 Receipts from Civil Service Retirement and Disability Fund, Foreign Service Retirement and Disability Fund                                                          </t>
  </si>
  <si>
    <t>818650</t>
  </si>
  <si>
    <t>Receipts from Civil Service Retirement and Disability Fund, Foreign Service Retirement and Disability Fund</t>
  </si>
  <si>
    <t xml:space="preserve">014-00-834010 Foreign Service National Separation Liability Trust Fund                                                                                                            </t>
  </si>
  <si>
    <t>834010</t>
  </si>
  <si>
    <t xml:space="preserve">021-00-388500 Undistributed Intragovernmental Payments and Receivables from Cancelled Accounts                                                                                    </t>
  </si>
  <si>
    <t xml:space="preserve">015-00-133800 Interest on Loans to the Presidio                                                                                                                                   </t>
  </si>
  <si>
    <t>133800</t>
  </si>
  <si>
    <t>Interest on Loans to the Presidio</t>
  </si>
  <si>
    <t xml:space="preserve">015-00-135100 Interest on Loans to BPA                                                                                                                                            </t>
  </si>
  <si>
    <t>135100</t>
  </si>
  <si>
    <t>Interest on Loans to BPA</t>
  </si>
  <si>
    <t xml:space="preserve">015-00-136000 Interest on Loans to Western Area Power Administration                                                                                                              </t>
  </si>
  <si>
    <t>136000</t>
  </si>
  <si>
    <t>Interest on Loans to Western Area Power Administration</t>
  </si>
  <si>
    <t xml:space="preserve">015-00-136300 Interest on Loans for College Housing and Academic Facilities Loans, Education                                                                                      </t>
  </si>
  <si>
    <t>136300</t>
  </si>
  <si>
    <t>Interest on Loans for College Housing and Academic Facilities Loans, Education</t>
  </si>
  <si>
    <t xml:space="preserve">015-00-140100 Interest on Loans to Commodity Credit Corporation                                                                                                                   </t>
  </si>
  <si>
    <t>140100</t>
  </si>
  <si>
    <t>Interest on Loans to Commodity Credit Corporation</t>
  </si>
  <si>
    <t xml:space="preserve">015-00-141500 Interest on Loans to Federal Deposit Insurance Corporation                                                                                                          </t>
  </si>
  <si>
    <t>141500</t>
  </si>
  <si>
    <t>Interest on Loans to Federal Deposit Insurance Corporation</t>
  </si>
  <si>
    <t xml:space="preserve">015-00-141800 Interest on Loans to Federal Financing Bank                                                                                                                         </t>
  </si>
  <si>
    <t>141800</t>
  </si>
  <si>
    <t>Interest on Loans to Federal Financing Bank</t>
  </si>
  <si>
    <t xml:space="preserve">015-00-142400 Interest on Investment, Colorado River Projects                                                                                                                     </t>
  </si>
  <si>
    <t>142400</t>
  </si>
  <si>
    <t>Interest on Investment, Colorado River Projects</t>
  </si>
  <si>
    <t xml:space="preserve">015-00-143300 Interest on Loans to National Flood Insurance Fund, DHS                                                                                                             </t>
  </si>
  <si>
    <t>143300</t>
  </si>
  <si>
    <t>Interest on Loans to National Flood Insurance Fund, DHS</t>
  </si>
  <si>
    <t xml:space="preserve">015-00-149500 Interest Payments on Repayable Advances to the Black Lung Disability Trust Fund                                                                                     </t>
  </si>
  <si>
    <t>149500</t>
  </si>
  <si>
    <t>Interest Payments on Repayable Advances to the Black Lung Disability Trust Fund</t>
  </si>
  <si>
    <t xml:space="preserve">015-00-149700 Payment of Interest on Advances to the Railroad Retirement Board                                                                                                    </t>
  </si>
  <si>
    <t>149700</t>
  </si>
  <si>
    <t>Payment of Interest on Advances to the Railroad Retirement Board</t>
  </si>
  <si>
    <t xml:space="preserve">015-00-150110 Interest on Loans or Advances to the Extended Unemployment Compensation Account                                                                                     </t>
  </si>
  <si>
    <t>150110</t>
  </si>
  <si>
    <t>Interest on Loans or Advances to the Extended Unemployment Compensation Account</t>
  </si>
  <si>
    <t xml:space="preserve">015-00-241600 Charges for Administrative Expenses of Social Security Act As Amended                                                                                               </t>
  </si>
  <si>
    <t>241600</t>
  </si>
  <si>
    <t>Charges for Administrative Expenses of Social Security Act As Amended</t>
  </si>
  <si>
    <t xml:space="preserve">015-00-310100 Recoveries from Federal Agencies for Settlement of Claims for Contract Disputes                                                                                     </t>
  </si>
  <si>
    <t>310100</t>
  </si>
  <si>
    <t>Recoveries from Federal Agencies for Settlement of Claims for Contract Disputes</t>
  </si>
  <si>
    <t xml:space="preserve">015-00-311200 Reimbursement from Federal Agencies for Payments Made As a Result of Discriminatory Conduct                                                                         </t>
  </si>
  <si>
    <t>311200</t>
  </si>
  <si>
    <t>Reimbursement from Federal Agencies for Payments Made As a Result of Discriminatory Conduct</t>
  </si>
  <si>
    <t>320000</t>
  </si>
  <si>
    <t xml:space="preserve">015-00-388500 Undistributed Intragovernmental Payments and Receivables from Cancelled Accounts                                                                                    </t>
  </si>
  <si>
    <t xml:space="preserve">015-00-543310 Underpayment and Fraud Collection                                                                                                                                   </t>
  </si>
  <si>
    <t>543310</t>
  </si>
  <si>
    <t>Underpayment and Fraud Collection</t>
  </si>
  <si>
    <t xml:space="preserve">015-00-544520 Debt Collection Improvement Fund, Federal Receipts                                                                                                                  </t>
  </si>
  <si>
    <t>544520</t>
  </si>
  <si>
    <t>Debt Collection Improvement Fund, Federal Receipts</t>
  </si>
  <si>
    <t xml:space="preserve">015-00-569720 Earnings on Investments, Treasury Forfeiture Fund                                                                                                                   </t>
  </si>
  <si>
    <t>569720</t>
  </si>
  <si>
    <t>Earnings on Investments, Treasury Forfeiture Fund</t>
  </si>
  <si>
    <t xml:space="preserve">029-00-388500 Undistributed Intragovernmental Payments and Receivables from Cancelled Accounts                                                                                    </t>
  </si>
  <si>
    <t xml:space="preserve">202-00-388500 Undistributed Intragovernmental Payments and Receivables from Cancelled Accounts                                                                                    </t>
  </si>
  <si>
    <t>Military Retirement</t>
  </si>
  <si>
    <t xml:space="preserve">200-05-809730 Federal Contributions, Military Retirement Fund                                                                                                                     </t>
  </si>
  <si>
    <t>809730</t>
  </si>
  <si>
    <t>Federal Contributions, Military Retirement Fund</t>
  </si>
  <si>
    <t>Retiree Health Care</t>
  </si>
  <si>
    <t xml:space="preserve">200-07-547230 Federal Contributions, DoD Medicare-Eligible Retiree Health Care Fund                                                                                               </t>
  </si>
  <si>
    <t>547230</t>
  </si>
  <si>
    <t>Federal Contributions, DoD Medicare-Eligible Retiree Health Care Fund</t>
  </si>
  <si>
    <t>Educational Benefits</t>
  </si>
  <si>
    <t xml:space="preserve">200-10-809810 Employing Agency Contributions, Education Benefits Fund                                                                                                             </t>
  </si>
  <si>
    <t>809810</t>
  </si>
  <si>
    <t>Employing Agency Contributions, Education Benefits Fund</t>
  </si>
  <si>
    <t xml:space="preserve">200-07-547220 Earnings on Investments, DoD Medicare-Eligible Retiree Health Care Fund                                                                                             </t>
  </si>
  <si>
    <t>547220</t>
  </si>
  <si>
    <t>Earnings on Investments, DoD Medicare-Eligible Retiree Health Care Fund</t>
  </si>
  <si>
    <t xml:space="preserve">100-00-858110 General Fund Payment, Trade Enforcement Trust Fund                                                                                                                  </t>
  </si>
  <si>
    <t>858110</t>
  </si>
  <si>
    <t>General Fund Payment, Trade Enforcement Trust Fund</t>
  </si>
  <si>
    <t xml:space="preserve">023-00-388500 Undistributed Intragovernmental Payments and Receivables from Cancelled Accounts                                                                                    </t>
  </si>
  <si>
    <t xml:space="preserve">023-00-538110 Acquisition Workforce Training Fund                                                                                                                                 </t>
  </si>
  <si>
    <t>538110</t>
  </si>
  <si>
    <t>Acquisition Workforce Training Fund</t>
  </si>
  <si>
    <t xml:space="preserve">184-15-834210 Foreign Service National Separation Liability Trust Fund                                                                                                            </t>
  </si>
  <si>
    <t>834210</t>
  </si>
  <si>
    <t xml:space="preserve">184-35-539510 Agency Contributions, Host Country Resident Contractors Separation Liability Fund                                                                                   </t>
  </si>
  <si>
    <t>539510</t>
  </si>
  <si>
    <t>Agency Contributions, Host Country Resident Contractors Separation Liability Fund</t>
  </si>
  <si>
    <t xml:space="preserve">026-00-388500 Undistributed Intragovernmental Payments and Receivables from Cancelled Accounts                                                                                    </t>
  </si>
  <si>
    <t xml:space="preserve">027-00-539120 Earnings on Investments, Postal Service Retiree Health Benefits Fund                                                                                                </t>
  </si>
  <si>
    <t>539120</t>
  </si>
  <si>
    <t>Earnings on Investments, Postal Service Retiree Health Benefits Fund</t>
  </si>
  <si>
    <t xml:space="preserve">027-00-539130 Postal Service Contributions for Benefits Paid to Retirees, Postal Service Retiree Health Benefits Fund                                                             </t>
  </si>
  <si>
    <t>539130</t>
  </si>
  <si>
    <t>Postal Service Contributions for Benefits Paid to Retirees, Postal Service Retiree Health Benefits Fund</t>
  </si>
  <si>
    <t xml:space="preserve">027-00-813550 General Fund Payment to the Civil Service Retirement and Disability Fund                                                                                            </t>
  </si>
  <si>
    <t>813550</t>
  </si>
  <si>
    <t>General Fund Payment to the Civil Service Retirement and Disability Fund</t>
  </si>
  <si>
    <t xml:space="preserve">027-00-813570 Re-employed Annuitants Salary Offset, Civil Service Retirement and Disability Fund                                                                                  </t>
  </si>
  <si>
    <t>813570</t>
  </si>
  <si>
    <t>Re-employed Annuitants Salary Offset, Civil Service Retirement and Disability Fund</t>
  </si>
  <si>
    <t xml:space="preserve">016-00-800618 FOASI, General Fund Payments for Payroll Tax Holiday (PL 111-312)                                                                                                   </t>
  </si>
  <si>
    <t>800618</t>
  </si>
  <si>
    <t>FOASI, General Fund Payments for Payroll Tax Holiday (PL 111-312)</t>
  </si>
  <si>
    <t xml:space="preserve">016-00-800660 FOASI, Federal Payments to the FOASI Trust Fund                                                                                                                     </t>
  </si>
  <si>
    <t>800660</t>
  </si>
  <si>
    <t>FOASI, Federal Payments to the FOASI Trust Fund</t>
  </si>
  <si>
    <t xml:space="preserve">016-00-800760 FDI, Federal Payments to the FDI Trust Fund                                                                                                                         </t>
  </si>
  <si>
    <t>800760</t>
  </si>
  <si>
    <t>FDI, Federal Payments to the FDI Trust Fund</t>
  </si>
  <si>
    <t xml:space="preserve">581-00-557720 Earnings on Investments, Bureau of Consumer Financial Protection Fund                                                                                               </t>
  </si>
  <si>
    <t>557720</t>
  </si>
  <si>
    <t>Earnings on Investments, Bureau of Consumer Financial Protection Fund</t>
  </si>
  <si>
    <t xml:space="preserve">349-10-821230 Federal Payments, D.C. Judicial Retirement and Survivors Annuity                                                                                                    </t>
  </si>
  <si>
    <t>821230</t>
  </si>
  <si>
    <t>Federal Payments, D.C. Judicial Retirement and Survivors Annuity</t>
  </si>
  <si>
    <t xml:space="preserve">349-30-551110 Federal Contribution, DC Federal Pension Fund                                                                                                                       </t>
  </si>
  <si>
    <t>551110</t>
  </si>
  <si>
    <t>Federal Contribution, DC Federal Pension Fund</t>
  </si>
  <si>
    <t xml:space="preserve">349-30-551120 Earnings on Investments, DC Federal Pension Fund                                                                                                                    </t>
  </si>
  <si>
    <t>551120</t>
  </si>
  <si>
    <t>Earnings on Investments, DC Federal Pension Fund</t>
  </si>
  <si>
    <t xml:space="preserve">356-00-518320 Earnings on Federal Investments, Universal Service Fund                                                                                                             </t>
  </si>
  <si>
    <t>518320</t>
  </si>
  <si>
    <t>Earnings on Federal Investments, Universal Service Fund</t>
  </si>
  <si>
    <t xml:space="preserve">537-00-553220 Interest Earnings on Investments In Treasury Securities, FHFA                                                                                                       </t>
  </si>
  <si>
    <t>553220</t>
  </si>
  <si>
    <t>Interest Earnings on Investments In Treasury Securities, FHFA</t>
  </si>
  <si>
    <t>0820</t>
  </si>
  <si>
    <t>Harry S Truman Scholarship Foundation</t>
  </si>
  <si>
    <t>829630</t>
  </si>
  <si>
    <t xml:space="preserve">487-00-861510 General Fund Payments, Morris K. Udall Scholarship Fund                                                                                                             </t>
  </si>
  <si>
    <t>861510</t>
  </si>
  <si>
    <t>General Fund Payments, Morris K. Udall Scholarship Fund</t>
  </si>
  <si>
    <t>1220</t>
  </si>
  <si>
    <t>Patient-Centered Outcomes Research Trust Fund</t>
  </si>
  <si>
    <t xml:space="preserve">579-00-829930 Payment from the General Fund, Patient-Centered Outcomes Research Trust Fund                                                                                        </t>
  </si>
  <si>
    <t>579</t>
  </si>
  <si>
    <t>829930</t>
  </si>
  <si>
    <t>Payment from the General Fund, Patient-Centered Outcomes Research Trust Fund</t>
  </si>
  <si>
    <t xml:space="preserve">446-00-801012 Railroad Social Security Equivalent Benefit Account, Income Tax Credits                                                                                             </t>
  </si>
  <si>
    <t>801012</t>
  </si>
  <si>
    <t>Railroad Social Security Equivalent Benefit Account, Income Tax Credits</t>
  </si>
  <si>
    <t xml:space="preserve">446-00-801031 Railroad Social Security Equivalent Benefit Account, Receipts from Federal Old-age Survivors Ins. Trust Fund                                                        </t>
  </si>
  <si>
    <t>801031</t>
  </si>
  <si>
    <t>Railroad Social Security Equivalent Benefit Account, Receipts from Federal Old-age Survivors Ins. Trust Fund</t>
  </si>
  <si>
    <t xml:space="preserve">446-00-801032 Railroad Social Security Equivalent Benefit Account, Receipts from Federal Disability Insurance Trust Fund                                                          </t>
  </si>
  <si>
    <t>801032</t>
  </si>
  <si>
    <t>Railroad Social Security Equivalent Benefit Account, Receipts from Federal Disability Insurance Trust Fund</t>
  </si>
  <si>
    <t xml:space="preserve">446-00-801040 Advances from the General Fund for Financial Interchange Interest, Social Security Equivalent Benefit Account                                                       </t>
  </si>
  <si>
    <t>801040</t>
  </si>
  <si>
    <t>Advances from the General Fund for Financial Interchange Interest, Social Security Equivalent Benefit Account</t>
  </si>
  <si>
    <t xml:space="preserve">446-00-801116 Payment from the National Railroad Retirement Investment Trust, Rail Industry Pension Fund                                                                          </t>
  </si>
  <si>
    <t>801116</t>
  </si>
  <si>
    <t>Payment from the National Railroad Retirement Investment Trust, Rail Industry Pension Fund</t>
  </si>
  <si>
    <t xml:space="preserve">446-00-801170 Federal Payments to Railroad Retirement Trust Funds, Rail Industry Pension Fund                                                                                     </t>
  </si>
  <si>
    <t>801170</t>
  </si>
  <si>
    <t>Federal Payments to Railroad Retirement Trust Funds, Rail Industry Pension Fund</t>
  </si>
  <si>
    <t xml:space="preserve">449-00-556720 Interest, Investor Protection Fund                                                                                                                                  </t>
  </si>
  <si>
    <t>556720</t>
  </si>
  <si>
    <t>Interest, Investor Protection Fund</t>
  </si>
  <si>
    <t>1575</t>
  </si>
  <si>
    <t>United Mine Workers of America Benefit Funds</t>
  </si>
  <si>
    <t xml:space="preserve">476-00-829530 Transfers from Abandoned Mine Reclamation Fund                                                                                                                      </t>
  </si>
  <si>
    <t>476</t>
  </si>
  <si>
    <t>829530</t>
  </si>
  <si>
    <t>Transfers from Abandoned Mine Reclamation Fund</t>
  </si>
  <si>
    <t>829540</t>
  </si>
  <si>
    <t>Undistributed Offsetting Receipts</t>
  </si>
  <si>
    <t xml:space="preserve">001-25-803220 Interest, Library of Congress Permanent Loan Account                                                                                                                </t>
  </si>
  <si>
    <t>902</t>
  </si>
  <si>
    <t>803220</t>
  </si>
  <si>
    <t>Interest, Library of Congress Permanent Loan Account</t>
  </si>
  <si>
    <t xml:space="preserve">001-40-811520 Tax Court Judges Survivors Annuity, Interest and Profits on Investments                                                                                             </t>
  </si>
  <si>
    <t>811520</t>
  </si>
  <si>
    <t>Tax Court Judges Survivors Annuity, Interest and Profits on Investments</t>
  </si>
  <si>
    <t xml:space="preserve">002-00-811020 Judicial Survivors Annuity, Interest and Profits on Investments                                                                                                     </t>
  </si>
  <si>
    <t>811020</t>
  </si>
  <si>
    <t>Judicial Survivors Annuity, Interest and Profits on Investments</t>
  </si>
  <si>
    <t xml:space="preserve">002-00-812220 Interest and Profits on Investments, Judicial Officers' Annuity                                                                                                     </t>
  </si>
  <si>
    <t>812220</t>
  </si>
  <si>
    <t>Interest and Profits on Investments, Judicial Officers' Annuity</t>
  </si>
  <si>
    <t xml:space="preserve">002-00-812420 Interest, Claims Court Judges' Retirement Fund                                                                                                                      </t>
  </si>
  <si>
    <t>812420</t>
  </si>
  <si>
    <t>Interest, Claims Court Judges' Retirement Fund</t>
  </si>
  <si>
    <t xml:space="preserve">005-00-801520 Interest on Investments in Public Debt Securities, AMS                                                                                                              </t>
  </si>
  <si>
    <t>801520</t>
  </si>
  <si>
    <t>Interest on Investments in Public Debt Securities, AMS</t>
  </si>
  <si>
    <t xml:space="preserve">006-00-823320 Earnings on Federal Investments, Public Safety Trust Fund                                                                                                           </t>
  </si>
  <si>
    <t>823320</t>
  </si>
  <si>
    <t>Earnings on Federal Investments, Public Safety Trust Fund</t>
  </si>
  <si>
    <t xml:space="preserve">007-00-833520 Earnings on Investments                                                                                                                                             </t>
  </si>
  <si>
    <t>833520</t>
  </si>
  <si>
    <t>Earnings on Investments</t>
  </si>
  <si>
    <t xml:space="preserve">007-00-835820 Earnings on Investments, Support for U.S. Relocation to Guam Activities                                                                                             </t>
  </si>
  <si>
    <t>835820</t>
  </si>
  <si>
    <t>Earnings on Investments, Support for U.S. Relocation to Guam Activities</t>
  </si>
  <si>
    <t xml:space="preserve">007-00-997120 Interest, Other DOD Trust Funds                                                                                                                                     </t>
  </si>
  <si>
    <t>997120</t>
  </si>
  <si>
    <t>Interest, Other DOD Trust Funds</t>
  </si>
  <si>
    <t xml:space="preserve">009-00-800420 Interest Received by Trust Fund, FSMI Fund                                                                                                                          </t>
  </si>
  <si>
    <t>800420</t>
  </si>
  <si>
    <t>Interest Received by Trust Fund, FSMI Fund</t>
  </si>
  <si>
    <t xml:space="preserve">009-00-800437 Interest, Medicare Prescription Drug Account, FSMI                                                                                                                  </t>
  </si>
  <si>
    <t>800437</t>
  </si>
  <si>
    <t>Interest, Medicare Prescription Drug Account, FSMI</t>
  </si>
  <si>
    <t xml:space="preserve">009-00-800512 FHI Trust Fund, Federal Employer Contributions (FICA)                                                                                                               </t>
  </si>
  <si>
    <t>951</t>
  </si>
  <si>
    <t>800512</t>
  </si>
  <si>
    <t>FHI Trust Fund, Federal Employer Contributions (FICA)</t>
  </si>
  <si>
    <t xml:space="preserve">009-00-800513 FHI Trust Fund, Postal Service Employer Contributions (FICA)                                                                                                        </t>
  </si>
  <si>
    <t>800513</t>
  </si>
  <si>
    <t>FHI Trust Fund, Postal Service Employer Contributions (FICA)</t>
  </si>
  <si>
    <t xml:space="preserve">009-00-800520 FHI Trust Fund, Interest Received by Trust Funds                                                                                                                    </t>
  </si>
  <si>
    <t>800520</t>
  </si>
  <si>
    <t>FHI Trust Fund, Interest Received by Trust Funds</t>
  </si>
  <si>
    <t xml:space="preserve">009-00-800550 FHI Trust Fund, Interest Payments by Railroad Retirement Board                                                                                                      </t>
  </si>
  <si>
    <t>800550</t>
  </si>
  <si>
    <t>FHI Trust Fund, Interest Payments by Railroad Retirement Board</t>
  </si>
  <si>
    <t xml:space="preserve">009-00-817520 Interest and Profits on Investments, Vaccine Injury Compensation Trust Fund                                                                                         </t>
  </si>
  <si>
    <t>817520</t>
  </si>
  <si>
    <t>Interest and Profits on Investments, Vaccine Injury Compensation Trust Fund</t>
  </si>
  <si>
    <t xml:space="preserve">009-00-977120 Interest, Miscellaneous Trust Funds                                                                                                                                 </t>
  </si>
  <si>
    <t>977120</t>
  </si>
  <si>
    <t>Interest, Miscellaneous Trust Funds</t>
  </si>
  <si>
    <t xml:space="preserve">012-00-804220 Unemployment Trust Fund, Interest and Profits on Investments in Public Debt Securities                                                                              </t>
  </si>
  <si>
    <t>804220</t>
  </si>
  <si>
    <t>Unemployment Trust Fund, Interest and Profits on Investments in Public Debt Securities</t>
  </si>
  <si>
    <t xml:space="preserve">014-00-818620 Interest on Investments, Foreign Service Retirement and Disability Fund                                                                                             </t>
  </si>
  <si>
    <t>818620</t>
  </si>
  <si>
    <t>Interest on Investments, Foreign Service Retirement and Disability Fund</t>
  </si>
  <si>
    <t xml:space="preserve">014-00-818640 Employing Agency Contributions, Foreign Service Retirement and Disability Fund                                                                                      </t>
  </si>
  <si>
    <t>818640</t>
  </si>
  <si>
    <t>Employing Agency Contributions, Foreign Service Retirement and Disability Fund</t>
  </si>
  <si>
    <t xml:space="preserve">014-00-882120 Earnings on Investments, Unconditional Gift Fund                                                                                                                    </t>
  </si>
  <si>
    <t>882120</t>
  </si>
  <si>
    <t>Earnings on Investments, Unconditional Gift Fund</t>
  </si>
  <si>
    <t xml:space="preserve">014-00-977120 Interest, Miscellaneous Trust Funds, USIA                                                                                                                           </t>
  </si>
  <si>
    <t>Interest, Miscellaneous Trust Funds, USIA</t>
  </si>
  <si>
    <t xml:space="preserve">015-00-820920 Earnings on Investments, Cheyenne River Sioux Tribe Terrestrial Wildlife Habitat Restoration Trust Fund                                                             </t>
  </si>
  <si>
    <t>820920</t>
  </si>
  <si>
    <t>Earnings on Investments, Cheyenne River Sioux Tribe Terrestrial Wildlife Habitat Restoration Trust Fund</t>
  </si>
  <si>
    <t xml:space="preserve">015-00-862520 Earnings on Investments, Gulf Coast Restoration Trust Fund                                                                                                          </t>
  </si>
  <si>
    <t>862520</t>
  </si>
  <si>
    <t>Earnings on Investments, Gulf Coast Restoration Trust Fund</t>
  </si>
  <si>
    <t xml:space="preserve">016-00-800612 FOASI, Federal Employer Contributions (FICA Taxes)                                                                                                                  </t>
  </si>
  <si>
    <t>952</t>
  </si>
  <si>
    <t>800612</t>
  </si>
  <si>
    <t>FOASI, Federal Employer Contributions (FICA Taxes)</t>
  </si>
  <si>
    <t xml:space="preserve">016-00-800620 FOASI, Interest Received by Trust Funds                                                                                                                             </t>
  </si>
  <si>
    <t>903</t>
  </si>
  <si>
    <t>800620</t>
  </si>
  <si>
    <t>FOASI, Interest Received by Trust Funds</t>
  </si>
  <si>
    <t xml:space="preserve">016-00-800712 FDI, Federal Employer Contributions (FICA Taxes)                                                                                                                    </t>
  </si>
  <si>
    <t>800712</t>
  </si>
  <si>
    <t>FDI, Federal Employer Contributions (FICA Taxes)</t>
  </si>
  <si>
    <t xml:space="preserve">016-00-800720 FDI, Interest Received by Trust Funds                                                                                                                               </t>
  </si>
  <si>
    <t>800720</t>
  </si>
  <si>
    <t>FDI, Interest Received by Trust Funds</t>
  </si>
  <si>
    <t xml:space="preserve">020-00-814520 Interest and Profits on Investments, Hazardous Substance Superfund                                                                                                  </t>
  </si>
  <si>
    <t>814520</t>
  </si>
  <si>
    <t>Interest and Profits on Investments, Hazardous Substance Superfund</t>
  </si>
  <si>
    <t xml:space="preserve">020-00-815320 Earnings on Investments, Leaking Underground Storage Tank Trust Fund                                                                                                </t>
  </si>
  <si>
    <t>815320</t>
  </si>
  <si>
    <t>Earnings on Investments, Leaking Underground Storage Tank Trust Fund</t>
  </si>
  <si>
    <t xml:space="preserve">021-00-810220 Earnings on Investments, Highway Trust Fund                                                                                                                         </t>
  </si>
  <si>
    <t>810220</t>
  </si>
  <si>
    <t>Earnings on Investments, Highway Trust Fund</t>
  </si>
  <si>
    <t xml:space="preserve">021-00-810320 Interest, Airport and Airway Trust Fund                                                                                                                             </t>
  </si>
  <si>
    <t>810320</t>
  </si>
  <si>
    <t>Interest, Airport and Airway Trust Fund</t>
  </si>
  <si>
    <t>THIRD</t>
  </si>
  <si>
    <t xml:space="preserve">024-00-814730 Earnings on Investments, Aquatic Resources Trust Fund                                                                                                               </t>
  </si>
  <si>
    <t>814730</t>
  </si>
  <si>
    <t>Earnings on Investments, Aquatic Resources Trust Fund</t>
  </si>
  <si>
    <t xml:space="preserve">024-00-818520 Earnings on Investments                                                                                                                                             </t>
  </si>
  <si>
    <t>818520</t>
  </si>
  <si>
    <t xml:space="preserve">026-00-897820 Earnings on Investments, Science, Space and Technology Education Trust Fund                                                                                         </t>
  </si>
  <si>
    <t>897820</t>
  </si>
  <si>
    <t>Earnings on Investments, Science, Space and Technology Education Trust Fund</t>
  </si>
  <si>
    <t xml:space="preserve">027-00-539110 Postal Service Contributions for Current Workers, Postal Service Retiree Health Benefits Fund                                                                       </t>
  </si>
  <si>
    <t>539110</t>
  </si>
  <si>
    <t>Postal Service Contributions for Current Workers, Postal Service Retiree Health Benefits Fund</t>
  </si>
  <si>
    <t xml:space="preserve">027-00-813520 Agency Contributions, Civil Service Retirement and Disability Fund                                                                                                  </t>
  </si>
  <si>
    <t>813520</t>
  </si>
  <si>
    <t>Agency Contributions, Civil Service Retirement and Disability Fund</t>
  </si>
  <si>
    <t xml:space="preserve">027-00-813522 Postal Service Agency Contributions, Civil Service Retirement and Disability Fund                                                                                   </t>
  </si>
  <si>
    <t>813522</t>
  </si>
  <si>
    <t>Postal Service Agency Contributions, Civil Service Retirement and Disability Fund</t>
  </si>
  <si>
    <t xml:space="preserve">027-00-813523 Postal Service Supplemental Contributions, Civil Service Retirement and Disability Fund                                                                             </t>
  </si>
  <si>
    <t>813523</t>
  </si>
  <si>
    <t>Postal Service Supplemental Contributions, Civil Service Retirement and Disability Fund</t>
  </si>
  <si>
    <t xml:space="preserve">027-00-813524 Postal Service Amortization Payments, Civil Service Retirement and Disability Fund                                                                                  </t>
  </si>
  <si>
    <t>813524</t>
  </si>
  <si>
    <t>Postal Service Amortization Payments, Civil Service Retirement and Disability Fund</t>
  </si>
  <si>
    <t xml:space="preserve">027-00-813525 FFB, TVA, and USPS Interest, Civil Service Retirement and Disability Fund                                                                                           </t>
  </si>
  <si>
    <t>813525</t>
  </si>
  <si>
    <t>FFB, TVA, and USPS Interest, Civil Service Retirement and Disability Fund</t>
  </si>
  <si>
    <t xml:space="preserve">027-00-813540 Treasury Interest, Civil Service Retirement and Disability Fund                                                                                                     </t>
  </si>
  <si>
    <t>813540</t>
  </si>
  <si>
    <t>Treasury Interest, Civil Service Retirement and Disability Fund</t>
  </si>
  <si>
    <t xml:space="preserve">029-00-813220 NSLI Fund, Interest                                                                                                                                                 </t>
  </si>
  <si>
    <t>813220</t>
  </si>
  <si>
    <t>NSLI Fund, Interest</t>
  </si>
  <si>
    <t xml:space="preserve">029-00-818020 General Post Fund, National Homes, Interest on Investments                                                                                                          </t>
  </si>
  <si>
    <t>818020</t>
  </si>
  <si>
    <t>General Post Fund, National Homes, Interest on Investments</t>
  </si>
  <si>
    <t xml:space="preserve">200-05-809710 Employing Agency Contributions, Military Retirement Fund                                                                                                            </t>
  </si>
  <si>
    <t>809710</t>
  </si>
  <si>
    <t>Employing Agency Contributions, Military Retirement Fund</t>
  </si>
  <si>
    <t xml:space="preserve">200-05-809720 Earnings on Investments, Military Retirement Fund                                                                                                                   </t>
  </si>
  <si>
    <t>809720</t>
  </si>
  <si>
    <t>Earnings on Investments, Military Retirement Fund</t>
  </si>
  <si>
    <t xml:space="preserve">200-05-809740 Federal Contributions (concurrent Receipt Accruals), Military Retirement Fund                                                                                       </t>
  </si>
  <si>
    <t>809740</t>
  </si>
  <si>
    <t>Federal Contributions (concurrent Receipt Accruals), Military Retirement Fund</t>
  </si>
  <si>
    <t xml:space="preserve">200-07-547210 Non-DoD Employing Agency Contributions, DoD Medicare-Eligible Retiree Health Care Fund                                                                              </t>
  </si>
  <si>
    <t>547210</t>
  </si>
  <si>
    <t>Non-DoD Employing Agency Contributions, DoD Medicare-Eligible Retiree Health Care Fund</t>
  </si>
  <si>
    <t xml:space="preserve">200-07-547250 Department of Defense Contributions, DoD Medicare-Eligible Retiree Health Care Fund                                                                                 </t>
  </si>
  <si>
    <t>547250</t>
  </si>
  <si>
    <t>Department of Defense Contributions, DoD Medicare-Eligible Retiree Health Care Fund</t>
  </si>
  <si>
    <t xml:space="preserve">200-10-809820 Interest on Investments, Education Benefits Fund                                                                                                                    </t>
  </si>
  <si>
    <t>809820</t>
  </si>
  <si>
    <t>Interest on Investments, Education Benefits Fund</t>
  </si>
  <si>
    <t xml:space="preserve">200-15-856920 Earnings on Investments, American Battle Monuments Commission                                                                                                       </t>
  </si>
  <si>
    <t>856920</t>
  </si>
  <si>
    <t>Earnings on Investments, American Battle Monuments Commission</t>
  </si>
  <si>
    <t xml:space="preserve">200-20-852220 Interest from Investments, Armed Forces Retirement Home                                                                                                             </t>
  </si>
  <si>
    <t>852220</t>
  </si>
  <si>
    <t>Interest from Investments, Armed Forces Retirement Home</t>
  </si>
  <si>
    <t xml:space="preserve">202-00-821720 Earnings on Investments, South Dakota Terrestrial Wildlife Habitat Restoration Trust Fund                                                                           </t>
  </si>
  <si>
    <t>821720</t>
  </si>
  <si>
    <t>Earnings on Investments, South Dakota Terrestrial Wildlife Habitat Restoration Trust Fund</t>
  </si>
  <si>
    <t xml:space="preserve">202-00-886120 Interest and Profits on Investments in Public Debt Securities, Inland Waterways Trust Fund                                                                          </t>
  </si>
  <si>
    <t>886120</t>
  </si>
  <si>
    <t>Interest and Profits on Investments in Public Debt Securities, Inland Waterways Trust Fund</t>
  </si>
  <si>
    <t xml:space="preserve">202-00-886320 Earnings on Investments, Harbor Maintenance Trust Fund                                                                                                              </t>
  </si>
  <si>
    <t>886320</t>
  </si>
  <si>
    <t>Earnings on Investments, Harbor Maintenance Trust Fund</t>
  </si>
  <si>
    <t xml:space="preserve">313-00-828120 Interest on Investments, Barry Goldwater Scholarship and Excellence in Education Foundation                                                                         </t>
  </si>
  <si>
    <t>313</t>
  </si>
  <si>
    <t>828120</t>
  </si>
  <si>
    <t>Interest on Investments, Barry Goldwater Scholarship and Excellence in Education Foundation</t>
  </si>
  <si>
    <t xml:space="preserve">345-00-829020 Earnings on Investment, Court of Veterans Appeals Retirement Fund, LVE                                                                                              </t>
  </si>
  <si>
    <t>345</t>
  </si>
  <si>
    <t>829020</t>
  </si>
  <si>
    <t>Earnings on Investment, Court of Veterans Appeals Retirement Fund, LVE</t>
  </si>
  <si>
    <t xml:space="preserve">345-00-829030 Employing Agency Contributions, Court of Appeals for Veterans Claims Retirement Fund                                                                                </t>
  </si>
  <si>
    <t>829030</t>
  </si>
  <si>
    <t>Employing Agency Contributions, Court of Appeals for Veterans Claims Retirement Fund</t>
  </si>
  <si>
    <t xml:space="preserve">349-10-821220 Earnings on Investments, District of Columbia Judicial Retirement and Survivors Annuity Fund                                                                        </t>
  </si>
  <si>
    <t>821220</t>
  </si>
  <si>
    <t>Earnings on Investments, District of Columbia Judicial Retirement and Survivors Annuity Fund</t>
  </si>
  <si>
    <t>829620</t>
  </si>
  <si>
    <t xml:space="preserve">381-00-828220 Earnings on Investments, James Madison Memorial Fellowship Foundation                                                                                               </t>
  </si>
  <si>
    <t>381</t>
  </si>
  <si>
    <t>828220</t>
  </si>
  <si>
    <t>Earnings on Investments, James Madison Memorial Fellowship Foundation</t>
  </si>
  <si>
    <t xml:space="preserve">382-00-802520 Interest on Investment in Public Debt Securities, Japan-United States Friendship Commission                                                                         </t>
  </si>
  <si>
    <t>382</t>
  </si>
  <si>
    <t>802520</t>
  </si>
  <si>
    <t>Interest on Investment in Public Debt Securities, Japan-United States Friendship Commission</t>
  </si>
  <si>
    <t xml:space="preserve">446-00-801010 Railroad Social Security Equivalent Benefit Account, Interest and Profits on Investments in Public Debt Securities                                                  </t>
  </si>
  <si>
    <t>801010</t>
  </si>
  <si>
    <t>Railroad Social Security Equivalent Benefit Account, Interest and Profits on Investments in Public Debt Securities</t>
  </si>
  <si>
    <t xml:space="preserve">446-00-801018 Railroad Social Security Equivalent Benefit Account, Interest Transferred to Federal Hospital Insurance Trust Fund                                                  </t>
  </si>
  <si>
    <t>801018</t>
  </si>
  <si>
    <t>Railroad Social Security Equivalent Benefit Account, Interest Transferred to Federal Hospital Insurance Trust Fund</t>
  </si>
  <si>
    <t xml:space="preserve">446-00-801110 Interest and Profits on Investments in Public Debt Securities, Rail Industry Pension Fund                                                                           </t>
  </si>
  <si>
    <t>801110</t>
  </si>
  <si>
    <t>Interest and Profits on Investments in Public Debt Securities, Rail Industry Pension Fund</t>
  </si>
  <si>
    <t xml:space="preserve">446-00-811820 Earnings on Investments in Federal Securities, National Railroad Retirement Investment Trust                                                                        </t>
  </si>
  <si>
    <t>811820</t>
  </si>
  <si>
    <t>Earnings on Investments in Federal Securities, National Railroad Retirement Investment Trust</t>
  </si>
  <si>
    <t xml:space="preserve">485-00-826720 Interest on Investment, National Service Trust Fund                                                                                                                 </t>
  </si>
  <si>
    <t>826720</t>
  </si>
  <si>
    <t>Interest on Investment, National Service Trust Fund</t>
  </si>
  <si>
    <t xml:space="preserve">487-00-861520 Interest on Investments, Morris K. Udall Scholarship Fund                                                                                                           </t>
  </si>
  <si>
    <t>861520</t>
  </si>
  <si>
    <t>Interest on Investments, Morris K. Udall Scholarship Fund</t>
  </si>
  <si>
    <t xml:space="preserve">579-00-829920 Interest Received by Trust Funds, PCORTF                                                                                                                            </t>
  </si>
  <si>
    <t>829920</t>
  </si>
  <si>
    <t>Interest Received by Trust Funds, PCORTF</t>
  </si>
  <si>
    <t>From non-Federal sources</t>
  </si>
  <si>
    <t xml:space="preserve">001-15-0100 Capitol Construction and Operations                                                                                                                                 </t>
  </si>
  <si>
    <t>4033 Non-Federal sources</t>
  </si>
  <si>
    <t>Capitol Construction and Operations</t>
  </si>
  <si>
    <t>403341</t>
  </si>
  <si>
    <t>PROP</t>
  </si>
  <si>
    <t xml:space="preserve">001-15-0123 Senate Office Buildings                                                                                                                                             </t>
  </si>
  <si>
    <t>Senate Office Buildings</t>
  </si>
  <si>
    <t xml:space="preserve">001-15-4296 Capitol Visitor Center Revolving Fund                                                                                                                               </t>
  </si>
  <si>
    <t>4296</t>
  </si>
  <si>
    <t>Capitol Visitor Center Revolving Fund</t>
  </si>
  <si>
    <t xml:space="preserve">001-25-4325 Cooperative Acquisitions Program Revolving Fund                                                                                                                     </t>
  </si>
  <si>
    <t>4325</t>
  </si>
  <si>
    <t>Cooperative Acquisitions Program Revolving Fund</t>
  </si>
  <si>
    <t xml:space="preserve">002-25-0923 Defender Services                                                                                                                                                   </t>
  </si>
  <si>
    <t>0923</t>
  </si>
  <si>
    <t>Defender Services</t>
  </si>
  <si>
    <t>Risk Management Agency</t>
  </si>
  <si>
    <t>47</t>
  </si>
  <si>
    <t xml:space="preserve">005-53-1002 Watershed Rehabilitation Program                                                                                                                                    </t>
  </si>
  <si>
    <t>1002</t>
  </si>
  <si>
    <t>Watershed Rehabilitation Program</t>
  </si>
  <si>
    <t xml:space="preserve">005-63-0137 Rental Assistance Program                                                                                                                                           </t>
  </si>
  <si>
    <t>Rental Assistance Program</t>
  </si>
  <si>
    <t xml:space="preserve">006-55-0515 Construction of Research Facilities                                                                                                                                 </t>
  </si>
  <si>
    <t>4034 Offsetting governmental</t>
  </si>
  <si>
    <t>0515</t>
  </si>
  <si>
    <t>Construction of Research Facilities</t>
  </si>
  <si>
    <t>403441</t>
  </si>
  <si>
    <t>OG</t>
  </si>
  <si>
    <t xml:space="preserve">007-10-2091 Afghanistan Security Forces Fund                                                                                                                                    </t>
  </si>
  <si>
    <t>2091</t>
  </si>
  <si>
    <t>Afghanistan Security Forces Fund</t>
  </si>
  <si>
    <t xml:space="preserve">007-10-5189 Lease of Department of Defense Real Property                                                                                                                        </t>
  </si>
  <si>
    <t>5189</t>
  </si>
  <si>
    <t>Lease of Department of Defense Real Property</t>
  </si>
  <si>
    <t xml:space="preserve">007-25-0516 Department of Defense Base Closure Account                                                                                                                          </t>
  </si>
  <si>
    <t>0516</t>
  </si>
  <si>
    <t>Department of Defense Base Closure Account</t>
  </si>
  <si>
    <t>Office of Innovation and Improvement</t>
  </si>
  <si>
    <t xml:space="preserve">018-12-0204 Innovation and Improvement                                                                                                                                          </t>
  </si>
  <si>
    <t>0204</t>
  </si>
  <si>
    <t>Innovation and Improvement</t>
  </si>
  <si>
    <t xml:space="preserve">019-05-0309 Defense Nuclear Nonproliferation                                                                                                                                    </t>
  </si>
  <si>
    <t>0309</t>
  </si>
  <si>
    <t>Defense Nuclear Nonproliferation</t>
  </si>
  <si>
    <t xml:space="preserve">019-20-0208 Title 17 Innovative Technology Loan Guarantee Program                                                                                                               </t>
  </si>
  <si>
    <t>0208</t>
  </si>
  <si>
    <t>Title 17 Innovative Technology Loan Guarantee Program</t>
  </si>
  <si>
    <t xml:space="preserve">019-20-0212 Federal Energy Regulatory Commission                                                                                                                                </t>
  </si>
  <si>
    <t>0212</t>
  </si>
  <si>
    <t>Federal Energy Regulatory Commission</t>
  </si>
  <si>
    <t xml:space="preserve">019-50-0302 Operation and Maintenance, Southeastern Power Administration                                                                                                        </t>
  </si>
  <si>
    <t>0302</t>
  </si>
  <si>
    <t>Operation and Maintenance, Southeastern Power Administration</t>
  </si>
  <si>
    <t xml:space="preserve">019-50-5178 Falcon and Amistad Operating and Maintenance Fund                                                                                                                   </t>
  </si>
  <si>
    <t>5178</t>
  </si>
  <si>
    <t>Falcon and Amistad Operating and Maintenance Fund</t>
  </si>
  <si>
    <t xml:space="preserve">009-38-8308 Medicare Prescription Drug Account, Federal Supplementary Insurance Trust Fund                                                                                      </t>
  </si>
  <si>
    <t>8308</t>
  </si>
  <si>
    <t>Medicare Prescription Drug Account, Federal Supplementary Insurance Trust Fund</t>
  </si>
  <si>
    <t xml:space="preserve">024-58-4363 Enhanced Inspectional Services                                                                                                                                      </t>
  </si>
  <si>
    <t>4363</t>
  </si>
  <si>
    <t>Enhanced Inspectional Services</t>
  </si>
  <si>
    <t xml:space="preserve">024-70-4236 National Flood Insurance Fund                                                                                                                                       </t>
  </si>
  <si>
    <t>4236</t>
  </si>
  <si>
    <t>National Flood Insurance Fund</t>
  </si>
  <si>
    <t>Public and Indian Housing Programs</t>
  </si>
  <si>
    <t>0313</t>
  </si>
  <si>
    <t>Community Planning and Development</t>
  </si>
  <si>
    <t xml:space="preserve">025-06-0162 Community Development Fund                                                                                                                                          </t>
  </si>
  <si>
    <t>Community Development Fund</t>
  </si>
  <si>
    <t xml:space="preserve">025-06-0192 Homeless Assistance Grants                                                                                                                                          </t>
  </si>
  <si>
    <t>0192</t>
  </si>
  <si>
    <t>Homeless Assistance Grants</t>
  </si>
  <si>
    <t xml:space="preserve">025-09-0206 Other Assisted Housing Programs                                                                                                                                     </t>
  </si>
  <si>
    <t>Other Assisted Housing Programs</t>
  </si>
  <si>
    <t xml:space="preserve">025-09-0237 Housing for Persons with Disabilities                                                                                                                               </t>
  </si>
  <si>
    <t>0237</t>
  </si>
  <si>
    <t>Housing for Persons with Disabilities</t>
  </si>
  <si>
    <t xml:space="preserve">025-09-0320 Housing for the Elderly                                                                                                                                             </t>
  </si>
  <si>
    <t>Housing for the Elderly</t>
  </si>
  <si>
    <t xml:space="preserve">025-09-4044 Flexible Subsidy Fund                                                                                                                                               </t>
  </si>
  <si>
    <t>4044</t>
  </si>
  <si>
    <t>Flexible Subsidy Fund</t>
  </si>
  <si>
    <t xml:space="preserve">025-12-0186 Guarantees of Mortgage-backed Securities Loan Guarantee Program Account                                                                                             </t>
  </si>
  <si>
    <t>0186</t>
  </si>
  <si>
    <t>Guarantees of Mortgage-backed Securities Loan Guarantee Program Account</t>
  </si>
  <si>
    <t>Fair Housing and Equal Opportunity</t>
  </si>
  <si>
    <t xml:space="preserve">025-29-0144 Fair Housing Activities                                                                                                                                             </t>
  </si>
  <si>
    <t>29</t>
  </si>
  <si>
    <t>0144</t>
  </si>
  <si>
    <t>Fair Housing Activities</t>
  </si>
  <si>
    <t xml:space="preserve">010-24-1036 Operation of the National Park System                                                                                                                               </t>
  </si>
  <si>
    <t>1036</t>
  </si>
  <si>
    <t>Operation of the National Park System</t>
  </si>
  <si>
    <t xml:space="preserve">010-24-1042 National Recreation and Preservation                                                                                                                                </t>
  </si>
  <si>
    <t>1042</t>
  </si>
  <si>
    <t>National Recreation and Preservation</t>
  </si>
  <si>
    <t>National Indian Gaming Commission</t>
  </si>
  <si>
    <t xml:space="preserve">010-92-0118 Salaries and Expenses                                                                                                                                               </t>
  </si>
  <si>
    <t>0118</t>
  </si>
  <si>
    <t xml:space="preserve">010-95-1121 Central Hazardous Materials Fund                                                                                                                                    </t>
  </si>
  <si>
    <t>1121</t>
  </si>
  <si>
    <t>Central Hazardous Materials Fund</t>
  </si>
  <si>
    <t xml:space="preserve">011-20-1060 Salaries and Expenses                                                                                                                                               </t>
  </si>
  <si>
    <t>1060</t>
  </si>
  <si>
    <t>Wage and Hour Division</t>
  </si>
  <si>
    <t xml:space="preserve">012-16-0143 Salaries and Expenses                                                                                                                                               </t>
  </si>
  <si>
    <t>Mine Safety and Health Administration</t>
  </si>
  <si>
    <t xml:space="preserve">012-19-1200 Salaries and Expenses                                                                                                                                               </t>
  </si>
  <si>
    <t>Federal Motor Carrier Safety Administration</t>
  </si>
  <si>
    <t xml:space="preserve">021-17-8159 Motor Carrier Safety Operations and Programs                                                                                                                        </t>
  </si>
  <si>
    <t>8159</t>
  </si>
  <si>
    <t>Motor Carrier Safety Operations and Programs</t>
  </si>
  <si>
    <t xml:space="preserve">021-70-4303 Vessel Operations Revolving Fund                                                                                                                                    </t>
  </si>
  <si>
    <t>4303</t>
  </si>
  <si>
    <t>Vessel Operations Revolving Fund</t>
  </si>
  <si>
    <t>Bureau of Engraving and Printing</t>
  </si>
  <si>
    <t xml:space="preserve">015-20-4502 Bureau of Engraving and Printing Fund                                                                                                                               </t>
  </si>
  <si>
    <t>4502</t>
  </si>
  <si>
    <t>Bureau of Engraving and Printing Fund</t>
  </si>
  <si>
    <t>United States Mint</t>
  </si>
  <si>
    <t xml:space="preserve">015-25-4159 United States Mint Public Enterprise Fund                                                                                                                           </t>
  </si>
  <si>
    <t>4159</t>
  </si>
  <si>
    <t>United States Mint Public Enterprise Fund</t>
  </si>
  <si>
    <t xml:space="preserve">020-00-0254 Water Infrastructure Finance and Innovation Program Account                                                                                                         </t>
  </si>
  <si>
    <t>0254</t>
  </si>
  <si>
    <t>Water Infrastructure Finance and Innovation Program Account</t>
  </si>
  <si>
    <t xml:space="preserve">020-00-4330 Hazardous Waste Electronic Manifest System Fund                                                                                                                     </t>
  </si>
  <si>
    <t>4330</t>
  </si>
  <si>
    <t>Hazardous Waste Electronic Manifest System Fund</t>
  </si>
  <si>
    <t xml:space="preserve">184-35-9972 Peace Corps Miscellaneous Trust Fund                                                                                                                                </t>
  </si>
  <si>
    <t>Peace Corps Miscellaneous Trust Fund</t>
  </si>
  <si>
    <t>Inter-American Foundation</t>
  </si>
  <si>
    <t xml:space="preserve">184-40-3100 Inter-American Foundation                                                                                                                                           </t>
  </si>
  <si>
    <t>3100</t>
  </si>
  <si>
    <t xml:space="preserve">026-00-0130 Construction and Environmental Compliance and Restoration                                                                                                           </t>
  </si>
  <si>
    <t>Construction and Environmental Compliance and Restoration</t>
  </si>
  <si>
    <t>0131</t>
  </si>
  <si>
    <t xml:space="preserve">028-00-4156 Surety Bond Guarantees Revolving Fund                                                                                                                               </t>
  </si>
  <si>
    <t>4156</t>
  </si>
  <si>
    <t>Surety Bond Guarantees Revolving Fund</t>
  </si>
  <si>
    <t xml:space="preserve">339-00-1400 Commodity Futures Trading Commission                                                                                                                                </t>
  </si>
  <si>
    <t xml:space="preserve">485-00-2723 VISTA Advance Payments Revolving Fund                                                                                                                               </t>
  </si>
  <si>
    <t>2723</t>
  </si>
  <si>
    <t>VISTA Advance Payments Revolving Fund</t>
  </si>
  <si>
    <t>0640</t>
  </si>
  <si>
    <t>Export-Import Bank of the United States</t>
  </si>
  <si>
    <t xml:space="preserve">351-00-0100 Export-Import Bank Loans Program Account                                                                                                                            </t>
  </si>
  <si>
    <t>Export-Import Bank Loans Program Account</t>
  </si>
  <si>
    <t>1170</t>
  </si>
  <si>
    <t>Office of Government Ethics</t>
  </si>
  <si>
    <t xml:space="preserve">434-00-1100 Salaries and Expenses                                                                                                                                               </t>
  </si>
  <si>
    <t>434</t>
  </si>
  <si>
    <t>1370</t>
  </si>
  <si>
    <t>Surface Transportation Board</t>
  </si>
  <si>
    <t xml:space="preserve">472-00-0301 Salaries and Expenses                                                                                                                                               </t>
  </si>
  <si>
    <t>472</t>
  </si>
  <si>
    <t>0301</t>
  </si>
  <si>
    <t>1440</t>
  </si>
  <si>
    <t>United States Institute of Peace</t>
  </si>
  <si>
    <t xml:space="preserve">458-00-1300 United States Institute of Peace                                                                                                                                    </t>
  </si>
  <si>
    <t>458</t>
  </si>
  <si>
    <t xml:space="preserve">005-00-270110 Agriculture Credit Insurance, Negative Subsidies                                                                                                                    </t>
  </si>
  <si>
    <t>2004 Non-Federal sources</t>
  </si>
  <si>
    <t>270110</t>
  </si>
  <si>
    <t>Agriculture Credit Insurance, Negative Subsidies</t>
  </si>
  <si>
    <t xml:space="preserve">005-00-270210 Rural Electrification and Telephone Loans, Negative Subsidies                                                                                                       </t>
  </si>
  <si>
    <t>270210</t>
  </si>
  <si>
    <t>Rural Electrification and Telephone Loans, Negative Subsidies</t>
  </si>
  <si>
    <t xml:space="preserve">005-00-270310 Rural Water and Waste Disposal, Negative Subsidies                                                                                                                  </t>
  </si>
  <si>
    <t>270310</t>
  </si>
  <si>
    <t>Rural Water and Waste Disposal, Negative Subsidies</t>
  </si>
  <si>
    <t xml:space="preserve">005-00-270510 Rural Community Facility, Negative Subsidies                                                                                                                        </t>
  </si>
  <si>
    <t>270510</t>
  </si>
  <si>
    <t>Rural Community Facility, Negative Subsidies</t>
  </si>
  <si>
    <t xml:space="preserve">005-00-270610 Rural Housing Insurance, Negative Subsidies                                                                                                                         </t>
  </si>
  <si>
    <t>270610</t>
  </si>
  <si>
    <t>Rural Housing Insurance, Negative Subsidies</t>
  </si>
  <si>
    <t xml:space="preserve">006-00-271710 Fisheries Finance, Negative Subsidies                                                                                                                               </t>
  </si>
  <si>
    <t>271710</t>
  </si>
  <si>
    <t>Fisheries Finance, Negative Subsidies</t>
  </si>
  <si>
    <t xml:space="preserve">019-00-089400 Fees and Recoveries, Federal Energy Regulatory Commission                                                                                                           </t>
  </si>
  <si>
    <t>2004 Offsetting governmental</t>
  </si>
  <si>
    <t>089400</t>
  </si>
  <si>
    <t>Fees and Recoveries, Federal Energy Regulatory Commission</t>
  </si>
  <si>
    <t xml:space="preserve">019-00-223400 Sale of Strategic Petroleum Reserve Oil                                                                                                                             </t>
  </si>
  <si>
    <t>274</t>
  </si>
  <si>
    <t>1330 Non-Federal sources</t>
  </si>
  <si>
    <t>223400</t>
  </si>
  <si>
    <t>Sale of Strategic Petroleum Reserve Oil</t>
  </si>
  <si>
    <t>133003</t>
  </si>
  <si>
    <t xml:space="preserve">019-00-267910 Title 17 Innovative Technology Loan Guarantees, Negative Subsidies                                                                                                  </t>
  </si>
  <si>
    <t>267910</t>
  </si>
  <si>
    <t>Title 17 Innovative Technology Loan Guarantees, Negative Subsidies</t>
  </si>
  <si>
    <t xml:space="preserve">019-00-561510 Proceeds from Sale of Oil, Energy Security and Infrastructure Modernization Fund                                                                                    </t>
  </si>
  <si>
    <t>561510</t>
  </si>
  <si>
    <t>Proceeds from Sale of Oil, Energy Security and Infrastructure Modernization Fund</t>
  </si>
  <si>
    <t xml:space="preserve">024-00-554310 International Registered Traveler Program Fund                                                                                                                      </t>
  </si>
  <si>
    <t>554310</t>
  </si>
  <si>
    <t>International Registered Traveler Program Fund</t>
  </si>
  <si>
    <t xml:space="preserve">025-00-271910 FHA-General and Special Risk, Negative Subsidies                                                                                                                    </t>
  </si>
  <si>
    <t>271910</t>
  </si>
  <si>
    <t>FHA-General and Special Risk, Negative Subsidies</t>
  </si>
  <si>
    <t xml:space="preserve">025-00-811910 Mobile Home Inspection and Monitoring Fees, Manufactured Housing Fee Trust Fund                                                                                     </t>
  </si>
  <si>
    <t>811910</t>
  </si>
  <si>
    <t>Mobile Home Inspection and Monitoring Fees, Manufactured Housing Fee Trust Fund</t>
  </si>
  <si>
    <t xml:space="preserve">010-00-203200 Hardrock Mining Holding Fee                                                                                                                                         </t>
  </si>
  <si>
    <t>203200</t>
  </si>
  <si>
    <t>Hardrock Mining Holding Fee</t>
  </si>
  <si>
    <t xml:space="preserve">010-00-501710 Service Charges, Deposits, and Forfeitures, BLM                                                                                                                     </t>
  </si>
  <si>
    <t>501710</t>
  </si>
  <si>
    <t>Service Charges, Deposits, and Forfeitures, BLM</t>
  </si>
  <si>
    <t xml:space="preserve">010-00-517330 Central Valley Project Restoration Fund, Revenue                                                                                                                    </t>
  </si>
  <si>
    <t>517330</t>
  </si>
  <si>
    <t>Central Valley Project Restoration Fund, Revenue</t>
  </si>
  <si>
    <t xml:space="preserve">011-00-507310 Fees for Bankruptcy Oversight, U.S. Trustees System                                                                                                                 </t>
  </si>
  <si>
    <t>507310</t>
  </si>
  <si>
    <t>Fees for Bankruptcy Oversight, U.S. Trustees System</t>
  </si>
  <si>
    <t>571330</t>
  </si>
  <si>
    <t>571340</t>
  </si>
  <si>
    <t>571350</t>
  </si>
  <si>
    <t>571360</t>
  </si>
  <si>
    <t>571370</t>
  </si>
  <si>
    <t>571380</t>
  </si>
  <si>
    <t xml:space="preserve">021-00-517200 Pipeline Safety Fund                                                                                                                                                </t>
  </si>
  <si>
    <t>517200</t>
  </si>
  <si>
    <t>Pipeline Safety Fund</t>
  </si>
  <si>
    <t xml:space="preserve">021-00-517240 Underground Natural Gas Storage Facility Safety                                                                                                                     </t>
  </si>
  <si>
    <t>517240</t>
  </si>
  <si>
    <t>Underground Natural Gas Storage Facility Safety</t>
  </si>
  <si>
    <t xml:space="preserve">015-00-267710 Community Development Financial Institutions Fund, Negative Subsidies                                                                                               </t>
  </si>
  <si>
    <t>267710</t>
  </si>
  <si>
    <t>Community Development Financial Institutions Fund, Negative Subsidies</t>
  </si>
  <si>
    <t xml:space="preserve">029-00-528710 Pharmaceutical Co-payments, MCCF                                                                                                                                    </t>
  </si>
  <si>
    <t>528710</t>
  </si>
  <si>
    <t>Pharmaceutical Co-payments, MCCF</t>
  </si>
  <si>
    <t xml:space="preserve">029-00-528711 Medical Care Collections Fund, Third Party Prescription Claims                                                                                                      </t>
  </si>
  <si>
    <t>528711</t>
  </si>
  <si>
    <t>Medical Care Collections Fund, Third Party Prescription Claims</t>
  </si>
  <si>
    <t xml:space="preserve">029-00-528712 Enhanced-use Lease Proceeds, MCCF                                                                                                                                   </t>
  </si>
  <si>
    <t>528712</t>
  </si>
  <si>
    <t>Enhanced-use Lease Proceeds, MCCF</t>
  </si>
  <si>
    <t xml:space="preserve">029-00-528713 Fee Basis 3rd Party MCCF                                                                                                                                            </t>
  </si>
  <si>
    <t>528713</t>
  </si>
  <si>
    <t>Fee Basis 3rd Party MCCF</t>
  </si>
  <si>
    <t xml:space="preserve">029-00-528730 First Party Collections, MCCF                                                                                                                                       </t>
  </si>
  <si>
    <t>528730</t>
  </si>
  <si>
    <t>First Party Collections, MCCF</t>
  </si>
  <si>
    <t xml:space="preserve">029-00-528740 Third Party Collections, MCCF                                                                                                                                       </t>
  </si>
  <si>
    <t>528740</t>
  </si>
  <si>
    <t>Third Party Collections, MCCF</t>
  </si>
  <si>
    <t xml:space="preserve">029-00-528760 Parking Fees, MCCF                                                                                                                                                  </t>
  </si>
  <si>
    <t>528760</t>
  </si>
  <si>
    <t>Parking Fees, MCCF</t>
  </si>
  <si>
    <t xml:space="preserve">029-00-528770 Compensated Work Therapy, MCCF                                                                                                                                      </t>
  </si>
  <si>
    <t>528770</t>
  </si>
  <si>
    <t>Compensated Work Therapy, MCCF</t>
  </si>
  <si>
    <t xml:space="preserve">029-00-528790 MCCF, Long-term Care Copayments                                                                                                                                     </t>
  </si>
  <si>
    <t>528790</t>
  </si>
  <si>
    <t>MCCF, Long-term Care Copayments</t>
  </si>
  <si>
    <t xml:space="preserve">020-00-537410 Registration Service Fees, Pesticide Registration Fund                                                                                                              </t>
  </si>
  <si>
    <t>537410</t>
  </si>
  <si>
    <t>Registration Service Fees, Pesticide Registration Fund</t>
  </si>
  <si>
    <t xml:space="preserve">020-00-566410 User Fees, TSCA Service Fee Fund                                                                                                                                    </t>
  </si>
  <si>
    <t>566410</t>
  </si>
  <si>
    <t>User Fees, TSCA Service Fee Fund</t>
  </si>
  <si>
    <t>268510</t>
  </si>
  <si>
    <t xml:space="preserve">016-00-541910 State Supplemental Fees, SSI                                                                                                                                        </t>
  </si>
  <si>
    <t>541910</t>
  </si>
  <si>
    <t>State Supplemental Fees, SSI</t>
  </si>
  <si>
    <t xml:space="preserve">351-00-272710 Export-Import Bank Loans, Negative Subsidies                                                                                                                        </t>
  </si>
  <si>
    <t>272710</t>
  </si>
  <si>
    <t>Export-Import Bank Loans, Negative Subsidies</t>
  </si>
  <si>
    <t xml:space="preserve">429-00-528010 Nuclear Facility Fees, Nuclear Regulatory Commission                                                                                                                </t>
  </si>
  <si>
    <t>528010</t>
  </si>
  <si>
    <t>Nuclear Facility Fees, Nuclear Regulatory Commission</t>
  </si>
  <si>
    <t>House of Representatives</t>
  </si>
  <si>
    <t xml:space="preserve">001-10-9931 House Revolving Funds                                                                                                                                               </t>
  </si>
  <si>
    <t>4123 Non-Federal sources</t>
  </si>
  <si>
    <t>9931</t>
  </si>
  <si>
    <t>House Revolving Funds</t>
  </si>
  <si>
    <t>412341</t>
  </si>
  <si>
    <t xml:space="preserve">005-45-8412 Milk Market Orders Assessment Fund                                                                                                                                  </t>
  </si>
  <si>
    <t>8412</t>
  </si>
  <si>
    <t>Milk Market Orders Assessment Fund</t>
  </si>
  <si>
    <t xml:space="preserve">005-47-4085 Federal Crop Insurance Corporation Fund                                                                                                                             </t>
  </si>
  <si>
    <t>4085</t>
  </si>
  <si>
    <t>Federal Crop Insurance Corporation Fund</t>
  </si>
  <si>
    <t xml:space="preserve">005-49-4140 Agricultural Credit Insurance Fund Liquidating Account                                                                                                              </t>
  </si>
  <si>
    <t>4140</t>
  </si>
  <si>
    <t>Agricultural Credit Insurance Fund Liquidating Account</t>
  </si>
  <si>
    <t xml:space="preserve">005-65-4233 Rural Development Loan Fund Liquidating Account                                                                                                                     </t>
  </si>
  <si>
    <t>4233</t>
  </si>
  <si>
    <t>Rural Development Loan Fund Liquidating Account</t>
  </si>
  <si>
    <t>67</t>
  </si>
  <si>
    <t>Rural Utilities Service</t>
  </si>
  <si>
    <t xml:space="preserve">005-60-4155 Rural Development Insurance Fund Liquidating Account                                                                                                                </t>
  </si>
  <si>
    <t>4155</t>
  </si>
  <si>
    <t>Rural Development Insurance Fund Liquidating Account</t>
  </si>
  <si>
    <t xml:space="preserve">005-60-4230 Rural Electrification and Telecommunications Liquidating Account                                                                                                    </t>
  </si>
  <si>
    <t>4230</t>
  </si>
  <si>
    <t>Rural Electrification and Telecommunications Liquidating Account</t>
  </si>
  <si>
    <t xml:space="preserve">005-68-2274 Expenses, Public Law 480, Foreign Assistance Programs, Agriculture Liquidating Account                                                                              </t>
  </si>
  <si>
    <t>2274</t>
  </si>
  <si>
    <t>Expenses, Public Law 480, Foreign Assistance Programs, Agriculture Liquidating Account</t>
  </si>
  <si>
    <t>Food and Nutrition Service</t>
  </si>
  <si>
    <t xml:space="preserve">005-84-3505 Supplemental Nutrition Assistance Program                                                                                                                           </t>
  </si>
  <si>
    <t>3505</t>
  </si>
  <si>
    <t>Supplemental Nutrition Assistance Program</t>
  </si>
  <si>
    <t xml:space="preserve">005-96-9921 Forest Service Permanent Appropriations                                                                                                                             </t>
  </si>
  <si>
    <t>9921</t>
  </si>
  <si>
    <t>Forest Service Permanent Appropriations</t>
  </si>
  <si>
    <t xml:space="preserve">005-96-9974 Forest Service Trust Funds                                                                                                                                          </t>
  </si>
  <si>
    <t>9974</t>
  </si>
  <si>
    <t>Forest Service Trust Funds</t>
  </si>
  <si>
    <t>4124 Offsetting governmental</t>
  </si>
  <si>
    <t>412441</t>
  </si>
  <si>
    <t xml:space="preserve">006-60-4421 First Responder Network Authority                                                                                                                                   </t>
  </si>
  <si>
    <t>4421</t>
  </si>
  <si>
    <t>First Responder Network Authority</t>
  </si>
  <si>
    <t xml:space="preserve">007-40-4555 National Defense Stockpile Transaction Fund                                                                                                                         </t>
  </si>
  <si>
    <t>4555</t>
  </si>
  <si>
    <t>National Defense Stockpile Transaction Fund</t>
  </si>
  <si>
    <t xml:space="preserve">007-55-8164 Surcharge Collections, Sales of Commissary Stores, Defense                                                                                                          </t>
  </si>
  <si>
    <t>8164</t>
  </si>
  <si>
    <t>Surcharge Collections, Sales of Commissary Stores, Defense</t>
  </si>
  <si>
    <t xml:space="preserve">018-40-0242 College Housing and Academic Facilities Loans Liquidating Account                                                                                                   </t>
  </si>
  <si>
    <t>0242</t>
  </si>
  <si>
    <t>College Housing and Academic Facilities Loans Liquidating Account</t>
  </si>
  <si>
    <t xml:space="preserve">018-45-0230 Federal Family Education Loan Liquidating Account                                                                                                                   </t>
  </si>
  <si>
    <t>Federal Family Education Loan Liquidating Account</t>
  </si>
  <si>
    <t xml:space="preserve">018-45-4299 Health Education Assistance Loans Liquidating Account                                                                                                               </t>
  </si>
  <si>
    <t>4299</t>
  </si>
  <si>
    <t>Health Education Assistance Loans Liquidating Account</t>
  </si>
  <si>
    <t xml:space="preserve">009-10-4309 Revolving Fund for Certification and Other Services                                                                                                                 </t>
  </si>
  <si>
    <t>4309</t>
  </si>
  <si>
    <t>Revolving Fund for Certification and Other Services</t>
  </si>
  <si>
    <t xml:space="preserve">009-15-0320 Vaccine Injury Compensation                                                                                                                                         </t>
  </si>
  <si>
    <t>Vaccine Injury Compensation</t>
  </si>
  <si>
    <t xml:space="preserve">009-15-8175 Vaccine Injury Compensation Program Trust Fund                                                                                                                      </t>
  </si>
  <si>
    <t>8175</t>
  </si>
  <si>
    <t>Vaccine Injury Compensation Program Trust Fund</t>
  </si>
  <si>
    <t xml:space="preserve">009-20-0946 World Trade Center Health Program Fund                                                                                                                              </t>
  </si>
  <si>
    <t>0946</t>
  </si>
  <si>
    <t>World Trade Center Health Program Fund</t>
  </si>
  <si>
    <t xml:space="preserve">009-38-8004 Federal Supplementary Medical Insurance Trust Fund                                                                                                                  </t>
  </si>
  <si>
    <t>8004</t>
  </si>
  <si>
    <t>Federal Supplementary Medical Insurance Trust Fund</t>
  </si>
  <si>
    <t xml:space="preserve">009-38-8005 Federal Hospital Insurance Trust Fund                                                                                                                               </t>
  </si>
  <si>
    <t>8005</t>
  </si>
  <si>
    <t>Federal Hospital Insurance Trust Fund</t>
  </si>
  <si>
    <t xml:space="preserve">009-70-1501 Payments to States for Child Support Enforcement and Family Support Programs                                                                                        </t>
  </si>
  <si>
    <t>1501</t>
  </si>
  <si>
    <t>Payments to States for Child Support Enforcement and Family Support Programs</t>
  </si>
  <si>
    <t xml:space="preserve">025-09-4041 Rental Housing Assistance Fund                                                                                                                                      </t>
  </si>
  <si>
    <t>4041</t>
  </si>
  <si>
    <t>Rental Housing Assistance Fund</t>
  </si>
  <si>
    <t xml:space="preserve">025-09-4070 FHA-Mutual Mortgage and Cooperative Housing Insurance Funds Liquidating Account                                                                                     </t>
  </si>
  <si>
    <t>4070</t>
  </si>
  <si>
    <t>FHA-Mutual Mortgage and Cooperative Housing Insurance Funds Liquidating Account</t>
  </si>
  <si>
    <t xml:space="preserve">025-09-4072 FHA-General and Special Risk Insurance Funds Liquidating Account                                                                                                    </t>
  </si>
  <si>
    <t>4072</t>
  </si>
  <si>
    <t>FHA-General and Special Risk Insurance Funds Liquidating Account</t>
  </si>
  <si>
    <t xml:space="preserve">025-09-4115 Housing for the Elderly or Handicapped Fund Liquidating Account                                                                                                     </t>
  </si>
  <si>
    <t>4115</t>
  </si>
  <si>
    <t>Housing for the Elderly or Handicapped Fund Liquidating Account</t>
  </si>
  <si>
    <t xml:space="preserve">010-04-4053 Helium Fund                                                                                                                                                         </t>
  </si>
  <si>
    <t>4053</t>
  </si>
  <si>
    <t>Helium Fund</t>
  </si>
  <si>
    <t xml:space="preserve">010-10-0667 Bureau of Reclamation Loan Liquidating Account                                                                                                                      </t>
  </si>
  <si>
    <t>0667</t>
  </si>
  <si>
    <t>Bureau of Reclamation Loan Liquidating Account</t>
  </si>
  <si>
    <t xml:space="preserve">010-24-2645 Centennial Challenge                                                                                                                                                </t>
  </si>
  <si>
    <t>2645</t>
  </si>
  <si>
    <t>Centennial Challenge</t>
  </si>
  <si>
    <t xml:space="preserve">010-24-4488 Visitor Experience Improvements Fund                                                                                                                                </t>
  </si>
  <si>
    <t>4488</t>
  </si>
  <si>
    <t>Visitor Experience Improvements Fund</t>
  </si>
  <si>
    <t xml:space="preserve">010-24-9928 Recreation Fee Permanent Appropriations                                                                                                                             </t>
  </si>
  <si>
    <t>9928</t>
  </si>
  <si>
    <t>Recreation Fee Permanent Appropriations</t>
  </si>
  <si>
    <t xml:space="preserve">011-20-8408 Commissary Funds, Federal Prisons (Trust Revolving Fund)                                                                                                            </t>
  </si>
  <si>
    <t>8408</t>
  </si>
  <si>
    <t>Commissary Funds, Federal Prisons (Trust Revolving Fund)</t>
  </si>
  <si>
    <t xml:space="preserve">012-05-1800 Federal Additional Unemployment Compensation Program, Recovery                                                                                                      </t>
  </si>
  <si>
    <t>1800</t>
  </si>
  <si>
    <t>Federal Additional Unemployment Compensation Program, Recovery</t>
  </si>
  <si>
    <t xml:space="preserve">015-12-4109 Check Forgery Insurance Fund                                                                                                                                        </t>
  </si>
  <si>
    <t>4109</t>
  </si>
  <si>
    <t>Check Forgery Insurance Fund</t>
  </si>
  <si>
    <t>0949</t>
  </si>
  <si>
    <t xml:space="preserve">029-25-0102 Compensation and Pensions                                                                                                                                           </t>
  </si>
  <si>
    <t>Compensation and Pensions</t>
  </si>
  <si>
    <t xml:space="preserve">029-25-0120 Veterans Insurance and Indemnities                                                                                                                                  </t>
  </si>
  <si>
    <t>Veterans Insurance and Indemnities</t>
  </si>
  <si>
    <t xml:space="preserve">029-25-4009 Servicemembers' Group Life Insurance Fund                                                                                                                           </t>
  </si>
  <si>
    <t>4009</t>
  </si>
  <si>
    <t>Servicemembers' Group Life Insurance Fund</t>
  </si>
  <si>
    <t xml:space="preserve">029-25-4025 Housing Liquidating Account                                                                                                                                         </t>
  </si>
  <si>
    <t>704</t>
  </si>
  <si>
    <t>4025</t>
  </si>
  <si>
    <t>Housing Liquidating Account</t>
  </si>
  <si>
    <t xml:space="preserve">029-25-8132 National Service Life Insurance Fund                                                                                                                                </t>
  </si>
  <si>
    <t>8132</t>
  </si>
  <si>
    <t>National Service Life Insurance Fund</t>
  </si>
  <si>
    <t xml:space="preserve">020-00-4310 Reregistration and Expedited Processing Revolving Fund                                                                                                              </t>
  </si>
  <si>
    <t>4310</t>
  </si>
  <si>
    <t>Reregistration and Expedited Processing Revolving Fund</t>
  </si>
  <si>
    <t xml:space="preserve">184-05-4121 Foreign Military Loan Liquidating Account                                                                                                                           </t>
  </si>
  <si>
    <t>4121</t>
  </si>
  <si>
    <t>Foreign Military Loan Liquidating Account</t>
  </si>
  <si>
    <t xml:space="preserve">184-15-4103 Economic Assistance Loans Liquidating Account                                                                                                                       </t>
  </si>
  <si>
    <t>4103</t>
  </si>
  <si>
    <t>Economic Assistance Loans Liquidating Account</t>
  </si>
  <si>
    <t xml:space="preserve">184-15-4340 Housing and Other Credit Guaranty Programs Liquidating Account                                                                                                      </t>
  </si>
  <si>
    <t>4340</t>
  </si>
  <si>
    <t>Housing and Other Credit Guaranty Programs Liquidating Account</t>
  </si>
  <si>
    <t>African Development Foundation</t>
  </si>
  <si>
    <t>Gifts and Donations, African Development Foundation</t>
  </si>
  <si>
    <t xml:space="preserve">028-00-4153 Disaster Loan Fund Liquidating Account                                                                                                                              </t>
  </si>
  <si>
    <t>4153</t>
  </si>
  <si>
    <t>Disaster Loan Fund Liquidating Account</t>
  </si>
  <si>
    <t xml:space="preserve">028-00-4154 Business Loan Fund Liquidating Account                                                                                                                              </t>
  </si>
  <si>
    <t>4154</t>
  </si>
  <si>
    <t>Business Loan Fund Liquidating Account</t>
  </si>
  <si>
    <t xml:space="preserve">581-00-5578 Consumer Financial Civil Penalty Fund                                                                                                                               </t>
  </si>
  <si>
    <t>5578</t>
  </si>
  <si>
    <t>Consumer Financial Civil Penalty Fund</t>
  </si>
  <si>
    <t xml:space="preserve">349-30-5511 District of Columbia Federal Pension Fund                                                                                                                           </t>
  </si>
  <si>
    <t>5511</t>
  </si>
  <si>
    <t>District of Columbia Federal Pension Fund</t>
  </si>
  <si>
    <t xml:space="preserve">351-00-4027 Export-Import Bank of the United States Liquidating Account                                                                                                         </t>
  </si>
  <si>
    <t>4027</t>
  </si>
  <si>
    <t>Export-Import Bank of the United States Liquidating Account</t>
  </si>
  <si>
    <t xml:space="preserve">356-00-5183 Universal Service Fund                                                                                                                                              </t>
  </si>
  <si>
    <t>5183</t>
  </si>
  <si>
    <t>Universal Service Fund</t>
  </si>
  <si>
    <t xml:space="preserve">415-00-4472 Community Development Revolving Loan Fund                                                                                                                           </t>
  </si>
  <si>
    <t>4472</t>
  </si>
  <si>
    <t>Community Development Revolving Loan Fund</t>
  </si>
  <si>
    <t xml:space="preserve">446-00-8011 Rail Industry Pension Fund                                                                                                                                          </t>
  </si>
  <si>
    <t>8011</t>
  </si>
  <si>
    <t>Rail Industry Pension Fund</t>
  </si>
  <si>
    <t xml:space="preserve">446-00-8051 Railroad Unemployment Insurance Trust Fund                                                                                                                          </t>
  </si>
  <si>
    <t>8051</t>
  </si>
  <si>
    <t>Railroad Unemployment Insurance Trust Fund</t>
  </si>
  <si>
    <t xml:space="preserve">001-15-322000 All Other General Fund Proprietary Receipts Including Budget Clearing Accounts                                                                                      </t>
  </si>
  <si>
    <t>322000</t>
  </si>
  <si>
    <t>All Other General Fund Proprietary Receipts Including Budget Clearing Accounts</t>
  </si>
  <si>
    <t xml:space="preserve">001-15-818910 Gifts and Donations                                                                                                                                                 </t>
  </si>
  <si>
    <t>818910</t>
  </si>
  <si>
    <t>Gifts and Donations</t>
  </si>
  <si>
    <t xml:space="preserve">001-25-803110 Contributions, Library of Congress Gift Fund                                                                                                                        </t>
  </si>
  <si>
    <t>803110</t>
  </si>
  <si>
    <t>Contributions, Library of Congress Gift Fund</t>
  </si>
  <si>
    <t xml:space="preserve">001-25-803121 Income from Donated Securities, Library of Congress Gift Fund                                                                                                       </t>
  </si>
  <si>
    <t>803121</t>
  </si>
  <si>
    <t>Income from Donated Securities, Library of Congress Gift Fund</t>
  </si>
  <si>
    <t xml:space="preserve">001-25-803210 Contributions, Library of Congress Permanent Loan Account                                                                                                           </t>
  </si>
  <si>
    <t>803210</t>
  </si>
  <si>
    <t>Contributions, Library of Congress Permanent Loan Account</t>
  </si>
  <si>
    <t xml:space="preserve">001-25-803221 Income from Donated Securities, Library of Congress                                                                                                                 </t>
  </si>
  <si>
    <t>803221</t>
  </si>
  <si>
    <t>Income from Donated Securities, Library of Congress</t>
  </si>
  <si>
    <t xml:space="preserve">001-45-554910 Gifts and Contributions, Dwight D. Eisenhower Memorial Fund                                                                                                         </t>
  </si>
  <si>
    <t>554910</t>
  </si>
  <si>
    <t>Gifts and Contributions, Dwight D. Eisenhower Memorial Fund</t>
  </si>
  <si>
    <t xml:space="preserve">001-45-814810 Gifts and Donations, Open World Leadership Center Trust Fund                                                                                                        </t>
  </si>
  <si>
    <t>814810</t>
  </si>
  <si>
    <t>Gifts and Donations, Open World Leadership Center Trust Fund</t>
  </si>
  <si>
    <t xml:space="preserve">002-00-511410 Proceeds from Sale of Property, Judiciary Information Technology Fund                                                                                               </t>
  </si>
  <si>
    <t>1340 Non-Federal sources</t>
  </si>
  <si>
    <t>511410</t>
  </si>
  <si>
    <t>Proceeds from Sale of Property, Judiciary Information Technology Fund</t>
  </si>
  <si>
    <t>134003</t>
  </si>
  <si>
    <t xml:space="preserve">005-00-181100 National Grasslands                                                                                                                                                 </t>
  </si>
  <si>
    <t>181100</t>
  </si>
  <si>
    <t>National Grasslands</t>
  </si>
  <si>
    <t xml:space="preserve">005-00-267530 Biorefinery Assistance, Downward Reestimates of Subsidies                                                                                                           </t>
  </si>
  <si>
    <t>267530</t>
  </si>
  <si>
    <t>Biorefinery Assistance, Downward Reestimates of Subsidies</t>
  </si>
  <si>
    <t xml:space="preserve">005-00-270130 Agriculture Credit Insurance, Downward Reestimates of Subsidies                                                                                                     </t>
  </si>
  <si>
    <t>270130</t>
  </si>
  <si>
    <t>Agriculture Credit Insurance, Downward Reestimates of Subsidies</t>
  </si>
  <si>
    <t xml:space="preserve">005-00-270230 Rural Electrification and Telephone Loans, Downward Reestimates of Subsidies                                                                                        </t>
  </si>
  <si>
    <t>270230</t>
  </si>
  <si>
    <t>Rural Electrification and Telephone Loans, Downward Reestimates of Subsidies</t>
  </si>
  <si>
    <t xml:space="preserve">005-00-270330 Rural Water and Waste Disposal, Downward Reestimates of Subsidies                                                                                                   </t>
  </si>
  <si>
    <t>270330</t>
  </si>
  <si>
    <t>Rural Water and Waste Disposal, Downward Reestimates of Subsidies</t>
  </si>
  <si>
    <t xml:space="preserve">005-00-270530 Rural Community Facility, Downward Reestimates of Subsidies                                                                                                         </t>
  </si>
  <si>
    <t>270530</t>
  </si>
  <si>
    <t>Rural Community Facility, Downward Reestimates of Subsidies</t>
  </si>
  <si>
    <t xml:space="preserve">005-00-270630 Rural Housing Insurance, Downward Reestimates of Subsidies                                                                                                          </t>
  </si>
  <si>
    <t>270630</t>
  </si>
  <si>
    <t>Rural Housing Insurance, Downward Reestimates of Subsidies</t>
  </si>
  <si>
    <t xml:space="preserve">005-00-270730 Rural Business and Industry, Downward Reestimates of Subsidies                                                                                                      </t>
  </si>
  <si>
    <t>270730</t>
  </si>
  <si>
    <t>Rural Business and Industry, Downward Reestimates of Subsidies</t>
  </si>
  <si>
    <t xml:space="preserve">005-00-270830 P.L. 480 Loan Program, Downward Reestimates of Subsidies                                                                                                            </t>
  </si>
  <si>
    <t>270830</t>
  </si>
  <si>
    <t>P.L. 480 Loan Program, Downward Reestimates of Subsidies</t>
  </si>
  <si>
    <t xml:space="preserve">005-00-271030 Rural Development Loans, Downward Reestimates of Subsidies                                                                                                          </t>
  </si>
  <si>
    <t>271030</t>
  </si>
  <si>
    <t>Rural Development Loans, Downward Reestimates of Subsidies</t>
  </si>
  <si>
    <t xml:space="preserve">005-00-271130 Rural Telephone Bank Loans, Downward Reestimates of Subsidies                                                                                                       </t>
  </si>
  <si>
    <t>271130</t>
  </si>
  <si>
    <t>Rural Telephone Bank Loans, Downward Reestimates of Subsidies</t>
  </si>
  <si>
    <t xml:space="preserve">005-00-271330 Economic Development Loans, Downward Reestimates of Subsidies                                                                                                       </t>
  </si>
  <si>
    <t>271330</t>
  </si>
  <si>
    <t>Economic Development Loans, Downward Reestimates of Subsidies</t>
  </si>
  <si>
    <t xml:space="preserve">005-00-274630 Downward Reestimates, Distance Learning, Telemedicine, and Broadband Program                                                                                        </t>
  </si>
  <si>
    <t>274630</t>
  </si>
  <si>
    <t>Downward Reestimates, Distance Learning, Telemedicine, and Broadband Program</t>
  </si>
  <si>
    <t xml:space="preserve">005-00-275610 Negative Subsidies, Farm Storage Facility Loans                                                                                                                     </t>
  </si>
  <si>
    <t>275610</t>
  </si>
  <si>
    <t>Negative Subsidies, Farm Storage Facility Loans</t>
  </si>
  <si>
    <t xml:space="preserve">005-00-275630 Farm Storage Facility Loans, Downward Reestimate of Subsidies                                                                                                       </t>
  </si>
  <si>
    <t>275630</t>
  </si>
  <si>
    <t>Farm Storage Facility Loans, Downward Reestimate of Subsidies</t>
  </si>
  <si>
    <t xml:space="preserve">005-00-275730 Commodity Credit Corporation Export Guarantee Financing, Downward Reestimate of Subsidies                                                                           </t>
  </si>
  <si>
    <t>275730</t>
  </si>
  <si>
    <t>Commodity Credit Corporation Export Guarantee Financing, Downward Reestimate of Subsidies</t>
  </si>
  <si>
    <t xml:space="preserve">005-00-277930 Multifamily Housing Revitalization Fund, Downward Reestimates of Subsidies                                                                                          </t>
  </si>
  <si>
    <t>277930</t>
  </si>
  <si>
    <t>Multifamily Housing Revitalization Fund, Downward Reestimates of Subsidies</t>
  </si>
  <si>
    <t xml:space="preserve">005-00-278630 Rural Energy for America Program, Downward Reestimates of Subsidies                                                                                                 </t>
  </si>
  <si>
    <t>278630</t>
  </si>
  <si>
    <t>Rural Energy for America Program, Downward Reestimates of Subsidies</t>
  </si>
  <si>
    <t xml:space="preserve">005-00-279310 Commodity Credit Corporation Export Guarantee Financing, Negative Subsidies                                                                                         </t>
  </si>
  <si>
    <t>279310</t>
  </si>
  <si>
    <t>Commodity Credit Corporation Export Guarantee Financing, Negative Subsidies</t>
  </si>
  <si>
    <t xml:space="preserve">005-00-322000 All Other General Fund Proprietary Receipts Including Budget Clearing Accounts                                                                                      </t>
  </si>
  <si>
    <t xml:space="preserve">005-00-500810 National Forests Fund                                                                                                                                               </t>
  </si>
  <si>
    <t>500810</t>
  </si>
  <si>
    <t>National Forests Fund</t>
  </si>
  <si>
    <t xml:space="preserve">005-00-520110 National Forests Fund, Payments to States                                                                                                                           </t>
  </si>
  <si>
    <t>520110</t>
  </si>
  <si>
    <t>National Forests Fund, Payments to States</t>
  </si>
  <si>
    <t xml:space="preserve">005-00-520210 Timber Roads, Purchaser Elections                                                                                                                                   </t>
  </si>
  <si>
    <t>520210</t>
  </si>
  <si>
    <t>Timber Roads, Purchaser Elections</t>
  </si>
  <si>
    <t xml:space="preserve">005-00-520310 National Forests Fund, Roads and Trails for States                                                                                                                  </t>
  </si>
  <si>
    <t>520310</t>
  </si>
  <si>
    <t>National Forests Fund, Roads and Trails for States</t>
  </si>
  <si>
    <t xml:space="preserve">005-00-520410 Timber Salvage Sales                                                                                                                                                </t>
  </si>
  <si>
    <t>520410</t>
  </si>
  <si>
    <t>Timber Salvage Sales</t>
  </si>
  <si>
    <t xml:space="preserve">005-00-520610 Deposits, Brush Disposal                                                                                                                                            </t>
  </si>
  <si>
    <t>520610</t>
  </si>
  <si>
    <t>Deposits, Brush Disposal</t>
  </si>
  <si>
    <t xml:space="preserve">005-00-520700 Receipts, Cooperative Range Improvements                                                                                                                            </t>
  </si>
  <si>
    <t>520700</t>
  </si>
  <si>
    <t>Receipts, Cooperative Range Improvements</t>
  </si>
  <si>
    <t xml:space="preserve">005-00-520810 Deposits, Acquisitions of Lands for National Forests, Special Acts                                                                                                  </t>
  </si>
  <si>
    <t>520810</t>
  </si>
  <si>
    <t>Deposits, Acquisitions of Lands for National Forests, Special Acts</t>
  </si>
  <si>
    <t xml:space="preserve">005-00-521610 Land Acquisition Proceeds for Exchanges, Acquisition of Lands to Complete Land Exchanges                                                                            </t>
  </si>
  <si>
    <t>521610</t>
  </si>
  <si>
    <t>Land Acquisition Proceeds for Exchanges, Acquisition of Lands to Complete Land Exchanges</t>
  </si>
  <si>
    <t xml:space="preserve">005-00-521910 Rents and Charges for Quarters, Forest Service                                                                                                                      </t>
  </si>
  <si>
    <t>521910</t>
  </si>
  <si>
    <t>Rents and Charges for Quarters, Forest Service</t>
  </si>
  <si>
    <t xml:space="preserve">005-00-526410 Timber Sales Pipeline Restoration Fund                                                                                                                              </t>
  </si>
  <si>
    <t>526410</t>
  </si>
  <si>
    <t>Timber Sales Pipeline Restoration Fund</t>
  </si>
  <si>
    <t xml:space="preserve">005-00-526810 Recreational Fee Demonstration Program, Forest Service                                                                                                              </t>
  </si>
  <si>
    <t>526810</t>
  </si>
  <si>
    <t>Recreational Fee Demonstration Program, Forest Service</t>
  </si>
  <si>
    <t xml:space="preserve">005-00-527710 Midewin National Tallgrass Prairie Rental Fees                                                                                                                      </t>
  </si>
  <si>
    <t>527710</t>
  </si>
  <si>
    <t>Midewin National Tallgrass Prairie Rental Fees</t>
  </si>
  <si>
    <t xml:space="preserve">005-00-536010 Charges, User Fees, and Natural Resource Utilization, Land between the Lakes, Forest Service                                                                        </t>
  </si>
  <si>
    <t>536010</t>
  </si>
  <si>
    <t>Charges, User Fees, and Natural Resource Utilization, Land between the Lakes, Forest Service</t>
  </si>
  <si>
    <t xml:space="preserve">005-00-536110 Administration of Rights-of-way and Other Land Uses                                                                                                                 </t>
  </si>
  <si>
    <t>536110</t>
  </si>
  <si>
    <t>Administration of Rights-of-way and Other Land Uses</t>
  </si>
  <si>
    <t xml:space="preserve">005-00-554010 Funds Retained, Stewardship Contracting Product Sales                                                                                                               </t>
  </si>
  <si>
    <t>554010</t>
  </si>
  <si>
    <t>Funds Retained, Stewardship Contracting Product Sales</t>
  </si>
  <si>
    <t xml:space="preserve">005-00-589610 National Grasslands                                                                                                                                                 </t>
  </si>
  <si>
    <t>589610</t>
  </si>
  <si>
    <t xml:space="preserve">005-00-801510 Deposits of Fees, Inspection and Grading of Farm Products, AMS                                                                                                      </t>
  </si>
  <si>
    <t>801510</t>
  </si>
  <si>
    <t>Deposits of Fees, Inspection and Grading of Farm Products, AMS</t>
  </si>
  <si>
    <t xml:space="preserve">005-00-802810 Forest Service Cooperative Fund                                                                                                                                     </t>
  </si>
  <si>
    <t>802810</t>
  </si>
  <si>
    <t>Forest Service Cooperative Fund</t>
  </si>
  <si>
    <t xml:space="preserve">005-00-813710 Deposits of Fees, Inspection and Grading of Farm Products, Food Safety and Quality Service                                                                          </t>
  </si>
  <si>
    <t>813710</t>
  </si>
  <si>
    <t>Deposits of Fees, Inspection and Grading of Farm Products, Food Safety and Quality Service</t>
  </si>
  <si>
    <t xml:space="preserve">005-00-820310 Gifts and Bequests, Departmental Administration                                                                                                                     </t>
  </si>
  <si>
    <t>820310</t>
  </si>
  <si>
    <t>Gifts and Bequests, Departmental Administration</t>
  </si>
  <si>
    <t xml:space="preserve">005-00-821410 Deposits of Miscellaneous Contributed Funds, Science and Education Administration                                                                                   </t>
  </si>
  <si>
    <t>821410</t>
  </si>
  <si>
    <t>Deposits of Miscellaneous Contributed Funds, Science and Education Administration</t>
  </si>
  <si>
    <t xml:space="preserve">005-00-822610 Deposits of Miscellaneous Contributed Funds, APHIS                                                                                                                  </t>
  </si>
  <si>
    <t>822610</t>
  </si>
  <si>
    <t>Deposits of Miscellaneous Contributed Funds, APHIS</t>
  </si>
  <si>
    <t xml:space="preserve">005-00-823210 Deposits of Miscellaneous Contributed Funds, Foreign Agricultural Service.                                                                                          </t>
  </si>
  <si>
    <t>823210</t>
  </si>
  <si>
    <t>Deposits of Miscellaneous Contributed Funds, Foreign Agricultural Service.</t>
  </si>
  <si>
    <t xml:space="preserve">005-00-972210 Miscellaneous Special Funds, Forest Service                                                                                                                         </t>
  </si>
  <si>
    <t>972210</t>
  </si>
  <si>
    <t>Miscellaneous Special Funds, Forest Service</t>
  </si>
  <si>
    <t xml:space="preserve">005-00-977210 Miscellaneous Contributed Funds                                                                                                                                     </t>
  </si>
  <si>
    <t>977210</t>
  </si>
  <si>
    <t>Miscellaneous Contributed Funds</t>
  </si>
  <si>
    <t xml:space="preserve">006-00-271730 Fisheries Finance, Downward Reestimates of Subsidies                                                                                                                </t>
  </si>
  <si>
    <t>271730</t>
  </si>
  <si>
    <t>Fisheries Finance, Downward Reestimates of Subsidies</t>
  </si>
  <si>
    <t xml:space="preserve">006-00-322000 All Other General Fund Proprietary Receipts Including Budget Clearing Accounts                                                                                      </t>
  </si>
  <si>
    <t xml:space="preserve">006-00-558310 Fisheries Enforcement Asset Forfeiture Fund, Deposits (PDF Account)                                                                                                 </t>
  </si>
  <si>
    <t>558310</t>
  </si>
  <si>
    <t>Fisheries Enforcement Asset Forfeiture Fund, Deposits (PDF Account)</t>
  </si>
  <si>
    <t xml:space="preserve">006-00-558410 Sanctuaries Enforcement Asset Forfeiture Fund, Deposits (PDF Account)                                                                                               </t>
  </si>
  <si>
    <t>558410</t>
  </si>
  <si>
    <t>Sanctuaries Enforcement Asset Forfeiture Fund, Deposits (PDF Account)</t>
  </si>
  <si>
    <t xml:space="preserve">006-00-850110 Gifts and Bequests                                                                                                                                                  </t>
  </si>
  <si>
    <t>850110</t>
  </si>
  <si>
    <t>Gifts and Bequests</t>
  </si>
  <si>
    <t xml:space="preserve">007-00-143517 General Fund Proprietary Interest Receipts, not Otherwise Classified, Navy                                                                                          </t>
  </si>
  <si>
    <t>143517</t>
  </si>
  <si>
    <t>General Fund Proprietary Interest Receipts, not Otherwise Classified, Navy</t>
  </si>
  <si>
    <t xml:space="preserve">007-00-184000 Rent of Equipment and Other Personal Property                                                                                                                       </t>
  </si>
  <si>
    <t>184000</t>
  </si>
  <si>
    <t>Rent of Equipment and Other Personal Property</t>
  </si>
  <si>
    <t xml:space="preserve">007-00-223600 Sale of Certain Materials in National Defense Stockpile                                                                                                             </t>
  </si>
  <si>
    <t>223600</t>
  </si>
  <si>
    <t>Sale of Certain Materials in National Defense Stockpile</t>
  </si>
  <si>
    <t xml:space="preserve">007-00-246200 Deposits for Survivor Annuity Benefits                                                                                                                              </t>
  </si>
  <si>
    <t>246200</t>
  </si>
  <si>
    <t>Deposits for Survivor Annuity Benefits</t>
  </si>
  <si>
    <t xml:space="preserve">007-00-265197 Sale of Scrap and Salvage Materials                                                                                                                                 </t>
  </si>
  <si>
    <t>265197</t>
  </si>
  <si>
    <t>Sale of Scrap and Salvage Materials</t>
  </si>
  <si>
    <t xml:space="preserve">007-00-276130 Family Housing Improvement Fund, Downward Reestimates of Subsidies                                                                                                  </t>
  </si>
  <si>
    <t>276130</t>
  </si>
  <si>
    <t>Family Housing Improvement Fund, Downward Reestimates of Subsidies</t>
  </si>
  <si>
    <t xml:space="preserve">007-00-301900 Recoveries for Government Property Lost or Damaged                                                                                                                  </t>
  </si>
  <si>
    <t>301900</t>
  </si>
  <si>
    <t>Recoveries for Government Property Lost or Damaged</t>
  </si>
  <si>
    <t xml:space="preserve">007-00-304117 Recoveries under the Foreign Military Sales Program, Navy                                                                                                           </t>
  </si>
  <si>
    <t>304117</t>
  </si>
  <si>
    <t>Recoveries under the Foreign Military Sales Program, Navy</t>
  </si>
  <si>
    <t xml:space="preserve">007-00-304121 Recoveries under the Foreign Military Sales Program, Army                                                                                                           </t>
  </si>
  <si>
    <t>304121</t>
  </si>
  <si>
    <t>Recoveries under the Foreign Military Sales Program, Army</t>
  </si>
  <si>
    <t xml:space="preserve">007-00-304157 Recoveries under the Foreign Military Sales Program, Air Force                                                                                                      </t>
  </si>
  <si>
    <t>304157</t>
  </si>
  <si>
    <t>Recoveries under the Foreign Military Sales Program, Air Force</t>
  </si>
  <si>
    <t xml:space="preserve">007-00-304197 Recoveries under the Foreign Military Sales Program, Defense Agencies                                                                                               </t>
  </si>
  <si>
    <t>304197</t>
  </si>
  <si>
    <t>Recoveries under the Foreign Military Sales Program, Defense Agencies</t>
  </si>
  <si>
    <t xml:space="preserve">007-00-321017 General Fund Proprietary Receipts, not Otherwise Classified, Navy                                                                                                   </t>
  </si>
  <si>
    <t>321017</t>
  </si>
  <si>
    <t>General Fund Proprietary Receipts, not Otherwise Classified, Navy</t>
  </si>
  <si>
    <t xml:space="preserve">007-00-321021 General Fund Proprietary Receipts, not Otherwise Classified, Army                                                                                                   </t>
  </si>
  <si>
    <t>321021</t>
  </si>
  <si>
    <t>General Fund Proprietary Receipts, not Otherwise Classified, Army</t>
  </si>
  <si>
    <t xml:space="preserve">007-00-321057 General Fund Proprietary Receipts, not Otherwise Classified, Air Force                                                                                              </t>
  </si>
  <si>
    <t>321057</t>
  </si>
  <si>
    <t>General Fund Proprietary Receipts, not Otherwise Classified, Air Force</t>
  </si>
  <si>
    <t xml:space="preserve">007-00-321097 General Fund Proprietary Receipts, not Otherwise Classified, Defense Agencies                                                                                       </t>
  </si>
  <si>
    <t>321097</t>
  </si>
  <si>
    <t>General Fund Proprietary Receipts, not Otherwise Classified, Defense Agencies</t>
  </si>
  <si>
    <t xml:space="preserve">007-00-509810 Restoration of the Rocky Mountain Arsenal, Army                                                                                                                     </t>
  </si>
  <si>
    <t>509810</t>
  </si>
  <si>
    <t>Restoration of the Rocky Mountain Arsenal, Army</t>
  </si>
  <si>
    <t xml:space="preserve">007-00-519530 Proceeds from the Transfer or Disposition of Commissary Facilities                                                                                                  </t>
  </si>
  <si>
    <t>519530</t>
  </si>
  <si>
    <t>Proceeds from the Transfer or Disposition of Commissary Facilities</t>
  </si>
  <si>
    <t xml:space="preserve">007-00-544110 Contributions for Burdensharing and Other Cooperative Activities (Kuwait)                                                                                           </t>
  </si>
  <si>
    <t>544110</t>
  </si>
  <si>
    <t>Contributions for Burdensharing and Other Cooperative Activities (Kuwait)</t>
  </si>
  <si>
    <t xml:space="preserve">007-00-544130 Contributions for Burdensharing and Other Cooperative Activities (Japan)                                                                                            </t>
  </si>
  <si>
    <t>544130</t>
  </si>
  <si>
    <t>Contributions for Burdensharing and Other Cooperative Activities (Japan)</t>
  </si>
  <si>
    <t xml:space="preserve">007-00-544140 Contributions for Burdensharing and Other Cooperative Activities (So. Korea)                                                                                        </t>
  </si>
  <si>
    <t>544140</t>
  </si>
  <si>
    <t>Contributions for Burdensharing and Other Cooperative Activities (So. Korea)</t>
  </si>
  <si>
    <t xml:space="preserve">007-00-561310 Contributions for Mutually Beneficial Activities (Kuwait)                                                                                                           </t>
  </si>
  <si>
    <t>561310</t>
  </si>
  <si>
    <t>Contributions for Mutually Beneficial Activities (Kuwait)</t>
  </si>
  <si>
    <t xml:space="preserve">007-00-561640 Proceeds, Support of Athletic Programs                                                                                                                              </t>
  </si>
  <si>
    <t>561640</t>
  </si>
  <si>
    <t>Proceeds, Support of Athletic Programs</t>
  </si>
  <si>
    <t xml:space="preserve">007-00-575110 Collections, Contributions to the Cooperative Threat Reduction Program                                                                                              </t>
  </si>
  <si>
    <t>575110</t>
  </si>
  <si>
    <t>Collections, Contributions to the Cooperative Threat Reduction Program</t>
  </si>
  <si>
    <t xml:space="preserve">007-00-575310 Contributions from Applicants, Renewable Energy Impact Assessments and Mitigation, Defense                                                                          </t>
  </si>
  <si>
    <t>575310</t>
  </si>
  <si>
    <t>Contributions from Applicants, Renewable Energy Impact Assessments and Mitigation, Defense</t>
  </si>
  <si>
    <t xml:space="preserve">007-00-816310 Contributions, Department of Defense General Gift Fund Deposits, Department                                                                                         </t>
  </si>
  <si>
    <t>816310</t>
  </si>
  <si>
    <t>Contributions, Department of Defense General Gift Fund Deposits, Department</t>
  </si>
  <si>
    <t xml:space="preserve">007-00-992310 Disposal of Department of Defense Real Property                                                                                                                     </t>
  </si>
  <si>
    <t>992310</t>
  </si>
  <si>
    <t>Disposal of Department of Defense Real Property</t>
  </si>
  <si>
    <t xml:space="preserve">007-00-992410 Lease of Department of Defense Real Property                                                                                                                        </t>
  </si>
  <si>
    <t>992410</t>
  </si>
  <si>
    <t xml:space="preserve">007-00-997110 Deposits, Other DOD Trust Funds                                                                                                                                     </t>
  </si>
  <si>
    <t>997110</t>
  </si>
  <si>
    <t>Deposits, Other DOD Trust Funds</t>
  </si>
  <si>
    <t xml:space="preserve">018-00-143500 General Fund Proprietary Interest Receipts, not Otherwise Classified                                                                                                </t>
  </si>
  <si>
    <t>143500</t>
  </si>
  <si>
    <t>General Fund Proprietary Interest Receipts, not Otherwise Classified</t>
  </si>
  <si>
    <t>1512 Non-Federal sources</t>
  </si>
  <si>
    <t>151203</t>
  </si>
  <si>
    <t xml:space="preserve">018-00-271830 Federal Family Education Loan Program, Downward Reestimates of Subsidies                                                                                            </t>
  </si>
  <si>
    <t>271830</t>
  </si>
  <si>
    <t>Federal Family Education Loan Program, Downward Reestimates of Subsidies</t>
  </si>
  <si>
    <t xml:space="preserve">018-00-274130 College Housing and Academic Facilities Loan, Downward Reestimates of Subsidies                                                                                     </t>
  </si>
  <si>
    <t>274130</t>
  </si>
  <si>
    <t>College Housing and Academic Facilities Loan, Downward Reestimates of Subsidies</t>
  </si>
  <si>
    <t xml:space="preserve">018-00-278110 Federal Direct Student Loan Program, Negative Subsidies                                                                                                             </t>
  </si>
  <si>
    <t>278110</t>
  </si>
  <si>
    <t>Federal Direct Student Loan Program, Negative Subsidies</t>
  </si>
  <si>
    <t xml:space="preserve">018-00-278130 Federal Direct Student Loan Program, Downward Reestimates of Subsidies                                                                                              </t>
  </si>
  <si>
    <t>278130</t>
  </si>
  <si>
    <t>Federal Direct Student Loan Program, Downward Reestimates of Subsidies</t>
  </si>
  <si>
    <t xml:space="preserve">018-00-279830 Health Education Assistance Loans, Downward Reestimates of Subsidies                                                                                                </t>
  </si>
  <si>
    <t>279830</t>
  </si>
  <si>
    <t>Health Education Assistance Loans, Downward Reestimates of Subsidies</t>
  </si>
  <si>
    <t xml:space="preserve">018-00-291500 Repayment of Loans, Capital Contributions, Higher Education Activities                                                                                              </t>
  </si>
  <si>
    <t>291500</t>
  </si>
  <si>
    <t>Repayment of Loans, Capital Contributions, Higher Education Activities</t>
  </si>
  <si>
    <t xml:space="preserve">018-00-322000 All Other General Fund Proprietary Receipts Including Budget Clearing Accounts                                                                                      </t>
  </si>
  <si>
    <t xml:space="preserve">018-00-555710 Student Financial Assistance Debt Collection                                                                                                                        </t>
  </si>
  <si>
    <t>555710</t>
  </si>
  <si>
    <t>Student Financial Assistance Debt Collection</t>
  </si>
  <si>
    <t xml:space="preserve">018-00-825810 Contributions                                                                                                                                                       </t>
  </si>
  <si>
    <t>825810</t>
  </si>
  <si>
    <t>Contributions</t>
  </si>
  <si>
    <t xml:space="preserve">019-00-224500 Sale and Transmission of Electric Energy, Falcon Dam                                                                                                                </t>
  </si>
  <si>
    <t>224500</t>
  </si>
  <si>
    <t>Sale and Transmission of Electric Energy, Falcon Dam</t>
  </si>
  <si>
    <t xml:space="preserve">019-00-224700 Sale and Transmission of Electric Energy, Southwestern Power Administration                                                                                         </t>
  </si>
  <si>
    <t>224700</t>
  </si>
  <si>
    <t>Sale and Transmission of Electric Energy, Southwestern Power Administration</t>
  </si>
  <si>
    <t xml:space="preserve">019-00-224800 Sale and Transmission of Electric Energy, Southeastern Power Administration                                                                                         </t>
  </si>
  <si>
    <t>224800</t>
  </si>
  <si>
    <t>Sale and Transmission of Electric Energy, Southeastern Power Administration</t>
  </si>
  <si>
    <t xml:space="preserve">019-00-224900 Sale of Power and Other Utilities, not Otherwise Classified                                                                                                         </t>
  </si>
  <si>
    <t>224900</t>
  </si>
  <si>
    <t>Sale of Power and Other Utilities, not Otherwise Classified</t>
  </si>
  <si>
    <t xml:space="preserve">019-00-279530 DOE ATVM Direct Loans Downward Reestimate Account                                                                                                                   </t>
  </si>
  <si>
    <t>272</t>
  </si>
  <si>
    <t>279530</t>
  </si>
  <si>
    <t>DOE ATVM Direct Loans Downward Reestimate Account</t>
  </si>
  <si>
    <t xml:space="preserve">019-00-279730 DOE Loan Guarantees Downward Reestimate Account                                                                                                                     </t>
  </si>
  <si>
    <t>279730</t>
  </si>
  <si>
    <t>DOE Loan Guarantees Downward Reestimate Account</t>
  </si>
  <si>
    <t xml:space="preserve">019-00-288900 Repayments on Miscellaneous Recoverable Costs, not Otherwise Classified                                                                                             </t>
  </si>
  <si>
    <t>288900</t>
  </si>
  <si>
    <t>Repayments on Miscellaneous Recoverable Costs, not Otherwise Classified</t>
  </si>
  <si>
    <t xml:space="preserve">019-00-322000 All Other General Fund Proprietary Receipts Including Budget Clearing Accounts                                                                                      </t>
  </si>
  <si>
    <t xml:space="preserve">019-00-500026 Reclamation Fund, All Other, Sale of Electric Energy, Bonneville Power Administration                                                                               </t>
  </si>
  <si>
    <t>500026</t>
  </si>
  <si>
    <t>Reclamation Fund, All Other, Sale of Electric Energy, Bonneville Power Administration</t>
  </si>
  <si>
    <t xml:space="preserve">019-00-500027 Reclamation Fund, All Other, Sale of Power and Other Utilities (WAPA)                                                                                               </t>
  </si>
  <si>
    <t>500027</t>
  </si>
  <si>
    <t>Reclamation Fund, All Other, Sale of Power and Other Utilities (WAPA)</t>
  </si>
  <si>
    <t xml:space="preserve">019-00-517810 Falcon and Amistad Operating and Maintenance Fund Receipts                                                                                                          </t>
  </si>
  <si>
    <t>517810</t>
  </si>
  <si>
    <t>Falcon and Amistad Operating and Maintenance Fund Receipts</t>
  </si>
  <si>
    <t xml:space="preserve">019-00-522710 Nuclear Waste Disposal Fund                                                                                                                                         </t>
  </si>
  <si>
    <t>522710</t>
  </si>
  <si>
    <t>Nuclear Waste Disposal Fund</t>
  </si>
  <si>
    <t xml:space="preserve">009-00-143500 General Fund Proprietary Interest Receipts, not Otherwise Classified                                                                                                </t>
  </si>
  <si>
    <t xml:space="preserve">009-00-310700 Federal Share of Child Support Collections                                                                                                                          </t>
  </si>
  <si>
    <t>310700</t>
  </si>
  <si>
    <t>Federal Share of Child Support Collections</t>
  </si>
  <si>
    <t xml:space="preserve">009-00-322000 All Other General Fund Proprietary Receipts Including Budget Clearing Accounts                                                                                      </t>
  </si>
  <si>
    <t xml:space="preserve">009-00-507110 Rent and Charges for Quarters, Indian Health Service                                                                                                                </t>
  </si>
  <si>
    <t>507110</t>
  </si>
  <si>
    <t>Rent and Charges for Quarters, Indian Health Service</t>
  </si>
  <si>
    <t xml:space="preserve">009-00-514510 Cooperative Research and Development Agreements, NIH                                                                                                                </t>
  </si>
  <si>
    <t>514510</t>
  </si>
  <si>
    <t>Cooperative Research and Development Agreements, NIH</t>
  </si>
  <si>
    <t xml:space="preserve">009-00-514610 Cooperative Research and Development Agreements, Centers for Disease Control                                                                                        </t>
  </si>
  <si>
    <t>514610</t>
  </si>
  <si>
    <t>Cooperative Research and Development Agreements, Centers for Disease Control</t>
  </si>
  <si>
    <t xml:space="preserve">009-00-514810 Cooperative Research and Development Agreements, FDA                                                                                                                </t>
  </si>
  <si>
    <t>514810</t>
  </si>
  <si>
    <t>Cooperative Research and Development Agreements, FDA</t>
  </si>
  <si>
    <t xml:space="preserve">009-00-800429 Other Proprietary Interest from the Public, FSMI Fund                                                                                                               </t>
  </si>
  <si>
    <t>800429</t>
  </si>
  <si>
    <t>Other Proprietary Interest from the Public, FSMI Fund</t>
  </si>
  <si>
    <t xml:space="preserve">009-00-800435 Premiums Collected for Medicare Prescription Drug Account, FSMI                                                                                                     </t>
  </si>
  <si>
    <t>800435</t>
  </si>
  <si>
    <t>Premiums Collected for Medicare Prescription Drug Account, FSMI</t>
  </si>
  <si>
    <t xml:space="preserve">009-00-800436 Payments from States, Medicare Prescription Drug Account, FSMI                                                                                                      </t>
  </si>
  <si>
    <t>800436</t>
  </si>
  <si>
    <t>Payments from States, Medicare Prescription Drug Account, FSMI</t>
  </si>
  <si>
    <t xml:space="preserve">009-00-800440 Basic Premium, Medicare Advantage, FSMI Trust Fund                                                                                                                  </t>
  </si>
  <si>
    <t>800440</t>
  </si>
  <si>
    <t>Basic Premium, Medicare Advantage, FSMI Trust Fund</t>
  </si>
  <si>
    <t xml:space="preserve">009-00-800445 Medicare Refunds, SMI                                                                                                                                               </t>
  </si>
  <si>
    <t>800445</t>
  </si>
  <si>
    <t>Medicare Refunds, SMI</t>
  </si>
  <si>
    <t xml:space="preserve">009-00-800448 Affordable Care Act Medicare Shared Savings Models, SMI                                                                                                             </t>
  </si>
  <si>
    <t>800448</t>
  </si>
  <si>
    <t>Affordable Care Act Medicare Shared Savings Models, SMI</t>
  </si>
  <si>
    <t xml:space="preserve">009-00-800450 Premiums Collected for the Aged, FSMI Fund                                                                                                                          </t>
  </si>
  <si>
    <t>800450</t>
  </si>
  <si>
    <t>Premiums Collected for the Aged, FSMI Fund</t>
  </si>
  <si>
    <t xml:space="preserve">009-00-800470 Premiums Collected for the Disabled, FSMI Fund                                                                                                                      </t>
  </si>
  <si>
    <t>800470</t>
  </si>
  <si>
    <t>Premiums Collected for the Disabled, FSMI Fund</t>
  </si>
  <si>
    <t xml:space="preserve">009-00-800529 FHI Trust Fund, Other Proprietary Interest from the Public                                                                                                          </t>
  </si>
  <si>
    <t>800529</t>
  </si>
  <si>
    <t>FHI Trust Fund, Other Proprietary Interest from the Public</t>
  </si>
  <si>
    <t xml:space="preserve">009-00-800540 FHI Trust Fund, Basic Premium, Medicare Advantage                                                                                                                   </t>
  </si>
  <si>
    <t>800540</t>
  </si>
  <si>
    <t>FHI Trust Fund, Basic Premium, Medicare Advantage</t>
  </si>
  <si>
    <t xml:space="preserve">009-00-800553 FHI Trust Fund, Medicare Refunds                                                                                                                                    </t>
  </si>
  <si>
    <t>800553</t>
  </si>
  <si>
    <t>FHI Trust Fund, Medicare Refunds</t>
  </si>
  <si>
    <t xml:space="preserve">009-00-800580 Affordable Care Act Medicare Shared Savings Models (HI)                                                                                                             </t>
  </si>
  <si>
    <t>800580</t>
  </si>
  <si>
    <t>Affordable Care Act Medicare Shared Savings Models (HI)</t>
  </si>
  <si>
    <t xml:space="preserve">009-00-800590 FHI Trust Fund, Premiums Collected for Uninsured Individuals not Otherwise Eligible                                                                                 </t>
  </si>
  <si>
    <t>800590</t>
  </si>
  <si>
    <t>FHI Trust Fund, Premiums Collected for Uninsured Individuals not Otherwise Eligible</t>
  </si>
  <si>
    <t xml:space="preserve">009-00-807310 Contributions, Indian Health Facilities                                                                                                                             </t>
  </si>
  <si>
    <t>807310</t>
  </si>
  <si>
    <t>Contributions, Indian Health Facilities</t>
  </si>
  <si>
    <t xml:space="preserve">009-00-824810 Contributions, N.I.H., Unconditional Gift Fund                                                                                                                      </t>
  </si>
  <si>
    <t>824810</t>
  </si>
  <si>
    <t>Contributions, N.I.H., Unconditional Gift Fund</t>
  </si>
  <si>
    <t xml:space="preserve">009-00-825010 Centers for Disease Control, Gifts and Donations                                                                                                                    </t>
  </si>
  <si>
    <t>825010</t>
  </si>
  <si>
    <t>Centers for Disease Control, Gifts and Donations</t>
  </si>
  <si>
    <t xml:space="preserve">009-00-825310 Contributions, N.I.H., Conditional Gift Fund                                                                                                                        </t>
  </si>
  <si>
    <t>825310</t>
  </si>
  <si>
    <t>Contributions, N.I.H., Conditional Gift Fund</t>
  </si>
  <si>
    <t xml:space="preserve">009-00-851110 Contributions to the Indian Health Service Gift Fund                                                                                                                </t>
  </si>
  <si>
    <t>851110</t>
  </si>
  <si>
    <t>Contributions to the Indian Health Service Gift Fund</t>
  </si>
  <si>
    <t xml:space="preserve">024-00-031100 Tonnage Duty Increases                                                                                                                                              </t>
  </si>
  <si>
    <t>031100</t>
  </si>
  <si>
    <t>Tonnage Duty Increases</t>
  </si>
  <si>
    <t xml:space="preserve">024-00-090000 Passenger Security Fees Returned to the General Fund                                                                                                                </t>
  </si>
  <si>
    <t>090000</t>
  </si>
  <si>
    <t>Passenger Security Fees Returned to the General Fund</t>
  </si>
  <si>
    <t xml:space="preserve">024-00-143500 General Fund Proprietary Interest Receipts, not Otherwise Classified                                                                                                </t>
  </si>
  <si>
    <t xml:space="preserve">024-00-242100 Marine Safety Fees                                                                                                                                                  </t>
  </si>
  <si>
    <t>242100</t>
  </si>
  <si>
    <t>Marine Safety Fees</t>
  </si>
  <si>
    <t xml:space="preserve">024-00-274030 Disaster Assistance, Downward Reestimates                                                                                                                           </t>
  </si>
  <si>
    <t>274030</t>
  </si>
  <si>
    <t>Disaster Assistance, Downward Reestimates</t>
  </si>
  <si>
    <t xml:space="preserve">024-00-322000 All Other General Fund Proprietary Receipts Including Budget Clearing Accounts                                                                                      </t>
  </si>
  <si>
    <t xml:space="preserve">024-00-508730 Immigration User Fee                                                                                                                                                </t>
  </si>
  <si>
    <t>508730</t>
  </si>
  <si>
    <t>Immigration User Fee</t>
  </si>
  <si>
    <t xml:space="preserve">024-00-508810 Immigration Examination Fee                                                                                                                                         </t>
  </si>
  <si>
    <t>508810</t>
  </si>
  <si>
    <t>Immigration Examination Fee</t>
  </si>
  <si>
    <t xml:space="preserve">024-00-508910 Land Border Inspection Fee                                                                                                                                          </t>
  </si>
  <si>
    <t>508910</t>
  </si>
  <si>
    <t>Land Border Inspection Fee</t>
  </si>
  <si>
    <t xml:space="preserve">024-00-510610 H-1B Nonimmigrant Petitioner Account                                                                                                                                </t>
  </si>
  <si>
    <t>510610</t>
  </si>
  <si>
    <t>H-1B Nonimmigrant Petitioner Account</t>
  </si>
  <si>
    <t xml:space="preserve">024-00-512610 Breached Bond Penalties Greater Than $8M, Breached Bond Detention Fund                                                                                              </t>
  </si>
  <si>
    <t>512610</t>
  </si>
  <si>
    <t>Breached Bond Penalties Greater Than $8M, Breached Bond Detention Fund</t>
  </si>
  <si>
    <t xml:space="preserve">024-00-537810 Student and Exchange Visitor Fee                                                                                                                                    </t>
  </si>
  <si>
    <t>537810</t>
  </si>
  <si>
    <t>Student and Exchange Visitor Fee</t>
  </si>
  <si>
    <t xml:space="preserve">024-00-538510 Fees, Aviation Security Capital Fund                                                                                                                                </t>
  </si>
  <si>
    <t>538510</t>
  </si>
  <si>
    <t>Fees, Aviation Security Capital Fund</t>
  </si>
  <si>
    <t xml:space="preserve">024-00-538910 H-1B and L Fraud Prevention and Detection Account                                                                                                                   </t>
  </si>
  <si>
    <t>538910</t>
  </si>
  <si>
    <t>H-1B and L Fraud Prevention and Detection Account</t>
  </si>
  <si>
    <t xml:space="preserve">024-00-539010 Unclaimed Checkpoint Money                                                                                                                                          </t>
  </si>
  <si>
    <t>539010</t>
  </si>
  <si>
    <t>Unclaimed Checkpoint Money</t>
  </si>
  <si>
    <t xml:space="preserve">024-00-556910 Fees, APEC Business Travel Card                                                                                                                                     </t>
  </si>
  <si>
    <t>556910</t>
  </si>
  <si>
    <t>Fees, APEC Business Travel Card</t>
  </si>
  <si>
    <t xml:space="preserve">024-00-569400 Fees, Customs and Border Protection Services at User Fee Facilities                                                                                                 </t>
  </si>
  <si>
    <t>569400</t>
  </si>
  <si>
    <t>Fees, Customs and Border Protection Services at User Fee Facilities</t>
  </si>
  <si>
    <t xml:space="preserve">024-00-569520 Customs Conveyance, Passenger, and Other Fees                                                                                                                       </t>
  </si>
  <si>
    <t>569520</t>
  </si>
  <si>
    <t>Customs Conveyance, Passenger, and Other Fees</t>
  </si>
  <si>
    <t xml:space="preserve">024-00-569530 US Customs User Fees Account, Merchandise Processing                                                                                                                </t>
  </si>
  <si>
    <t>569530</t>
  </si>
  <si>
    <t>US Customs User Fees Account, Merchandise Processing</t>
  </si>
  <si>
    <t xml:space="preserve">024-00-569560 Customs Fees, Inflation Adjustment                                                                                                                                  </t>
  </si>
  <si>
    <t>569560</t>
  </si>
  <si>
    <t>Customs Fees, Inflation Adjustment</t>
  </si>
  <si>
    <t xml:space="preserve">024-00-570110 Fees, National Flood Insurance Reserve Fund                                                                                                                         </t>
  </si>
  <si>
    <t>570110</t>
  </si>
  <si>
    <t>Fees, National Flood Insurance Reserve Fund</t>
  </si>
  <si>
    <t xml:space="preserve">024-00-570210 Temporary L-1 Visa Fees, 9-11 Response and Biometric Exit Account                                                                                                   </t>
  </si>
  <si>
    <t>570210</t>
  </si>
  <si>
    <t>Temporary L-1 Visa Fees, 9-11 Response and Biometric Exit Account</t>
  </si>
  <si>
    <t xml:space="preserve">024-00-570230 Temporary H-1B Visa Fees, 9-11 Response and Biometric Exit Account                                                                                                  </t>
  </si>
  <si>
    <t>570230</t>
  </si>
  <si>
    <t>Temporary H-1B Visa Fees, 9-11 Response and Biometric Exit Account</t>
  </si>
  <si>
    <t>571030</t>
  </si>
  <si>
    <t xml:space="preserve">024-00-818540 Recoveries, Oil Spill Liability Trust Fund                                                                                                                          </t>
  </si>
  <si>
    <t>818540</t>
  </si>
  <si>
    <t>Recoveries, Oil Spill Liability Trust Fund</t>
  </si>
  <si>
    <t xml:space="preserve">024-00-853310 General Gift Fund                                                                                                                                                   </t>
  </si>
  <si>
    <t>853310</t>
  </si>
  <si>
    <t>General Gift Fund</t>
  </si>
  <si>
    <t xml:space="preserve">025-00-267810 Green Retrofit Program for Multifamily Housing, Downward Reestimates of Subsidies                                                                                   </t>
  </si>
  <si>
    <t>267810</t>
  </si>
  <si>
    <t>Green Retrofit Program for Multifamily Housing, Downward Reestimates of Subsidies</t>
  </si>
  <si>
    <t xml:space="preserve">025-00-271930 FHA-General and Special Risk, Downward Reestimates of Subsidies                                                                                                     </t>
  </si>
  <si>
    <t>271930</t>
  </si>
  <si>
    <t>FHA-General and Special Risk, Downward Reestimates of Subsidies</t>
  </si>
  <si>
    <t xml:space="preserve">025-00-274330 Indian Housing Loan Guarantees, Downward Reestimates of Subsidies                                                                                                   </t>
  </si>
  <si>
    <t>274330</t>
  </si>
  <si>
    <t>Indian Housing Loan Guarantees, Downward Reestimates of Subsidies</t>
  </si>
  <si>
    <t xml:space="preserve">025-00-276230 Title VI Indian Loan Guarantee Downward Reestimate                                                                                                                  </t>
  </si>
  <si>
    <t>276230</t>
  </si>
  <si>
    <t>Title VI Indian Loan Guarantee Downward Reestimate</t>
  </si>
  <si>
    <t xml:space="preserve">025-00-277330 Community Development Loan Guarantees, Downward Reestimates                                                                                                         </t>
  </si>
  <si>
    <t>277330</t>
  </si>
  <si>
    <t>Community Development Loan Guarantees, Downward Reestimates</t>
  </si>
  <si>
    <t xml:space="preserve">025-00-279930 Native Hawaiian Housing Loan Guarantees, Downward Reestimates of Subsidies                                                                                          </t>
  </si>
  <si>
    <t>279930</t>
  </si>
  <si>
    <t>Native Hawaiian Housing Loan Guarantees, Downward Reestimates of Subsidies</t>
  </si>
  <si>
    <t xml:space="preserve">025-00-322000 All Other General Fund Proprietary Receipts Including Budget Clearing Accounts                                                                                      </t>
  </si>
  <si>
    <t xml:space="preserve">025-00-856010 Affordable Housing Allocation, Housing Trust Fund                                                                                                                   </t>
  </si>
  <si>
    <t>856010</t>
  </si>
  <si>
    <t>Affordable Housing Allocation, Housing Trust Fund</t>
  </si>
  <si>
    <t xml:space="preserve">010-00-143500 General Fund Proprietary Interest Receipts, not Otherwise Classified                                                                                                </t>
  </si>
  <si>
    <t xml:space="preserve">010-00-181100 Rent and Bonuses from Land Leases for Resource Exploration and Extraction                                                                                           </t>
  </si>
  <si>
    <t>Rent and Bonuses from Land Leases for Resource Exploration and Extraction</t>
  </si>
  <si>
    <t xml:space="preserve">010-00-203900 Royalties on Natural Resources, not Otherwise Classified                                                                                                            </t>
  </si>
  <si>
    <t>203900</t>
  </si>
  <si>
    <t>Royalties on Natural Resources, not Otherwise Classified</t>
  </si>
  <si>
    <t xml:space="preserve">010-00-222900 Sale of Timber, Wildlife and Other Natural Land Products, not Otherwise Classified                                                                                  </t>
  </si>
  <si>
    <t>222900</t>
  </si>
  <si>
    <t>Sale of Timber, Wildlife and Other Natural Land Products, not Otherwise Classified</t>
  </si>
  <si>
    <t xml:space="preserve">010-00-248400 Receipts from Grazing Fees, Federal Share                                                                                                                           </t>
  </si>
  <si>
    <t>248400</t>
  </si>
  <si>
    <t>Receipts from Grazing Fees, Federal Share</t>
  </si>
  <si>
    <t xml:space="preserve">010-00-272930 Indian Loan Guarantee, Downward Reestimates of Subsidies                                                                                                            </t>
  </si>
  <si>
    <t>272930</t>
  </si>
  <si>
    <t>Indian Loan Guarantee, Downward Reestimates of Subsidies</t>
  </si>
  <si>
    <t xml:space="preserve">010-00-322000 All Other General Fund Proprietary Receipts Including Budget Clearing Accounts                                                                                      </t>
  </si>
  <si>
    <t xml:space="preserve">010-00-500021 Reclamation Fund, Miscellaneous Interest                                                                                                                            </t>
  </si>
  <si>
    <t>500021</t>
  </si>
  <si>
    <t>Reclamation Fund, Miscellaneous Interest</t>
  </si>
  <si>
    <t xml:space="preserve">010-00-500024 Reclamation Fund, Royalties on Natural Resources                                                                                                                    </t>
  </si>
  <si>
    <t>500024</t>
  </si>
  <si>
    <t>Reclamation Fund, Royalties on Natural Resources</t>
  </si>
  <si>
    <t xml:space="preserve">010-00-500028 Reclamation Fund, Other Proprietary Receipts from the Public                                                                                                        </t>
  </si>
  <si>
    <t>500028</t>
  </si>
  <si>
    <t>Reclamation Fund, Other Proprietary Receipts from the Public</t>
  </si>
  <si>
    <t xml:space="preserve">010-00-500029 Reclamation Fund, Sale of Public Domain                                                                                                                             </t>
  </si>
  <si>
    <t>500029</t>
  </si>
  <si>
    <t>Reclamation Fund, Sale of Public Domain</t>
  </si>
  <si>
    <t xml:space="preserve">010-00-500300 Receipts from Mineral Leasing, Public Lands                                                                                                                         </t>
  </si>
  <si>
    <t>500300</t>
  </si>
  <si>
    <t>Receipts from Mineral Leasing, Public Lands</t>
  </si>
  <si>
    <t xml:space="preserve">010-00-501600 Receipts from Grazing, Etc., Public Lands outside Grazing Districts                                                                                                 </t>
  </si>
  <si>
    <t>501600</t>
  </si>
  <si>
    <t>Receipts from Grazing, Etc., Public Lands outside Grazing Districts</t>
  </si>
  <si>
    <t xml:space="preserve">010-00-501810 Deposits for Road Maintenance and Reconstruction                                                                                                                    </t>
  </si>
  <si>
    <t>501810</t>
  </si>
  <si>
    <t>Deposits for Road Maintenance and Reconstruction</t>
  </si>
  <si>
    <t xml:space="preserve">010-00-503200 Receipts from Grazing, Etc., Public Lands within Grazing Districts                                                                                                  </t>
  </si>
  <si>
    <t>503200</t>
  </si>
  <si>
    <t>Receipts from Grazing, Etc., Public Lands within Grazing Districts</t>
  </si>
  <si>
    <t xml:space="preserve">010-00-504510 Receipts from Oil and Gas Leases, National Petroleum Reserve in Alaska, MMS                                                                                         </t>
  </si>
  <si>
    <t>504510</t>
  </si>
  <si>
    <t>Receipts from Oil and Gas Leases, National Petroleum Reserve in Alaska, MMS</t>
  </si>
  <si>
    <t xml:space="preserve">010-00-504810 Rents and Charges for Quarters, Bureau of Land Management, Interior                                                                                                 </t>
  </si>
  <si>
    <t>504810</t>
  </si>
  <si>
    <t>Rents and Charges for Quarters, Bureau of Land Management, Interior</t>
  </si>
  <si>
    <t xml:space="preserve">010-00-504910 Rents and Charges for Quarters, National Park Service                                                                                                               </t>
  </si>
  <si>
    <t>504910</t>
  </si>
  <si>
    <t>Rents and Charges for Quarters, National Park Service</t>
  </si>
  <si>
    <t xml:space="preserve">010-00-505010 Rents and Charges for Quarters, Fish and Wildlife Service                                                                                                           </t>
  </si>
  <si>
    <t>505010</t>
  </si>
  <si>
    <t>Rents and Charges for Quarters, Fish and Wildlife Service</t>
  </si>
  <si>
    <t xml:space="preserve">010-00-505110 Rents and Charges for Quarters, Bureau of Indian Affairs                                                                                                            </t>
  </si>
  <si>
    <t>505110</t>
  </si>
  <si>
    <t>Rents and Charges for Quarters, Bureau of Indian Affairs</t>
  </si>
  <si>
    <t xml:space="preserve">010-00-509110 National Wildlife Refuge Fund                                                                                                                                       </t>
  </si>
  <si>
    <t>509110</t>
  </si>
  <si>
    <t>National Wildlife Refuge Fund</t>
  </si>
  <si>
    <t xml:space="preserve">010-00-510910 Recreation Enhancement Fee Program                                                                                                                                  </t>
  </si>
  <si>
    <t>510910</t>
  </si>
  <si>
    <t>Recreation Enhancement Fee Program</t>
  </si>
  <si>
    <t xml:space="preserve">010-00-511010 Recreation Enhancement Fee, National Park System                                                                                                                    </t>
  </si>
  <si>
    <t>511010</t>
  </si>
  <si>
    <t>Recreation Enhancement Fee, National Park System</t>
  </si>
  <si>
    <t xml:space="preserve">010-00-512910 Payments to States and Counties from Land Sales                                                                                                                     </t>
  </si>
  <si>
    <t>512910</t>
  </si>
  <si>
    <t>Payments to States and Counties from Land Sales</t>
  </si>
  <si>
    <t xml:space="preserve">010-00-513200 Grazing Fees for Range Improvements, Taylor Grazing Act, As Amended                                                                                                 </t>
  </si>
  <si>
    <t>513200</t>
  </si>
  <si>
    <t>Grazing Fees for Range Improvements, Taylor Grazing Act, As Amended</t>
  </si>
  <si>
    <t xml:space="preserve">010-00-516310 Rental Payments, Park Buildings Lease and Maintenance Fund                                                                                                          </t>
  </si>
  <si>
    <t>516310</t>
  </si>
  <si>
    <t>Rental Payments, Park Buildings Lease and Maintenance Fund</t>
  </si>
  <si>
    <t xml:space="preserve">010-00-516510 Forest Ecosystem Health and Recovery, Disposal of Salvage Timber                                                                                                    </t>
  </si>
  <si>
    <t>516510</t>
  </si>
  <si>
    <t>Forest Ecosystem Health and Recovery, Disposal of Salvage Timber</t>
  </si>
  <si>
    <t xml:space="preserve">010-00-516910 Concession Improvement Accounts Deposit                                                                                                                             </t>
  </si>
  <si>
    <t>516910</t>
  </si>
  <si>
    <t>Concession Improvement Accounts Deposit</t>
  </si>
  <si>
    <t xml:space="preserve">010-00-519810 Natural Resources Damages from Legal Actions                                                                                                                        </t>
  </si>
  <si>
    <t>519810</t>
  </si>
  <si>
    <t>Natural Resources Damages from Legal Actions</t>
  </si>
  <si>
    <t xml:space="preserve">010-00-523210 Land Sales, Southern Nevada Public Land Management                                                                                                                  </t>
  </si>
  <si>
    <t>523210</t>
  </si>
  <si>
    <t>Land Sales, Southern Nevada Public Land Management</t>
  </si>
  <si>
    <t xml:space="preserve">010-00-524010 Deposits, Operation and Maintenance, Indian Irrigation Systems                                                                                                      </t>
  </si>
  <si>
    <t>524010</t>
  </si>
  <si>
    <t>Deposits, Operation and Maintenance, Indian Irrigation Systems</t>
  </si>
  <si>
    <t xml:space="preserve">010-00-524210 Alaska Resupply Program                                                                                                                                             </t>
  </si>
  <si>
    <t>524210</t>
  </si>
  <si>
    <t>Alaska Resupply Program</t>
  </si>
  <si>
    <t xml:space="preserve">010-00-524310 National Forests Fund, Payments to States                                                                                                                           </t>
  </si>
  <si>
    <t>524310</t>
  </si>
  <si>
    <t xml:space="preserve">010-00-524710 User Fees for Filming and Photography on Public Lands                                                                                                               </t>
  </si>
  <si>
    <t>524710</t>
  </si>
  <si>
    <t>User Fees for Filming and Photography on Public Lands</t>
  </si>
  <si>
    <t xml:space="preserve">010-00-524810 Leases of Lands Acquired for Flood Control, Navigation, and Allied Purposes                                                                                         </t>
  </si>
  <si>
    <t>524810</t>
  </si>
  <si>
    <t>Leases of Lands Acquired for Flood Control, Navigation, and Allied Purposes</t>
  </si>
  <si>
    <t xml:space="preserve">010-00-524910 Timber Sale Pipeline Restoration Fund                                                                                                                               </t>
  </si>
  <si>
    <t>524910</t>
  </si>
  <si>
    <t>Timber Sale Pipeline Restoration Fund</t>
  </si>
  <si>
    <t xml:space="preserve">010-00-525210 Recreation Enhancement Fee, Fish and Wildlife Service                                                                                                               </t>
  </si>
  <si>
    <t>525210</t>
  </si>
  <si>
    <t>Recreation Enhancement Fee, Fish and Wildlife Service</t>
  </si>
  <si>
    <t xml:space="preserve">010-00-526530 Interest on Investments in GSEs, Tribal Special Fund                                                                                                                </t>
  </si>
  <si>
    <t>526530</t>
  </si>
  <si>
    <t>Interest on Investments in GSEs, Tribal Special Fund</t>
  </si>
  <si>
    <t xml:space="preserve">010-00-526540 Return of Principal from Private Sector Investments, Tribal Special Fund                                                                                            </t>
  </si>
  <si>
    <t>526540</t>
  </si>
  <si>
    <t>Return of Principal from Private Sector Investments, Tribal Special Fund</t>
  </si>
  <si>
    <t xml:space="preserve">010-00-541310 Recreation Enhancement Fee, BLM                                                                                                                                     </t>
  </si>
  <si>
    <t>541310</t>
  </si>
  <si>
    <t>Recreation Enhancement Fee, BLM</t>
  </si>
  <si>
    <t xml:space="preserve">010-00-543110 Park Concessions Franchise Fees                                                                                                                                     </t>
  </si>
  <si>
    <t>543110</t>
  </si>
  <si>
    <t>Park Concessions Franchise Fees</t>
  </si>
  <si>
    <t xml:space="preserve">010-00-553730 San Joaquin River Restoration Fund Receipts                                                                                                                         </t>
  </si>
  <si>
    <t>553730</t>
  </si>
  <si>
    <t>San Joaquin River Restoration Fund Receipts</t>
  </si>
  <si>
    <t xml:space="preserve">010-00-557310 Rent from Mineral Leases, Permit Processing Improvement Fund                                                                                                        </t>
  </si>
  <si>
    <t>557310</t>
  </si>
  <si>
    <t>Rent from Mineral Leases, Permit Processing Improvement Fund</t>
  </si>
  <si>
    <t xml:space="preserve">010-00-557330 Oil and Gas Permit Processing Fee - 85%                                                                                                                             </t>
  </si>
  <si>
    <t>557330</t>
  </si>
  <si>
    <t>Oil and Gas Permit Processing Fee - 85%</t>
  </si>
  <si>
    <t xml:space="preserve">010-00-557410 Geothermal Lease Revenues, County Share                                                                                                                             </t>
  </si>
  <si>
    <t>557410</t>
  </si>
  <si>
    <t>Geothermal Lease Revenues, County Share</t>
  </si>
  <si>
    <t xml:space="preserve">010-00-559310 Reclamation Water Settlements Fund                                                                                                                                  </t>
  </si>
  <si>
    <t>559310</t>
  </si>
  <si>
    <t>Reclamation Water Settlements Fund</t>
  </si>
  <si>
    <t xml:space="preserve">010-00-564810 Power Revenues, Indian Irrigation Projects                                                                                                                          </t>
  </si>
  <si>
    <t>564810</t>
  </si>
  <si>
    <t>Power Revenues, Indian Irrigation Projects</t>
  </si>
  <si>
    <t xml:space="preserve">010-00-565610 Revenues, Colorado River Dam Fund, Boulder Canyon Project                                                                                                           </t>
  </si>
  <si>
    <t>565610</t>
  </si>
  <si>
    <t>Revenues, Colorado River Dam Fund, Boulder Canyon Project</t>
  </si>
  <si>
    <t xml:space="preserve">010-00-588100 Sale of Public Lands and Materials                                                                                                                                  </t>
  </si>
  <si>
    <t>588100</t>
  </si>
  <si>
    <t>Sale of Public Lands and Materials</t>
  </si>
  <si>
    <t xml:space="preserve">010-00-588200 Oregon and California Land-grant Fund                                                                                                                               </t>
  </si>
  <si>
    <t>588200</t>
  </si>
  <si>
    <t>Oregon and California Land-grant Fund</t>
  </si>
  <si>
    <t xml:space="preserve">010-00-588410 Deposits, Oregon and California Grant Lands                                                                                                                         </t>
  </si>
  <si>
    <t>588410</t>
  </si>
  <si>
    <t>Deposits, Oregon and California Grant Lands</t>
  </si>
  <si>
    <t xml:space="preserve">010-00-589700 Coos Bay Wagon Road Grant Fund                                                                                                                                      </t>
  </si>
  <si>
    <t>589700</t>
  </si>
  <si>
    <t>Coos Bay Wagon Road Grant Fund</t>
  </si>
  <si>
    <t xml:space="preserve">010-00-803030 Interest on Investments in GSEs, Tribal Trust Fund                                                                                                                  </t>
  </si>
  <si>
    <t>803030</t>
  </si>
  <si>
    <t>Interest on Investments in GSEs, Tribal Trust Fund</t>
  </si>
  <si>
    <t xml:space="preserve">010-00-803040 Return of Principal from Private Sector Investments, Tribal Trust Fund                                                                                              </t>
  </si>
  <si>
    <t>803040</t>
  </si>
  <si>
    <t>Return of Principal from Private Sector Investments, Tribal Trust Fund</t>
  </si>
  <si>
    <t xml:space="preserve">010-00-803050 Miscellaneous Sales of Assets, Tribal Trust Fund                                                                                                                    </t>
  </si>
  <si>
    <t>803050</t>
  </si>
  <si>
    <t>Miscellaneous Sales of Assets, Tribal Trust Fund</t>
  </si>
  <si>
    <t xml:space="preserve">010-00-803710 Donations to National Park Service                                                                                                                                  </t>
  </si>
  <si>
    <t>803710</t>
  </si>
  <si>
    <t>Donations to National Park Service</t>
  </si>
  <si>
    <t xml:space="preserve">010-00-806910 Contributions and Deposits, BLM                                                                                                                                     </t>
  </si>
  <si>
    <t>806910</t>
  </si>
  <si>
    <t>Contributions and Deposits, BLM</t>
  </si>
  <si>
    <t xml:space="preserve">010-00-807010 Deposits, Reclamation Trust Funds                                                                                                                                   </t>
  </si>
  <si>
    <t>807010</t>
  </si>
  <si>
    <t>Deposits, Reclamation Trust Funds</t>
  </si>
  <si>
    <t xml:space="preserve">010-00-821610 Deposits, Contributed Funds, Fish and Wildlife Service                                                                                                              </t>
  </si>
  <si>
    <t>821610</t>
  </si>
  <si>
    <t>Deposits, Contributed Funds, Fish and Wildlife Service</t>
  </si>
  <si>
    <t xml:space="preserve">010-00-836110 Gifts and Donations, Bureau of Indian Affairs                                                                                                                       </t>
  </si>
  <si>
    <t>836110</t>
  </si>
  <si>
    <t>Gifts and Donations, Bureau of Indian Affairs</t>
  </si>
  <si>
    <t xml:space="preserve">010-00-856210 Contributed Funds, Geological Survey                                                                                                                                </t>
  </si>
  <si>
    <t>856210</t>
  </si>
  <si>
    <t>Contributed Funds, Geological Survey</t>
  </si>
  <si>
    <t xml:space="preserve">011-00-143500 General Fund Proprietary Interest Receipts, not Otherwise Classified                                                                                                </t>
  </si>
  <si>
    <t xml:space="preserve">011-00-322000 All Other General Fund Proprietary Receipts Including Budget Clearing Accounts                                                                                      </t>
  </si>
  <si>
    <t xml:space="preserve">011-00-513110 Diversion Control Fee Account, DEA                                                                                                                                  </t>
  </si>
  <si>
    <t>513110</t>
  </si>
  <si>
    <t>Diversion Control Fee Account, DEA</t>
  </si>
  <si>
    <t xml:space="preserve">012-00-143500 General Fund Proprietary Interest Receipts, not Otherwise Classified                                                                                                </t>
  </si>
  <si>
    <t xml:space="preserve">012-00-322000 All Other General Fund Proprietary Receipts Including Budget Clearing Accounts                                                                                      </t>
  </si>
  <si>
    <t xml:space="preserve">012-00-804240 Interest on Unemployment Insurance Loans to States, Federal Unemployment Account, Unemployment Trust Fund                                                           </t>
  </si>
  <si>
    <t>804240</t>
  </si>
  <si>
    <t>Interest on Unemployment Insurance Loans to States, Federal Unemployment Account, Unemployment Trust Fund</t>
  </si>
  <si>
    <t xml:space="preserve">012-00-814440 Miscellaneous Interest, Black Lung Disability Trust Fund                                                                                                            </t>
  </si>
  <si>
    <t>814440</t>
  </si>
  <si>
    <t>Miscellaneous Interest, Black Lung Disability Trust Fund</t>
  </si>
  <si>
    <t xml:space="preserve">014-00-143500 General Fund Proprietary Interest Receipts, not Otherwise Classified                                                                                                </t>
  </si>
  <si>
    <t xml:space="preserve">014-00-277630 Repatriation Loans, Downward Reestimate of Subsidies                                                                                                                </t>
  </si>
  <si>
    <t>277630</t>
  </si>
  <si>
    <t>Repatriation Loans, Downward Reestimate of Subsidies</t>
  </si>
  <si>
    <t xml:space="preserve">014-00-322000 All Other General Fund Proprietary Receipts Including Budget Clearing Accounts                                                                                      </t>
  </si>
  <si>
    <t xml:space="preserve">014-00-515110 International Center, Washington, D.C., Sale and Rent of Real Property                                                                                              </t>
  </si>
  <si>
    <t>515110</t>
  </si>
  <si>
    <t>International Center, Washington, D.C., Sale and Rent of Real Property</t>
  </si>
  <si>
    <t xml:space="preserve">014-00-816720 Contributions, Educational and Cultural Exchange, USIA                                                                                                              </t>
  </si>
  <si>
    <t>816720</t>
  </si>
  <si>
    <t>Contributions, Educational and Cultural Exchange, USIA</t>
  </si>
  <si>
    <t xml:space="preserve">014-00-882110 Unconditional Gift Fund                                                                                                                                             </t>
  </si>
  <si>
    <t>882110</t>
  </si>
  <si>
    <t>Unconditional Gift Fund</t>
  </si>
  <si>
    <t xml:space="preserve">014-00-882210 Deposits, Conditional Gift Fund                                                                                                                                     </t>
  </si>
  <si>
    <t>882210</t>
  </si>
  <si>
    <t>Deposits, Conditional Gift Fund</t>
  </si>
  <si>
    <t xml:space="preserve">021-00-085500 Hazardous Materials Transportation Registration, Filing, and Permit Fees, Administrative Costs                                                                      </t>
  </si>
  <si>
    <t>085500</t>
  </si>
  <si>
    <t>Hazardous Materials Transportation Registration, Filing, and Permit Fees, Administrative Costs</t>
  </si>
  <si>
    <t xml:space="preserve">021-00-272830 Maritime (title XI) Loan Program, Downward Reestimates of Subsidies                                                                                                 </t>
  </si>
  <si>
    <t>272830</t>
  </si>
  <si>
    <t>Maritime (title XI) Loan Program, Downward Reestimates of Subsidies</t>
  </si>
  <si>
    <t xml:space="preserve">021-00-276030 Downward Reestimates, Railroad Rehabilitation and Improvement Program                                                                                               </t>
  </si>
  <si>
    <t>276030</t>
  </si>
  <si>
    <t>Downward Reestimates, Railroad Rehabilitation and Improvement Program</t>
  </si>
  <si>
    <t xml:space="preserve">021-00-276830 Transportation Infrastructure Finance and Innovation Program, Interest on Downward Reestimates                                                                      </t>
  </si>
  <si>
    <t>276830</t>
  </si>
  <si>
    <t>Transportation Infrastructure Finance and Innovation Program, Interest on Downward Reestimates</t>
  </si>
  <si>
    <t xml:space="preserve">021-00-322000 All Other General Fund Proprietary Receipts Including Budget Clearing Accounts                                                                                      </t>
  </si>
  <si>
    <t xml:space="preserve">021-00-528210 Hazardous Materials Transportation Registration, Filing, and Permit Fees, Emergency Preparedness Grants                                                             </t>
  </si>
  <si>
    <t>528210</t>
  </si>
  <si>
    <t>Hazardous Materials Transportation Registration, Filing, and Permit Fees, Emergency Preparedness Grants</t>
  </si>
  <si>
    <t xml:space="preserve">021-00-542230 Property Disposal or Lease Proceeds, Aviation User Fee                                                                                                              </t>
  </si>
  <si>
    <t>542230</t>
  </si>
  <si>
    <t>Property Disposal or Lease Proceeds, Aviation User Fee</t>
  </si>
  <si>
    <t xml:space="preserve">021-00-805410 Advances from State Cooperating Agencies and Foreign Governments, FHA Miscellaneous Trust                                                                           </t>
  </si>
  <si>
    <t>805410</t>
  </si>
  <si>
    <t>Advances from State Cooperating Agencies and Foreign Governments, FHA Miscellaneous Trust</t>
  </si>
  <si>
    <t xml:space="preserve">021-00-850310 Gifts and Bequests, Maritime Administration, Transportation                                                                                                         </t>
  </si>
  <si>
    <t>850310</t>
  </si>
  <si>
    <t>Gifts and Bequests, Maritime Administration, Transportation</t>
  </si>
  <si>
    <t xml:space="preserve">015-00-143500 General Fund Proprietary Interest Receipts, not Otherwise Classified                                                                                                </t>
  </si>
  <si>
    <t xml:space="preserve">015-00-145000 Interest Payments from States, Cash Management Improvement                                                                                                          </t>
  </si>
  <si>
    <t>145000</t>
  </si>
  <si>
    <t>Interest Payments from States, Cash Management Improvement</t>
  </si>
  <si>
    <t xml:space="preserve">015-00-146310 Interest on Quota in International Monetary Fund                                                                                                                    </t>
  </si>
  <si>
    <t>146310</t>
  </si>
  <si>
    <t>Interest on Quota in International Monetary Fund</t>
  </si>
  <si>
    <t xml:space="preserve">015-00-146320 Interest on Loans to International Monetary Fund                                                                                                                    </t>
  </si>
  <si>
    <t>146320</t>
  </si>
  <si>
    <t>Interest on Loans to International Monetary Fund</t>
  </si>
  <si>
    <t xml:space="preserve">015-00-149900 Interest Received from Credit Financing Accounts                                                                                                                    </t>
  </si>
  <si>
    <t>149900</t>
  </si>
  <si>
    <t>Interest Received from Credit Financing Accounts</t>
  </si>
  <si>
    <t xml:space="preserve">015-00-248500 GSE Fees Pursuant to P.L. 112-78 Sec. 401                                                                                                                           </t>
  </si>
  <si>
    <t>248500</t>
  </si>
  <si>
    <t>GSE Fees Pursuant to P.L. 112-78 Sec. 401</t>
  </si>
  <si>
    <t xml:space="preserve">015-00-276330 Community Development Financial Institutions Fund, Downward Re-estimate of Subsidies                                                                                </t>
  </si>
  <si>
    <t>276330</t>
  </si>
  <si>
    <t>Community Development Financial Institutions Fund, Downward Re-estimate of Subsidies</t>
  </si>
  <si>
    <t xml:space="preserve">015-00-279030 GSE Mortgage-backed Securities Direct Loans, Downward Reestimates of Subsidies                                                                                      </t>
  </si>
  <si>
    <t>279030</t>
  </si>
  <si>
    <t>GSE Mortgage-backed Securities Direct Loans, Downward Reestimates of Subsidies</t>
  </si>
  <si>
    <t xml:space="preserve">015-00-279230 Troubled Asset Relief Program, Downward Reestimates of Subsidies                                                                                                    </t>
  </si>
  <si>
    <t>279230</t>
  </si>
  <si>
    <t>Troubled Asset Relief Program, Downward Reestimates of Subsidies</t>
  </si>
  <si>
    <t xml:space="preserve">015-00-289100 Proceeds, Grants for Emergency Mortgage Relief Derived from Emergency Homeowners' Relief Fund                                                                       </t>
  </si>
  <si>
    <t>289100</t>
  </si>
  <si>
    <t>Proceeds, Grants for Emergency Mortgage Relief Derived from Emergency Homeowners' Relief Fund</t>
  </si>
  <si>
    <t xml:space="preserve">015-00-322000 All Other General Fund Proprietary Receipts                                                                                                                         </t>
  </si>
  <si>
    <t>All Other General Fund Proprietary Receipts</t>
  </si>
  <si>
    <t xml:space="preserve">015-00-387500 Budget Clearing Account (suspense)                                                                                                                                  </t>
  </si>
  <si>
    <t>387500</t>
  </si>
  <si>
    <t>Budget Clearing Account (suspense)</t>
  </si>
  <si>
    <t xml:space="preserve">015-00-508010 Gifts to the United States for Reduction of the Public Debt                                                                                                         </t>
  </si>
  <si>
    <t>508010</t>
  </si>
  <si>
    <t>Gifts to the United States for Reduction of the Public Debt</t>
  </si>
  <si>
    <t xml:space="preserve">015-00-543210 New Installment Agreements, IRS Miscellaneous Retained Fees                                                                                                         </t>
  </si>
  <si>
    <t>543210</t>
  </si>
  <si>
    <t>New Installment Agreements, IRS Miscellaneous Retained Fees</t>
  </si>
  <si>
    <t xml:space="preserve">015-00-543230 Restructured Installment Agreements, IRS Miscellaneous Retained Fees                                                                                                </t>
  </si>
  <si>
    <t>543230</t>
  </si>
  <si>
    <t>Restructured Installment Agreements, IRS Miscellaneous Retained Fees</t>
  </si>
  <si>
    <t xml:space="preserve">015-00-543250 General User Fees, IRS Miscellaneous Retained Fees                                                                                                                  </t>
  </si>
  <si>
    <t>543250</t>
  </si>
  <si>
    <t>General User Fees, IRS Miscellaneous Retained Fees</t>
  </si>
  <si>
    <t xml:space="preserve">015-00-543270 Photocopying and Historical Conservation Easement Fees, IRS Miscellaneous Retained Fees                                                                             </t>
  </si>
  <si>
    <t>543270</t>
  </si>
  <si>
    <t>Photocopying and Historical Conservation Easement Fees, IRS Miscellaneous Retained Fees</t>
  </si>
  <si>
    <t>544510</t>
  </si>
  <si>
    <t xml:space="preserve">015-00-559020 Interest, Financial Research Fund                                                                                                                                   </t>
  </si>
  <si>
    <t>559020</t>
  </si>
  <si>
    <t>Interest, Financial Research Fund</t>
  </si>
  <si>
    <t xml:space="preserve">015-00-852440 Affordable Housing Allocation, Capital Magnet Fund                                                                                                                  </t>
  </si>
  <si>
    <t>852440</t>
  </si>
  <si>
    <t>Affordable Housing Allocation, Capital Magnet Fund</t>
  </si>
  <si>
    <t xml:space="preserve">029-00-143500 General Fund Proprietary Interest Receipts, not Otherwise Classified                                                                                                </t>
  </si>
  <si>
    <t xml:space="preserve">029-00-247300 Contributions from Military Personnel, Veteran's Educational Assistance Act of 1984                                                                                 </t>
  </si>
  <si>
    <t>247300</t>
  </si>
  <si>
    <t>Contributions from Military Personnel, Veteran's Educational Assistance Act of 1984</t>
  </si>
  <si>
    <t xml:space="preserve">029-00-273330 Housing Downward Reestimates                                                                                                                                        </t>
  </si>
  <si>
    <t>273330</t>
  </si>
  <si>
    <t>Housing Downward Reestimates</t>
  </si>
  <si>
    <t xml:space="preserve">029-00-275110 Native American Veteran Housing Loans, Negative Subsidies                                                                                                           </t>
  </si>
  <si>
    <t>275110</t>
  </si>
  <si>
    <t>Native American Veteran Housing Loans, Negative Subsidies</t>
  </si>
  <si>
    <t xml:space="preserve">029-00-275510 Housing Negative Subsidies                                                                                                                                          </t>
  </si>
  <si>
    <t>275510</t>
  </si>
  <si>
    <t>Housing Negative Subsidies</t>
  </si>
  <si>
    <t xml:space="preserve">029-00-322000 All Other General Fund Proprietary Receipts Including Budget Clearing Accounts                                                                                      </t>
  </si>
  <si>
    <t xml:space="preserve">029-00-813210 NSLI Fund, Premium and Other Receipts                                                                                                                               </t>
  </si>
  <si>
    <t>813210</t>
  </si>
  <si>
    <t>NSLI Fund, Premium and Other Receipts</t>
  </si>
  <si>
    <t xml:space="preserve">029-00-818010 General Post Fund, National Homes, Deposits                                                                                                                         </t>
  </si>
  <si>
    <t>818010</t>
  </si>
  <si>
    <t>General Post Fund, National Homes, Deposits</t>
  </si>
  <si>
    <t xml:space="preserve">202-00-143500 General Fund Proprietary Interest Receipts, not Otherwise Classified                                                                                                </t>
  </si>
  <si>
    <t xml:space="preserve">202-00-322000 All Other General Fund Proprietary Receipts Including Budget Clearing Accounts                                                                                      </t>
  </si>
  <si>
    <t xml:space="preserve">202-00-500700 Special Recreation Use Fees, Corps of Engineers                                                                                                                     </t>
  </si>
  <si>
    <t>500700</t>
  </si>
  <si>
    <t>Special Recreation Use Fees, Corps of Engineers</t>
  </si>
  <si>
    <t xml:space="preserve">202-00-509000 Receipts from Leases of Lands Acquired for Flood Control, Navigation, and Allied Purposes                                                                           </t>
  </si>
  <si>
    <t>509000</t>
  </si>
  <si>
    <t>Receipts from Leases of Lands Acquired for Flood Control, Navigation, and Allied Purposes</t>
  </si>
  <si>
    <t xml:space="preserve">202-00-549310 User Fees, Fund for Non-Federal Use of Disposal Facilities                                                                                                          </t>
  </si>
  <si>
    <t>549310</t>
  </si>
  <si>
    <t>User Fees, Fund for Non-Federal Use of Disposal Facilities</t>
  </si>
  <si>
    <t xml:space="preserve">202-00-557010 Fees, Interagency America the Beautiful Pass Revenues                                                                                                               </t>
  </si>
  <si>
    <t>557010</t>
  </si>
  <si>
    <t>Fees, Interagency America the Beautiful Pass Revenues</t>
  </si>
  <si>
    <t xml:space="preserve">202-00-560710 Fees, Special Use Permit Fees                                                                                                                                       </t>
  </si>
  <si>
    <t>560710</t>
  </si>
  <si>
    <t>Fees, Special Use Permit Fees</t>
  </si>
  <si>
    <t xml:space="preserve">202-00-886210 Contributions, Rivers and Harbors, Other Than Port and Harbor User Fees                                                                                             </t>
  </si>
  <si>
    <t>886210</t>
  </si>
  <si>
    <t>Contributions, Rivers and Harbors, Other Than Port and Harbor User Fees</t>
  </si>
  <si>
    <t>American Battle Monuments Commission</t>
  </si>
  <si>
    <t xml:space="preserve">200-15-856910 Contributions, American Battle Monuments Commission                                                                                                                 </t>
  </si>
  <si>
    <t>856910</t>
  </si>
  <si>
    <t>Contributions, American Battle Monuments Commission</t>
  </si>
  <si>
    <t xml:space="preserve">200-20-852240 Other Receipts, Armed Forces Retirement Home                                                                                                                        </t>
  </si>
  <si>
    <t>852240</t>
  </si>
  <si>
    <t>Other Receipts, Armed Forces Retirement Home</t>
  </si>
  <si>
    <t xml:space="preserve">200-20-852260 Property Sales/Leases, Armed Forces Retirement Home                                                                                                                 </t>
  </si>
  <si>
    <t>852260</t>
  </si>
  <si>
    <t>Property Sales/Leases, Armed Forces Retirement Home</t>
  </si>
  <si>
    <t>Cemeterial Expenses</t>
  </si>
  <si>
    <t xml:space="preserve">200-25-560210 Concessions Fees, Army National Military Cemeteries                                                                                                                 </t>
  </si>
  <si>
    <t>560210</t>
  </si>
  <si>
    <t>Concessions Fees, Army National Military Cemeteries</t>
  </si>
  <si>
    <t>Forest and Wildlife Conservation, Military Reservations</t>
  </si>
  <si>
    <t xml:space="preserve">200-30-509500 Sales of Hunting and Fishing Permits, Military Reservations                                                                                                         </t>
  </si>
  <si>
    <t>509500</t>
  </si>
  <si>
    <t>Sales of Hunting and Fishing Permits, Military Reservations</t>
  </si>
  <si>
    <t xml:space="preserve">020-00-143500 General Fund Proprietary Interest Receipts, not Otherwise Classified                                                                                                </t>
  </si>
  <si>
    <t xml:space="preserve">020-00-322000 All Other General Fund Proprietary Receipts Including Budget Clearing Accounts                                                                                      </t>
  </si>
  <si>
    <t xml:space="preserve">020-00-322900 Cellulosic Biofuel Waiver Credits, Renewal Fuel Program                                                                                                             </t>
  </si>
  <si>
    <t>322900</t>
  </si>
  <si>
    <t>Cellulosic Biofuel Waiver Credits, Renewal Fuel Program</t>
  </si>
  <si>
    <t xml:space="preserve">020-00-529500 Environmental Services                                                                                                                                              </t>
  </si>
  <si>
    <t>529500</t>
  </si>
  <si>
    <t>Environmental Services</t>
  </si>
  <si>
    <t xml:space="preserve">020-00-814540 Recoveries, Hazardous Substance Superfund                                                                                                                           </t>
  </si>
  <si>
    <t>814540</t>
  </si>
  <si>
    <t>Recoveries, Hazardous Substance Superfund</t>
  </si>
  <si>
    <t xml:space="preserve">020-00-814560 Future Clean Up Cost Settlements, Hazardous Substance Superfund Trust Fund                                                                                          </t>
  </si>
  <si>
    <t>814560</t>
  </si>
  <si>
    <t>Future Clean Up Cost Settlements, Hazardous Substance Superfund Trust Fund</t>
  </si>
  <si>
    <t xml:space="preserve">023-00-322000 All Other General Fund Proprietary Receipts Including Budget Clearing Accounts                                                                                      </t>
  </si>
  <si>
    <t xml:space="preserve">023-00-500520 Land and Water Conservation Fund, Surplus Property Sales                                                                                                            </t>
  </si>
  <si>
    <t>500520</t>
  </si>
  <si>
    <t>Land and Water Conservation Fund, Surplus Property Sales</t>
  </si>
  <si>
    <t xml:space="preserve">023-00-525000 Recoveries of Transportation Charges                                                                                                                                </t>
  </si>
  <si>
    <t>525000</t>
  </si>
  <si>
    <t>Recoveries of Transportation Charges</t>
  </si>
  <si>
    <t xml:space="preserve">023-00-525410 Receipts of Rent, Leases and Lease Payments for Government Owned Real Property                                                                                      </t>
  </si>
  <si>
    <t>525410</t>
  </si>
  <si>
    <t>Receipts of Rent, Leases and Lease Payments for Government Owned Real Property</t>
  </si>
  <si>
    <t xml:space="preserve">023-00-525420 Other Receipts, Surplus Real and Related Personal Property                                                                                                          </t>
  </si>
  <si>
    <t>525420</t>
  </si>
  <si>
    <t>Other Receipts, Surplus Real and Related Personal Property</t>
  </si>
  <si>
    <t xml:space="preserve">023-00-525430 Transfers of Surplus Real and Related Personal Property Receipts                                                                                                    </t>
  </si>
  <si>
    <t>525430</t>
  </si>
  <si>
    <t>Transfers of Surplus Real and Related Personal Property Receipts</t>
  </si>
  <si>
    <t xml:space="preserve">184-15-143500 General Fund Proprietary Interest Receipts, not Otherwise Classified                                                                                                </t>
  </si>
  <si>
    <t xml:space="preserve">184-15-267630 Downward Reestimates, MENA Loan Guarantee Program                                                                                                                   </t>
  </si>
  <si>
    <t>267630</t>
  </si>
  <si>
    <t>Downward Reestimates, MENA Loan Guarantee Program</t>
  </si>
  <si>
    <t xml:space="preserve">184-15-272530 Loan Guarantees to Israel, Downward Reestimates of Subsidies                                                                                                        </t>
  </si>
  <si>
    <t>272530</t>
  </si>
  <si>
    <t>Loan Guarantees to Israel, Downward Reestimates of Subsidies</t>
  </si>
  <si>
    <t xml:space="preserve">184-15-273130 Ukraine Loan Guarantees Program, Downward Reestimates                                                                                                               </t>
  </si>
  <si>
    <t>273130</t>
  </si>
  <si>
    <t>Ukraine Loan Guarantees Program, Downward Reestimates</t>
  </si>
  <si>
    <t>Urban and Environmental Credit Program, Downward Reestimates of Subsidies</t>
  </si>
  <si>
    <t xml:space="preserve">184-15-322000 All Other General Fund Proprietary Receipts Including Budget Clearing Accounts                                                                                      </t>
  </si>
  <si>
    <t xml:space="preserve">184-15-882410 Gifts and Donations, Agency for International Development                                                                                                           </t>
  </si>
  <si>
    <t>882410</t>
  </si>
  <si>
    <t>Gifts and Donations, Agency for International Development</t>
  </si>
  <si>
    <t xml:space="preserve">184-35-388044 All Other General Fund Proprietary Receipts Including Budget Clearing Accounts                                                                                      </t>
  </si>
  <si>
    <t>388044</t>
  </si>
  <si>
    <t xml:space="preserve">184-35-997200 Miscellaneous Trust Funds, Peace Corps                                                                                                                              </t>
  </si>
  <si>
    <t>997200</t>
  </si>
  <si>
    <t>Miscellaneous Trust Funds, Peace Corps</t>
  </si>
  <si>
    <t xml:space="preserve">184-50-823910 Gifts and Donations, African Development Foundation                                                                                                                 </t>
  </si>
  <si>
    <t>823910</t>
  </si>
  <si>
    <t xml:space="preserve">184-70-824210 Deposits, Advances, Foreign Military Sales Trust Fund                                                                                                               </t>
  </si>
  <si>
    <t>824210</t>
  </si>
  <si>
    <t>Deposits, Advances, Foreign Military Sales Trust Fund</t>
  </si>
  <si>
    <t xml:space="preserve">026-00-322000 All Other General Fund Proprietary Receipts Including Budget Clearing Accounts                                                                                      </t>
  </si>
  <si>
    <t xml:space="preserve">422-00-320000 Collections of Receivables from Canceled Accounts                                                                                                                   </t>
  </si>
  <si>
    <t>Collections of Receivables from Canceled Accounts</t>
  </si>
  <si>
    <t xml:space="preserve">422-00-322000 All Other General Fund Proprietary Receipts Including Budget Clearing Accounts                                                                                      </t>
  </si>
  <si>
    <t xml:space="preserve">422-00-896010 Donations, National Science Foundation                                                                                                                              </t>
  </si>
  <si>
    <t>896010</t>
  </si>
  <si>
    <t>Donations, National Science Foundation</t>
  </si>
  <si>
    <t xml:space="preserve">027-00-322000 All Other General Fund Proprietary Receipts Including Budget Clearing Accounts                                                                                      </t>
  </si>
  <si>
    <t xml:space="preserve">028-00-272130 Disaster Loan Program, Downward Reestimates of Subsidies                                                                                                            </t>
  </si>
  <si>
    <t>272130</t>
  </si>
  <si>
    <t>Disaster Loan Program, Downward Reestimates of Subsidies</t>
  </si>
  <si>
    <t xml:space="preserve">028-00-272230 Business Loan Program, Downward Reestimates of Subsidies                                                                                                            </t>
  </si>
  <si>
    <t>272230</t>
  </si>
  <si>
    <t>Business Loan Program, Downward Reestimates of Subsidies</t>
  </si>
  <si>
    <t xml:space="preserve">016-00-241700 SSI, Attorney Fees                                                                                                                                                  </t>
  </si>
  <si>
    <t>241700</t>
  </si>
  <si>
    <t>SSI, Attorney Fees</t>
  </si>
  <si>
    <t xml:space="preserve">016-00-241800 Receipts from SSI Administrative Fee                                                                                                                                </t>
  </si>
  <si>
    <t>241800</t>
  </si>
  <si>
    <t>Receipts from SSI Administrative Fee</t>
  </si>
  <si>
    <t xml:space="preserve">016-00-309600 Recovery of Beneficiary Overpayments from SSI Program                                                                                                               </t>
  </si>
  <si>
    <t>309600</t>
  </si>
  <si>
    <t>Recovery of Beneficiary Overpayments from SSI Program</t>
  </si>
  <si>
    <t xml:space="preserve">016-00-800628 FOASI, Non-Attorney Fees                                                                                                                                            </t>
  </si>
  <si>
    <t>800628</t>
  </si>
  <si>
    <t>FOASI, Non-Attorney Fees</t>
  </si>
  <si>
    <t xml:space="preserve">016-00-800631 FOASI, Attorney Fees                                                                                                                                                </t>
  </si>
  <si>
    <t>800631</t>
  </si>
  <si>
    <t>FOASI, Attorney Fees</t>
  </si>
  <si>
    <t xml:space="preserve">016-00-800690 FOASI, Tax Refund Offset                                                                                                                                            </t>
  </si>
  <si>
    <t>800690</t>
  </si>
  <si>
    <t>FOASI, Tax Refund Offset</t>
  </si>
  <si>
    <t xml:space="preserve">016-00-800731 Attorney Fees, Federal Disability Insurance Trust Fund                                                                                                              </t>
  </si>
  <si>
    <t>800731</t>
  </si>
  <si>
    <t>Attorney Fees, Federal Disability Insurance Trust Fund</t>
  </si>
  <si>
    <t xml:space="preserve">016-00-800790 FDI, Tax Refund Offset                                                                                                                                              </t>
  </si>
  <si>
    <t>800790</t>
  </si>
  <si>
    <t>FDI, Tax Refund Offset</t>
  </si>
  <si>
    <t xml:space="preserve">485-00-322055 All Other General Fund Proprietary Receipts Including Budget Clearing Accounts                                                                                      </t>
  </si>
  <si>
    <t>322055</t>
  </si>
  <si>
    <t xml:space="preserve">349-10-322070 All Other General Fund Proprietary Receipts Including Budget Clearing Accounts                                                                                      </t>
  </si>
  <si>
    <t>322070</t>
  </si>
  <si>
    <t xml:space="preserve">351-00-272730 Export-Import Bank Loans, Downward Reestimates of Subsidies                                                                                                         </t>
  </si>
  <si>
    <t>272730</t>
  </si>
  <si>
    <t>Export-Import Bank Loans, Downward Reestimates of Subsidies</t>
  </si>
  <si>
    <t xml:space="preserve">356-00-242900 Fees for Services                                                                                                                                                   </t>
  </si>
  <si>
    <t>242900</t>
  </si>
  <si>
    <t>Fees for Services</t>
  </si>
  <si>
    <t xml:space="preserve">356-00-322000 All Other General Fund Proprietary Receipts Including Budget Clearing Accounts                                                                                      </t>
  </si>
  <si>
    <t xml:space="preserve">370-00-322000 All Other General Fund Proprietary Receipts Including Budget Clearing Accounts                                                                                      </t>
  </si>
  <si>
    <t xml:space="preserve">393-00-812710 Gifts and Bequests, National Archives Gift Fund                                                                                                                     </t>
  </si>
  <si>
    <t>812710</t>
  </si>
  <si>
    <t>Gifts and Bequests, National Archives Gift Fund</t>
  </si>
  <si>
    <t xml:space="preserve">393-00-812730 Interest and Dividends on Non-Federal Securities, National Archives Gift Fund                                                                                       </t>
  </si>
  <si>
    <t>909</t>
  </si>
  <si>
    <t>812730</t>
  </si>
  <si>
    <t>Interest and Dividends on Non-Federal Securities, National Archives Gift Fund</t>
  </si>
  <si>
    <t xml:space="preserve">393-00-812750 Proceeds from Non-Federal Securities not Immediately Reinvested, National Archives Gift Fund                                                                        </t>
  </si>
  <si>
    <t>812750</t>
  </si>
  <si>
    <t>Proceeds from Non-Federal Securities not Immediately Reinvested, National Archives Gift Fund</t>
  </si>
  <si>
    <t xml:space="preserve">417-00-804010 Gifts and Donations, National Endowment for the Arts                                                                                                                </t>
  </si>
  <si>
    <t>804010</t>
  </si>
  <si>
    <t>Gifts and Donations, National Endowment for the Arts</t>
  </si>
  <si>
    <t xml:space="preserve">418-00-805010 Gifts and Donations, National Endowment for the Humanities                                                                                                          </t>
  </si>
  <si>
    <t>805010</t>
  </si>
  <si>
    <t>Gifts and Donations, National Endowment for the Humanities</t>
  </si>
  <si>
    <t xml:space="preserve">429-00-322000 All Other General Fund Proprietary Receipts Including Budget Clearing Accounts                                                                                      </t>
  </si>
  <si>
    <t xml:space="preserve">446-00-811810 Gains and Losses on Non-Federal Securities, National Railroad Retirement Investment Trust                                                                           </t>
  </si>
  <si>
    <t>811810</t>
  </si>
  <si>
    <t>Gains and Losses on Non-Federal Securities, National Railroad Retirement Investment Trust</t>
  </si>
  <si>
    <t xml:space="preserve">446-00-811830 Interest and Dividends on Non-Federal Securities, National Railroad Retirement Investment Trust                                                                     </t>
  </si>
  <si>
    <t>811830</t>
  </si>
  <si>
    <t>Interest and Dividends on Non-Federal Securities, National Railroad Retirement Investment Trust</t>
  </si>
  <si>
    <t>1520</t>
  </si>
  <si>
    <t>Federal Retirement Thrift Investment Board</t>
  </si>
  <si>
    <t xml:space="preserve">369-00-529000 Reimbursement for Program Expenses, Federal Retirement Thrift Investment Board                                                                                      </t>
  </si>
  <si>
    <t>369</t>
  </si>
  <si>
    <t>529000</t>
  </si>
  <si>
    <t>Reimbursement for Program Expenses, Federal Retirement Thrift Investment Board</t>
  </si>
  <si>
    <t>Public Company Accounting Oversight Board</t>
  </si>
  <si>
    <t xml:space="preserve">526-00-537620 Interest on Investments                                                                                                                                             </t>
  </si>
  <si>
    <t>526</t>
  </si>
  <si>
    <t>537620</t>
  </si>
  <si>
    <t>Interest on Investments</t>
  </si>
  <si>
    <t>1560</t>
  </si>
  <si>
    <t>Securities Investor Protection Corporation</t>
  </si>
  <si>
    <t xml:space="preserve">576-00-560020 Earnings on Investments, SIPC                                                                                                                                       </t>
  </si>
  <si>
    <t>576</t>
  </si>
  <si>
    <t>560020</t>
  </si>
  <si>
    <t>Earnings on Investments, SIPC</t>
  </si>
  <si>
    <t xml:space="preserve">006-00-823310 Spectrum Auction Receipts, Public Safety Trust Fund                                                                                                                 </t>
  </si>
  <si>
    <t>959</t>
  </si>
  <si>
    <t>823310</t>
  </si>
  <si>
    <t>Spectrum Auction Receipts, Public Safety Trust Fund</t>
  </si>
  <si>
    <t xml:space="preserve">010-00-202000 Royalties on Outer Continental Shelf Lands                                                                                                                          </t>
  </si>
  <si>
    <t>953</t>
  </si>
  <si>
    <t>202000</t>
  </si>
  <si>
    <t>Royalties on Outer Continental Shelf Lands</t>
  </si>
  <si>
    <t>202500</t>
  </si>
  <si>
    <t xml:space="preserve">010-00-500510 Outer Continental Shelf Royalties, LWCF Share from Certain Gulf of Mexico Leases                                                                                    </t>
  </si>
  <si>
    <t>500510</t>
  </si>
  <si>
    <t>Outer Continental Shelf Royalties, LWCF Share from Certain Gulf of Mexico Leases</t>
  </si>
  <si>
    <t xml:space="preserve">010-00-500570 Land and Water Conservation Fund, Rent Receipts, Outer Continental Shelf Lands                                                                                      </t>
  </si>
  <si>
    <t>500570</t>
  </si>
  <si>
    <t>Land and Water Conservation Fund, Rent Receipts, Outer Continental Shelf Lands</t>
  </si>
  <si>
    <t xml:space="preserve">010-00-500580 Land and Water Conservation Fund, Royalty Receipts, Outer Continental Shelf                                                                                         </t>
  </si>
  <si>
    <t>500580</t>
  </si>
  <si>
    <t>Land and Water Conservation Fund, Royalty Receipts, Outer Continental Shelf</t>
  </si>
  <si>
    <t xml:space="preserve">010-00-500590 Outer Continental Shelf Rents and Bonuses, LWCF Share from Certain Gulf of Mexico Leases                                                                            </t>
  </si>
  <si>
    <t>500590</t>
  </si>
  <si>
    <t>Outer Continental Shelf Rents and Bonuses, LWCF Share from Certain Gulf of Mexico Leases</t>
  </si>
  <si>
    <t xml:space="preserve">010-00-514010 Historic Preservation Fund, Rent Receipts, Outer Continental Shelf Lands                                                                                            </t>
  </si>
  <si>
    <t>514010</t>
  </si>
  <si>
    <t>Historic Preservation Fund, Rent Receipts, Outer Continental Shelf Lands</t>
  </si>
  <si>
    <t xml:space="preserve">010-00-553510 Outer Continental Shelf Rentals and Bonuses, State Share from Certain Gulf of Mexico Leases                                                                         </t>
  </si>
  <si>
    <t>553510</t>
  </si>
  <si>
    <t>Outer Continental Shelf Rentals and Bonuses, State Share from Certain Gulf of Mexico Leases</t>
  </si>
  <si>
    <t xml:space="preserve">010-00-553520 Outer Continental Shelf Royalties                                                                                                                                   </t>
  </si>
  <si>
    <t>553520</t>
  </si>
  <si>
    <t>Outer Continental Shelf Royalties</t>
  </si>
  <si>
    <t xml:space="preserve">100-00-551210 Spectrum Relocation Receipts                                                                                                                                        </t>
  </si>
  <si>
    <t>551210</t>
  </si>
  <si>
    <t>Spectrum Relocation Receipts</t>
  </si>
  <si>
    <t xml:space="preserve">356-00-247400 Auction Receipts                                                                                                                                                    </t>
  </si>
  <si>
    <t>247400</t>
  </si>
  <si>
    <t>Auction Receipts</t>
  </si>
  <si>
    <t>Grand Total</t>
  </si>
  <si>
    <t>SOURCE</t>
  </si>
  <si>
    <t>DISC/
MAND</t>
  </si>
  <si>
    <t>OFF COLL/
RECEIPT</t>
  </si>
  <si>
    <t>AGENCY/BUREAU/ACCOUNT</t>
  </si>
  <si>
    <t>PY</t>
  </si>
  <si>
    <t>CY</t>
  </si>
  <si>
    <t>BY</t>
  </si>
  <si>
    <t>BY+1</t>
  </si>
  <si>
    <t>BY+2</t>
  </si>
  <si>
    <t>BY+3</t>
  </si>
  <si>
    <t>BY+4</t>
  </si>
  <si>
    <t>BY+5</t>
  </si>
  <si>
    <t>BY+6</t>
  </si>
  <si>
    <t>BY+7</t>
  </si>
  <si>
    <t>BY+8</t>
  </si>
  <si>
    <t>BY+9</t>
  </si>
  <si>
    <t>By Source, BEA Category, Type, and Account</t>
  </si>
  <si>
    <t>(In millions of dollars)</t>
  </si>
  <si>
    <t>Offsetting receipts (deposited in receipt account)</t>
  </si>
  <si>
    <t>Offsetting collections (deposited in appropriation account)</t>
  </si>
  <si>
    <t>Farm Production and Conservation</t>
  </si>
  <si>
    <t>Rural Business-Cooperative Service</t>
  </si>
  <si>
    <t>SUBFCT/LINE</t>
  </si>
  <si>
    <t>Click "+" next to title to view additional detail</t>
  </si>
  <si>
    <t xml:space="preserve">001-15-0137 House Office Buildings Fund                                                                                                                                         </t>
  </si>
  <si>
    <t>House Office Buildings Fund</t>
  </si>
  <si>
    <t xml:space="preserve">005-04-9914 Executive Operations                                                                                                                                                </t>
  </si>
  <si>
    <t>9914</t>
  </si>
  <si>
    <t xml:space="preserve">005-20-0520 National Institute of Food and Agriculture                                                                                                                          </t>
  </si>
  <si>
    <t xml:space="preserve">007-10-2097 Iraq Train and Equip Fund                                                                                                                                           </t>
  </si>
  <si>
    <t>2097</t>
  </si>
  <si>
    <t>Iraq Train and Equip Fund</t>
  </si>
  <si>
    <t xml:space="preserve">007-40-4932 Defense Counterintelligence and Security Agency Working Capital Fund                                                                                                </t>
  </si>
  <si>
    <t>4932</t>
  </si>
  <si>
    <t>Defense Counterintelligence and Security Agency Working Capital Fund</t>
  </si>
  <si>
    <t>Cybersecurity and Infrastructure Security Agency</t>
  </si>
  <si>
    <t>Federal Assistance</t>
  </si>
  <si>
    <t xml:space="preserve">024-85-0861 Operations and Support                                                                                                                                              </t>
  </si>
  <si>
    <t>0861</t>
  </si>
  <si>
    <t xml:space="preserve">010-18-5020 Land Acquisition                                                                                                                                                    </t>
  </si>
  <si>
    <t>5020</t>
  </si>
  <si>
    <t>Land Acquisition</t>
  </si>
  <si>
    <t>Bureau of Indian Affairs</t>
  </si>
  <si>
    <t>0545</t>
  </si>
  <si>
    <t xml:space="preserve">021-18-0650 Operations and Research                                                                                                                                             </t>
  </si>
  <si>
    <t>Operations and Research</t>
  </si>
  <si>
    <t xml:space="preserve">021-70-4302 War Risk Insurance Revolving Fund                                                                                                                                   </t>
  </si>
  <si>
    <t>4302</t>
  </si>
  <si>
    <t>War Risk Insurance Revolving Fund</t>
  </si>
  <si>
    <t xml:space="preserve">029-15-0140 Medical Community Care                                                                                                                                              </t>
  </si>
  <si>
    <t>Medical Community Care</t>
  </si>
  <si>
    <t>Unanticipated Needs</t>
  </si>
  <si>
    <t xml:space="preserve">100-95-0036 Information Technology Oversight and Reform                                                                                                                         </t>
  </si>
  <si>
    <t>0036</t>
  </si>
  <si>
    <t>Information Technology Oversight and Reform</t>
  </si>
  <si>
    <t xml:space="preserve">184-05-1081 International Military Education and Training                                                                                                                       </t>
  </si>
  <si>
    <t>1081</t>
  </si>
  <si>
    <t>International Military Education and Training</t>
  </si>
  <si>
    <t>4483</t>
  </si>
  <si>
    <t>U.S. Agency for Global Media</t>
  </si>
  <si>
    <t xml:space="preserve">021-00-810610 General Fund Payment, Grants-in-Aid for Airports                                                                                                                    </t>
  </si>
  <si>
    <t>810610</t>
  </si>
  <si>
    <t>General Fund Payment, Grants-in-Aid for Airports</t>
  </si>
  <si>
    <t xml:space="preserve">023-05-4614 Federal Capital Revolving Fund                                                                                                                                      </t>
  </si>
  <si>
    <t>4614</t>
  </si>
  <si>
    <t xml:space="preserve">010-00-524020 Earnings on Investments, Operation and Maintenance, Indian Irrigation Systems                                                                                       </t>
  </si>
  <si>
    <t>524020</t>
  </si>
  <si>
    <t>Earnings on Investments, Operation and Maintenance, Indian Irrigation Systems</t>
  </si>
  <si>
    <t xml:space="preserve">010-00-559320 Earnings on Investments, Reclamation Water Settlement Fund                                                                                                          </t>
  </si>
  <si>
    <t>559320</t>
  </si>
  <si>
    <t>Earnings on Investments, Reclamation Water Settlement Fund</t>
  </si>
  <si>
    <t xml:space="preserve">010-00-564820 Earnings on Investments, Indian Irrigation Projects                                                                                                                 </t>
  </si>
  <si>
    <t>564820</t>
  </si>
  <si>
    <t>Earnings on Investments, Indian Irrigation Projects</t>
  </si>
  <si>
    <t xml:space="preserve">010-00-803720 Earnings on Investments, Donations to National Park Service                                                                                                         </t>
  </si>
  <si>
    <t>803720</t>
  </si>
  <si>
    <t>Earnings on Investments, Donations to National Park Service</t>
  </si>
  <si>
    <t xml:space="preserve">012-00-515520 Interest on Investments, Panama Canal Commission                                                                                                                    </t>
  </si>
  <si>
    <t>515520</t>
  </si>
  <si>
    <t>Interest on Investments, Panama Canal Commission</t>
  </si>
  <si>
    <t xml:space="preserve">184-15-388500 Undistributed Intragovernmental Payments and Receivables from Cancelled Accounts                                                                                    </t>
  </si>
  <si>
    <t xml:space="preserve">016-00-800718 FDI, General Fund Payments for Payroll Tax Holiday (PL 111-312)                                                                                                     </t>
  </si>
  <si>
    <t>800718</t>
  </si>
  <si>
    <t>FDI, General Fund Payments for Payroll Tax Holiday (PL 111-312)</t>
  </si>
  <si>
    <t xml:space="preserve">007-00-833720 Earnings on Investments, Host National Support for U.S. Relocation Activities                                                                                       </t>
  </si>
  <si>
    <t>833720</t>
  </si>
  <si>
    <t>Earnings on Investments, Host National Support for U.S. Relocation Activities</t>
  </si>
  <si>
    <t xml:space="preserve">010-00-803020 Earnings on Investments, Tribal Trust Fund                                                                                                                          </t>
  </si>
  <si>
    <t>803020</t>
  </si>
  <si>
    <t>Earnings on Investments, Tribal Trust Fund</t>
  </si>
  <si>
    <t xml:space="preserve">012-00-977120 Interest, Special Worker's Compensation Expenses                                                                                                                    </t>
  </si>
  <si>
    <t>Interest, Special Worker's Compensation Expenses</t>
  </si>
  <si>
    <t xml:space="preserve">001-15-0105 Capitol Building                                                                                                                                                    </t>
  </si>
  <si>
    <t>0105</t>
  </si>
  <si>
    <t>Capitol Building</t>
  </si>
  <si>
    <t>1460</t>
  </si>
  <si>
    <t xml:space="preserve">007-30-0740 Family Housing Construction, Air Force                                                                                                                              </t>
  </si>
  <si>
    <t>0740</t>
  </si>
  <si>
    <t>Family Housing Construction, Air Force</t>
  </si>
  <si>
    <t xml:space="preserve">018-45-0200 Student Financial Assistance                                                                                                                                        </t>
  </si>
  <si>
    <t>Student Financial Assistance</t>
  </si>
  <si>
    <t xml:space="preserve">025-03-0302 Tenant Based Rental Assistance                                                                                                                                      </t>
  </si>
  <si>
    <t>Tenant Based Rental Assistance</t>
  </si>
  <si>
    <t xml:space="preserve">025-03-0304 Public Housing Capital Fund                                                                                                                                         </t>
  </si>
  <si>
    <t>0304</t>
  </si>
  <si>
    <t>Public Housing Capital Fund</t>
  </si>
  <si>
    <t xml:space="preserve">025-03-0319 Housing Certificate Fund                                                                                                                                            </t>
  </si>
  <si>
    <t>Housing Certificate Fund</t>
  </si>
  <si>
    <t xml:space="preserve">011-03-0339 Executive Office for Immigration Review                                                                                                                             </t>
  </si>
  <si>
    <t>0339</t>
  </si>
  <si>
    <t>Executive Office for Immigration Review</t>
  </si>
  <si>
    <t xml:space="preserve">015-05-0165 Committee on Foreign Investment in the United States Fund                                                                                                           </t>
  </si>
  <si>
    <t>Committee on Foreign Investment in the United States Fund</t>
  </si>
  <si>
    <t xml:space="preserve">015-05-1881 Community Development Financial Institutions Fund Program Account                                                                                                   </t>
  </si>
  <si>
    <t>1881</t>
  </si>
  <si>
    <t>Community Development Financial Institutions Fund Program Account</t>
  </si>
  <si>
    <t>571310</t>
  </si>
  <si>
    <t xml:space="preserve">009-70-1550 Child Care Entitlement to States                                                                                                                                    </t>
  </si>
  <si>
    <t>Child Care Entitlement to States</t>
  </si>
  <si>
    <t xml:space="preserve">011-21-5041 Crime Victims Fund                                                                                                                                                  </t>
  </si>
  <si>
    <t>5041</t>
  </si>
  <si>
    <t>Crime Victims Fund</t>
  </si>
  <si>
    <t xml:space="preserve">021-04-0170 National Surface Transportation and Innovative Finance Bureau                                                                                                       </t>
  </si>
  <si>
    <t>National Surface Transportation and Innovative Finance Bureau</t>
  </si>
  <si>
    <t xml:space="preserve">015-45-0949 Refundable Premium Tax Credit                                                                                                                                       </t>
  </si>
  <si>
    <t>Refundable Premium Tax Credit</t>
  </si>
  <si>
    <t xml:space="preserve">202-00-8862 Rivers and Harbors Contributed Funds                                                                                                                                </t>
  </si>
  <si>
    <t>8862</t>
  </si>
  <si>
    <t>Rivers and Harbors Contributed Funds</t>
  </si>
  <si>
    <t xml:space="preserve">184-15-8342 Foreign Service National Separation Liability Trust Fund                                                                                                            </t>
  </si>
  <si>
    <t>8342</t>
  </si>
  <si>
    <t xml:space="preserve">184-22-4103 Economic Assistance Loans Liquidating Account                                                                                                                       </t>
  </si>
  <si>
    <t xml:space="preserve">184-22-4340 Housing and Other Credit Guaranty Programs Liquidating Account                                                                                                      </t>
  </si>
  <si>
    <t>563410</t>
  </si>
  <si>
    <t xml:space="preserve">018-00-279430 TEACH Grant Program, Downward Reestimates of Subsidies                                                                                                              </t>
  </si>
  <si>
    <t>279430</t>
  </si>
  <si>
    <t>TEACH Grant Program, Downward Reestimates of Subsidies</t>
  </si>
  <si>
    <t>Emergency Homeowners' Relief Fund, Downward Reestimates</t>
  </si>
  <si>
    <t xml:space="preserve">010-00-548510 Funds Reserved, Title II Projects on Federal Lands                                                                                                                  </t>
  </si>
  <si>
    <t>548510</t>
  </si>
  <si>
    <t>Funds Reserved, Title II Projects on Federal Lands</t>
  </si>
  <si>
    <t xml:space="preserve">021-00-810214 CMIA Interest, Highway Trust Fund (highway Account)                                                                                                                 </t>
  </si>
  <si>
    <t>810214</t>
  </si>
  <si>
    <t>CMIA Interest, Highway Trust Fund (highway Account)</t>
  </si>
  <si>
    <t xml:space="preserve">200-20-852250 Gifts, Armed Forces Retirement Home                                                                                                                                 </t>
  </si>
  <si>
    <t>852250</t>
  </si>
  <si>
    <t>Gifts, Armed Forces Retirement Home</t>
  </si>
  <si>
    <t xml:space="preserve">184-05-272430 Foreign Military Financing, Downward Reestimates of Subsidies                                                                                                       </t>
  </si>
  <si>
    <t>272430</t>
  </si>
  <si>
    <t>Foreign Military Financing, Downward Reestimates of Subsidies</t>
  </si>
  <si>
    <t xml:space="preserve">184-15-997100 Miscellaneous Trust Funds, AID                                                                                                                                      </t>
  </si>
  <si>
    <t>997100</t>
  </si>
  <si>
    <t>Miscellaneous Trust Funds, AID</t>
  </si>
  <si>
    <t xml:space="preserve">449-00-149200 Post-Judgment Interest                                                                                                                                              </t>
  </si>
  <si>
    <t>149200</t>
  </si>
  <si>
    <t>Post-Judgment Interest</t>
  </si>
  <si>
    <t xml:space="preserve">010-00-202500 Arctic National Wildlife Refuge (ANWR) Oil and Gas Leasing Revenues, Federal Share                                                                                  </t>
  </si>
  <si>
    <t>Arctic National Wildlife Refuge (ANWR) Oil and Gas Leasing Revenues, Federal Share</t>
  </si>
  <si>
    <t xml:space="preserve">010-00-548810 Arctic National Wildlife Refuge, Rent, Royalties and Bonuses, (Alaska Share)                                                                                        </t>
  </si>
  <si>
    <t>548810</t>
  </si>
  <si>
    <t>Arctic National Wildlife Refuge, Rent, Royalties and Bonuses, (Alaska Share)</t>
  </si>
  <si>
    <t xml:space="preserve">001-25-0141 National Library Service For The Blind And Print Disabled                                                                                                           </t>
  </si>
  <si>
    <t>National Library Service For The Blind And Print Disabled</t>
  </si>
  <si>
    <t xml:space="preserve">005-84-3507 Commodity Assistance Program                                                                                                                                        </t>
  </si>
  <si>
    <t>3507</t>
  </si>
  <si>
    <t>Commodity Assistance Program</t>
  </si>
  <si>
    <t xml:space="preserve">007-15-2093 Joint Improvised-Threat Defeat Fund                                                                                                                                 </t>
  </si>
  <si>
    <t>2093</t>
  </si>
  <si>
    <t>Joint Improvised-Threat Defeat Fund</t>
  </si>
  <si>
    <t xml:space="preserve">007-15-3022 Procurement, Space Force                                                                                                                                            </t>
  </si>
  <si>
    <t>3022</t>
  </si>
  <si>
    <t>Procurement, Space Force</t>
  </si>
  <si>
    <t xml:space="preserve">007-20-3620 Research, Development, Test, and Evaluation, Space Force                                                                                                            </t>
  </si>
  <si>
    <t>3620</t>
  </si>
  <si>
    <t>Research, Development, Test, and Evaluation, Space Force</t>
  </si>
  <si>
    <t>Institute of Education Sciences</t>
  </si>
  <si>
    <t xml:space="preserve">018-50-1100 Institute of Education Sciences                                                                                                                                     </t>
  </si>
  <si>
    <t xml:space="preserve">019-20-0318 Electricity                                                                                                                                                         </t>
  </si>
  <si>
    <t>Electricity</t>
  </si>
  <si>
    <t xml:space="preserve">019-50-4404 Western Area Power Administration, Borrowing Authority, Recovery Act                                                                                                </t>
  </si>
  <si>
    <t>Western Area Power Administration, Borrowing Authority, Recovery Act</t>
  </si>
  <si>
    <t xml:space="preserve">009-10-4613 FDA Working Capital Fund                                                                                                                                            </t>
  </si>
  <si>
    <t>4613</t>
  </si>
  <si>
    <t>FDA Working Capital Fund</t>
  </si>
  <si>
    <t xml:space="preserve">009-90-0139 Medicare Hearings and Appeals                                                                                                                                       </t>
  </si>
  <si>
    <t>Medicare Hearings and Appeals</t>
  </si>
  <si>
    <t xml:space="preserve">024-15-0406 Procurement, Construction, and Improvements                                                                                                                         </t>
  </si>
  <si>
    <t xml:space="preserve">024-15-0542 Federal Protective Service                                                                                                                                          </t>
  </si>
  <si>
    <t xml:space="preserve">024-58-0532 Procurement, Construction, and Improvements                                                                                                                         </t>
  </si>
  <si>
    <t>0532</t>
  </si>
  <si>
    <t>Bureau of Trust Funds Administration</t>
  </si>
  <si>
    <t>78</t>
  </si>
  <si>
    <t xml:space="preserve">012-25-0166 Office of Disability Employment Policy                                                                                                                              </t>
  </si>
  <si>
    <t>0166</t>
  </si>
  <si>
    <t>Office of Disability Employment Policy</t>
  </si>
  <si>
    <t xml:space="preserve">014-05-0523 Payment to the American Institute in Taiwan                                                                                                                         </t>
  </si>
  <si>
    <t>0523</t>
  </si>
  <si>
    <t>Payment to the American Institute in Taiwan</t>
  </si>
  <si>
    <t xml:space="preserve">014-05-5713 Consular and Border Security Programs                                                                                                                               </t>
  </si>
  <si>
    <t>5713</t>
  </si>
  <si>
    <t>Consular and Border Security Programs</t>
  </si>
  <si>
    <t xml:space="preserve">029-40-0170 Office of Inspector General                                                                                                                                         </t>
  </si>
  <si>
    <t>Selective Service System</t>
  </si>
  <si>
    <t xml:space="preserve">200-45-0400 Salaries and Expenses                                                                                                                                               </t>
  </si>
  <si>
    <t xml:space="preserve">184-05-1032 Peacekeeping Operations                                                                                                                                             </t>
  </si>
  <si>
    <t>1032</t>
  </si>
  <si>
    <t>Peacekeeping Operations</t>
  </si>
  <si>
    <t xml:space="preserve">184-15-1035 International Disaster Assistance                                                                                                                                   </t>
  </si>
  <si>
    <t>1035</t>
  </si>
  <si>
    <t>International Disaster Assistance</t>
  </si>
  <si>
    <t>United States International Development Finance Corporation</t>
  </si>
  <si>
    <t xml:space="preserve">184-22-0110 United States International Development Finance Corporation Program Account                                                                                         </t>
  </si>
  <si>
    <t>United States International Development Finance Corporation Program Account</t>
  </si>
  <si>
    <t xml:space="preserve">184-22-4483 United States International Development Finance Corporation Corporate Capital Account                                                                               </t>
  </si>
  <si>
    <t>United States International Development Finance Corporation Corporate Capital Account</t>
  </si>
  <si>
    <t xml:space="preserve">184-50-0700 African Development Foundation                                                                                                                                      </t>
  </si>
  <si>
    <t xml:space="preserve">485-00-826750 Payment from the Operating Expenses, National Service Trust Fund                                                                                                    </t>
  </si>
  <si>
    <t>826750</t>
  </si>
  <si>
    <t>Payment from the Operating Expenses, National Service Trust Fund</t>
  </si>
  <si>
    <t xml:space="preserve">024-30-5088 Immigration Examinations Fee                                                                                                                                        </t>
  </si>
  <si>
    <t>5088</t>
  </si>
  <si>
    <t>Immigration Examinations Fee</t>
  </si>
  <si>
    <t xml:space="preserve">015-12-1877 Federal Interest Liabilities to States                                                                                                                              </t>
  </si>
  <si>
    <t>1877</t>
  </si>
  <si>
    <t>Federal Interest Liabilities to States</t>
  </si>
  <si>
    <t xml:space="preserve">200-30-5095 Wildlife Conservation                                                                                                                                               </t>
  </si>
  <si>
    <t>5095</t>
  </si>
  <si>
    <t>Wildlife Conservation</t>
  </si>
  <si>
    <t xml:space="preserve">005-00-855910 Payment from Commodity Credit Corporation Fund, Emergency Citrus Disease Research and Development Trust Fund                                                        </t>
  </si>
  <si>
    <t>855910</t>
  </si>
  <si>
    <t>Payment from Commodity Credit Corporation Fund, Emergency Citrus Disease Research and Development Trust Fund</t>
  </si>
  <si>
    <t xml:space="preserve">006-00-560320 Earnings on Federal Investment, Concrete Masonry Products Board                                                                                                     </t>
  </si>
  <si>
    <t>560320</t>
  </si>
  <si>
    <t>Earnings on Federal Investment, Concrete Masonry Products Board</t>
  </si>
  <si>
    <t xml:space="preserve">010-00-563820 Earnings on Investments, Low-Hazard Indian Dam Safety Deferred Maintenance Fund                                                                                     </t>
  </si>
  <si>
    <t>563820</t>
  </si>
  <si>
    <t>Earnings on Investments, Low-Hazard Indian Dam Safety Deferred Maintenance Fund</t>
  </si>
  <si>
    <t xml:space="preserve">010-00-563920 Earnings on Investments, Indian Irrigation Fund                                                                                                                     </t>
  </si>
  <si>
    <t>563920</t>
  </si>
  <si>
    <t>Earnings on Investments, Indian Irrigation Fund</t>
  </si>
  <si>
    <t xml:space="preserve">014-00-517710 Proprietary Receipts, International Litigation Fund                                                                                                                 </t>
  </si>
  <si>
    <t>Proprietary Receipts, International Litigation Fund</t>
  </si>
  <si>
    <t xml:space="preserve">372-00-829630 General Fund Payment, Harry S Truman Scholarship Trust Fund                                                                                                         </t>
  </si>
  <si>
    <t>General Fund Payment, Harry S Truman Scholarship Trust Fund</t>
  </si>
  <si>
    <t xml:space="preserve">476-00-829540 Federal Payment to United Mine Workers of America                                                                                                                   </t>
  </si>
  <si>
    <t>Federal Payment to United Mine Workers of America</t>
  </si>
  <si>
    <t xml:space="preserve">372-00-829620 Interest on Investments, Harry S Truman Memorial Scholarship Trust Fund                                                                                             </t>
  </si>
  <si>
    <t>Interest on Investments, Harry S Truman Memorial Scholarship Trust Fund</t>
  </si>
  <si>
    <t xml:space="preserve">007-10-2099 Counter-Islamic State of Iraq and Syria Train and Equip Fund                                                                                                        </t>
  </si>
  <si>
    <t>2099</t>
  </si>
  <si>
    <t>Counter-Islamic State of Iraq and Syria Train and Equip Fund</t>
  </si>
  <si>
    <t>Office of Elementary and Secondary Education</t>
  </si>
  <si>
    <t xml:space="preserve">025-03-0313 Native American Programs                                                                                                                                            </t>
  </si>
  <si>
    <t>Native American Programs</t>
  </si>
  <si>
    <t xml:space="preserve">025-09-0303 Project-based Rental Assistance                                                                                                                                     </t>
  </si>
  <si>
    <t>Project-based Rental Assistance</t>
  </si>
  <si>
    <t xml:space="preserve">012-05-0181 Job Corps                                                                                                                                                           </t>
  </si>
  <si>
    <t>0181</t>
  </si>
  <si>
    <t>Job Corps</t>
  </si>
  <si>
    <t xml:space="preserve">029-40-0110 Construction, Major Projects                                                                                                                                        </t>
  </si>
  <si>
    <t>Construction, Major Projects</t>
  </si>
  <si>
    <t xml:space="preserve">029-40-0111 Construction, Minor Projects                                                                                                                                        </t>
  </si>
  <si>
    <t>Construction, Minor Projects</t>
  </si>
  <si>
    <t xml:space="preserve">184-05-1082 Foreign Military Financing Program                                                                                                                                  </t>
  </si>
  <si>
    <t>1082</t>
  </si>
  <si>
    <t>Foreign Military Financing Program</t>
  </si>
  <si>
    <t xml:space="preserve">026-00-0120 Science                                                                                                                                                             </t>
  </si>
  <si>
    <t xml:space="preserve">028-00-1154 Business Loans Program Account                                                                                                                                      </t>
  </si>
  <si>
    <t>1154</t>
  </si>
  <si>
    <t>Business Loans Program Account</t>
  </si>
  <si>
    <t xml:space="preserve">024-00-571030 Sale of Real Property, Coast Guard Housing Fund                                                                                                                     </t>
  </si>
  <si>
    <t>Sale of Real Property, Coast Guard Housing Fund</t>
  </si>
  <si>
    <t xml:space="preserve">014-00-571310 Expedited Passport Fees, Consular and Border Security Programs                                                                                                      </t>
  </si>
  <si>
    <t>Expedited Passport Fees, Consular and Border Security Programs</t>
  </si>
  <si>
    <t xml:space="preserve">014-00-571330 Passport Security Surcharge, Consular and Border Security Programs                                                                                                  </t>
  </si>
  <si>
    <t>Passport Security Surcharge, Consular and Border Security Programs</t>
  </si>
  <si>
    <t xml:space="preserve">014-00-571340 Western Hemisphere Travel Surcharge, Consular and Border Security Programs                                                                                          </t>
  </si>
  <si>
    <t>Western Hemisphere Travel Surcharge, Consular and Border Security Programs</t>
  </si>
  <si>
    <t xml:space="preserve">014-00-571350 Machine-Readable Visa Fee, Consular and Border Security Programs                                                                                                    </t>
  </si>
  <si>
    <t>Machine-Readable Visa Fee, Consular and Border Security Programs</t>
  </si>
  <si>
    <t xml:space="preserve">014-00-571360 Immigrant Visa Security Surcharge, Consular and Border Security Programs                                                                                            </t>
  </si>
  <si>
    <t>Immigrant Visa Security Surcharge, Consular and Border Security Programs</t>
  </si>
  <si>
    <t xml:space="preserve">014-00-571370 Affidavit of Support Fee, Consular and Border Security Programs                                                                                                     </t>
  </si>
  <si>
    <t>Affidavit of Support Fee, Consular and Border Security Programs</t>
  </si>
  <si>
    <t xml:space="preserve">014-00-571380 Diversity Immigrant Lottery Fee, Consular and Border Security Programs                                                                                              </t>
  </si>
  <si>
    <t>Diversity Immigrant Lottery Fee, Consular and Border Security Programs</t>
  </si>
  <si>
    <t xml:space="preserve">021-00-276010 Railroad Rehabilitation and Improvement Financing, Negative Subsidies                                                                                               </t>
  </si>
  <si>
    <t>276010</t>
  </si>
  <si>
    <t>Railroad Rehabilitation and Improvement Financing, Negative Subsidies</t>
  </si>
  <si>
    <t xml:space="preserve">184-22-268510 United States International Development Finance Corporation Loans, Negative Subsidies                                                                               </t>
  </si>
  <si>
    <t>United States International Development Finance Corporation Loans, Negative Subsidies</t>
  </si>
  <si>
    <t xml:space="preserve">526-00-537660 Civil Monetary Penalties, Public Company Accounting Oversight Board                                                                                                 </t>
  </si>
  <si>
    <t>537660</t>
  </si>
  <si>
    <t>Civil Monetary Penalties, Public Company Accounting Oversight Board</t>
  </si>
  <si>
    <t xml:space="preserve">005-49-8161 Tobacco Trust Fund                                                                                                                                                  </t>
  </si>
  <si>
    <t>8161</t>
  </si>
  <si>
    <t>Tobacco Trust Fund</t>
  </si>
  <si>
    <t xml:space="preserve">009-91-0379 Retirement Pay and Medical Benefits for Commissioned Officers                                                                                                       </t>
  </si>
  <si>
    <t>0379</t>
  </si>
  <si>
    <t>Retirement Pay and Medical Benefits for Commissioned Officers</t>
  </si>
  <si>
    <t xml:space="preserve">015-05-8524 Capital Magnet Fund, Community Development Financial Institutions                                                                                                   </t>
  </si>
  <si>
    <t>8524</t>
  </si>
  <si>
    <t>Capital Magnet Fund, Community Development Financial Institutions</t>
  </si>
  <si>
    <t xml:space="preserve">015-45-4413 Federal Tax Lien Revolving Fund                                                                                                                                     </t>
  </si>
  <si>
    <t>4413</t>
  </si>
  <si>
    <t>Federal Tax Lien Revolving Fund</t>
  </si>
  <si>
    <t xml:space="preserve">184-50-8239 Gifts and Donations, African Development Foundation                                                                                                                 </t>
  </si>
  <si>
    <t>8239</t>
  </si>
  <si>
    <t xml:space="preserve">025-00-269430 Emergency Homeowners' Relief Fund, Downward Reestimates                                                                                                             </t>
  </si>
  <si>
    <t>269430</t>
  </si>
  <si>
    <t xml:space="preserve">010-00-526010 Surplus Land Sales, Federal Land Disposal Account                                                                                                                   </t>
  </si>
  <si>
    <t>526010</t>
  </si>
  <si>
    <t>Surplus Land Sales, Federal Land Disposal Account</t>
  </si>
  <si>
    <t xml:space="preserve">010-00-526550 Miscellaneous Sales of Assets, Tribal Special Fund                                                                                                                  </t>
  </si>
  <si>
    <t>526550</t>
  </si>
  <si>
    <t>Miscellaneous Sales of Assets, Tribal Special Fund</t>
  </si>
  <si>
    <t xml:space="preserve">010-00-563720 Earnings on Investments, High-Hazard Indian Dam Safety Deferred Maintenance Fund                                                                                    </t>
  </si>
  <si>
    <t>563720</t>
  </si>
  <si>
    <t>Earnings on Investments, High-Hazard Indian Dam Safety Deferred Maintenance Fund</t>
  </si>
  <si>
    <t xml:space="preserve">010-00-576210 Fees, National Park Medical Services Fund                                                                                                                           </t>
  </si>
  <si>
    <t>576210</t>
  </si>
  <si>
    <t>Fees, National Park Medical Services Fund</t>
  </si>
  <si>
    <t xml:space="preserve">012-00-804214 CMIA Interest, Unemployment Trust Fund                                                                                                                              </t>
  </si>
  <si>
    <t>804214</t>
  </si>
  <si>
    <t>CMIA Interest, Unemployment Trust Fund</t>
  </si>
  <si>
    <t xml:space="preserve">015-00-168200 Gain by Exchange on Foreign Currency Denominated Public Debt Securities                                                                                             </t>
  </si>
  <si>
    <t>901</t>
  </si>
  <si>
    <t>168200</t>
  </si>
  <si>
    <t>Gain by Exchange on Foreign Currency Denominated Public Debt Securities</t>
  </si>
  <si>
    <t xml:space="preserve">029-00-275130 Native American Direct Loans, Downward Reestimate of Subsidies                                                                                                      </t>
  </si>
  <si>
    <t>275130</t>
  </si>
  <si>
    <t>Native American Direct Loans, Downward Reestimate of Subsidies</t>
  </si>
  <si>
    <t xml:space="preserve">184-22-268930 United States International Development Finance Corporation Loans, Downward Reestimates of Subsidy                                                                  </t>
  </si>
  <si>
    <t>268930</t>
  </si>
  <si>
    <t>United States International Development Finance Corporation Loans, Downward Reestimates of Subsidy</t>
  </si>
  <si>
    <t xml:space="preserve">028-00-322000 All Other General Fund Proprietary Receipts Including Budget Clearing Accounts                                                                                      </t>
  </si>
  <si>
    <t>2022</t>
  </si>
  <si>
    <t>United States Court of International Trade</t>
  </si>
  <si>
    <t xml:space="preserve">002-15-0400 Salaries and Expenses                                                                                                                                               </t>
  </si>
  <si>
    <t xml:space="preserve">006-07-0401 Supplemental Surveys                                                                                                                                                </t>
  </si>
  <si>
    <t>Supplemental Surveys</t>
  </si>
  <si>
    <t xml:space="preserve">006-07-0450 Censuses and Survey Programs                                                                                                                                        </t>
  </si>
  <si>
    <t>Censuses and Survey Programs</t>
  </si>
  <si>
    <t xml:space="preserve">007-10-0111 Department of Defense Acquisition Workforce Development Account                                                                                                     </t>
  </si>
  <si>
    <t>Department of Defense Acquisition Workforce Development Account</t>
  </si>
  <si>
    <t xml:space="preserve">007-10-3410 Operation and Maintenance, Space Force                                                                                                                              </t>
  </si>
  <si>
    <t>3410</t>
  </si>
  <si>
    <t>Operation and Maintenance, Space Force</t>
  </si>
  <si>
    <t xml:space="preserve">018-10-1000 School Improvement Programs                                                                                                                                         </t>
  </si>
  <si>
    <t>School Improvement Programs</t>
  </si>
  <si>
    <t xml:space="preserve">019-20-2250 Cybersecurity, Energy Security, and Emergency Response                                                                                                              </t>
  </si>
  <si>
    <t>2250</t>
  </si>
  <si>
    <t>Cybersecurity, Energy Security, and Emergency Response</t>
  </si>
  <si>
    <t xml:space="preserve">009-70-1503 Refugee and Entrant Assistance                                                                                                                                      </t>
  </si>
  <si>
    <t>1503</t>
  </si>
  <si>
    <t>Refugee and Entrant Assistance</t>
  </si>
  <si>
    <t xml:space="preserve">009-91-5745 Debt Collection Fund                                                                                                                                                </t>
  </si>
  <si>
    <t>5745</t>
  </si>
  <si>
    <t>Debt Collection Fund</t>
  </si>
  <si>
    <t xml:space="preserve">024-58-0544 Air and Marine Interdiction, Operations, Maintenance, and Procurement                                                                                               </t>
  </si>
  <si>
    <t>0544</t>
  </si>
  <si>
    <t>Air and Marine Interdiction, Operations, Maintenance, and Procurement</t>
  </si>
  <si>
    <t xml:space="preserve">024-55-0545 Procurement, Construction, and Improvements                                                                                                                         </t>
  </si>
  <si>
    <t xml:space="preserve">024-85-0411 Federal Assistance                                                                                                                                                  </t>
  </si>
  <si>
    <t>0411</t>
  </si>
  <si>
    <t xml:space="preserve">024-85-0860 Research and Development                                                                                                                                            </t>
  </si>
  <si>
    <t>0860</t>
  </si>
  <si>
    <t>Policy Development and Research</t>
  </si>
  <si>
    <t xml:space="preserve">025-28-0108 Research and Technology                                                                                                                                             </t>
  </si>
  <si>
    <t>28</t>
  </si>
  <si>
    <t xml:space="preserve">025-35-0335 Administrative Support Offices                                                                                                                                      </t>
  </si>
  <si>
    <t>0335</t>
  </si>
  <si>
    <t>Administrative Support Offices</t>
  </si>
  <si>
    <t xml:space="preserve">025-35-0479 Program Offices                                                                                                                                                     </t>
  </si>
  <si>
    <t>0479</t>
  </si>
  <si>
    <t>Program Offices</t>
  </si>
  <si>
    <t>Bureau of Indian Education</t>
  </si>
  <si>
    <t xml:space="preserve">010-77-2106 Operation of Indian Education Programs                                                                                                                              </t>
  </si>
  <si>
    <t>77</t>
  </si>
  <si>
    <t>2106</t>
  </si>
  <si>
    <t>Operation of Indian Education Programs</t>
  </si>
  <si>
    <t xml:space="preserve">010-78-0120 Federal Trust Programs                                                                                                                                              </t>
  </si>
  <si>
    <t xml:space="preserve">021-04-0116 Financial Management Capital                                                                                                                                        </t>
  </si>
  <si>
    <t>0116</t>
  </si>
  <si>
    <t>Financial Management Capital</t>
  </si>
  <si>
    <t xml:space="preserve">015-45-4582 Working Capital Fund                                                                                                                                                </t>
  </si>
  <si>
    <t>4582</t>
  </si>
  <si>
    <t>Office of Management and Budget</t>
  </si>
  <si>
    <t xml:space="preserve">100-55-0300 Salaries and Expenses                                                                                                                                               </t>
  </si>
  <si>
    <t xml:space="preserve">184-05-1037 Economic Support Fund                                                                                                                                               </t>
  </si>
  <si>
    <t>Economic Support Fund</t>
  </si>
  <si>
    <t xml:space="preserve">184-05-1083 Pakistan Counterinsurgency Capability Fund                                                                                                                          </t>
  </si>
  <si>
    <t>1083</t>
  </si>
  <si>
    <t>Pakistan Counterinsurgency Capability Fund</t>
  </si>
  <si>
    <t xml:space="preserve">184-10-0077 Contribution to the International Bank for Reconstruction and Development                                                                                           </t>
  </si>
  <si>
    <t>0077</t>
  </si>
  <si>
    <t>Contribution to the International Bank for Reconstruction and Development</t>
  </si>
  <si>
    <t xml:space="preserve">485-00-9972 Gifts and Contributions                                                                                                                                             </t>
  </si>
  <si>
    <t>Gifts and Contributions</t>
  </si>
  <si>
    <t>0690</t>
  </si>
  <si>
    <t>Federal Drug Control Programs</t>
  </si>
  <si>
    <t xml:space="preserve">154-00-1460 Other Federal Drug Control Programs                                                                                                                                 </t>
  </si>
  <si>
    <t>Other Federal Drug Control Programs</t>
  </si>
  <si>
    <t>1120</t>
  </si>
  <si>
    <t>Northern Border Regional Commission</t>
  </si>
  <si>
    <t xml:space="preserve">573-00-3742 Northern Border Regional Commission                                                                                                                                 </t>
  </si>
  <si>
    <t>573</t>
  </si>
  <si>
    <t>3742</t>
  </si>
  <si>
    <t xml:space="preserve">019-00-523140 General Fund Payment - Defense, Decontamination and Decommissioning Fund                                                                                            </t>
  </si>
  <si>
    <t>523140</t>
  </si>
  <si>
    <t>General Fund Payment - Defense, Decontamination and Decommissioning Fund</t>
  </si>
  <si>
    <t>BCAEM</t>
  </si>
  <si>
    <t xml:space="preserve">446-00-823710 General Fund Payment, Limitation on Administration                                                                                                                  </t>
  </si>
  <si>
    <t>823710</t>
  </si>
  <si>
    <t>General Fund Payment, Limitation on Administration</t>
  </si>
  <si>
    <t xml:space="preserve">002-26-0950 Chapter 7 Trustee Fund                                                                                                                                              </t>
  </si>
  <si>
    <t>0950</t>
  </si>
  <si>
    <t>Chapter 7 Trustee Fund</t>
  </si>
  <si>
    <t>Great Lakes St. Lawrence Seaway Development Corporation</t>
  </si>
  <si>
    <t xml:space="preserve">021-40-4089 Great Lakes St. Lawrence Seaway Development Corporation                                                                                                             </t>
  </si>
  <si>
    <t xml:space="preserve">001-25-833910 Foreign Service National Separation Liability Trust Fund                                                                                                            </t>
  </si>
  <si>
    <t>833910</t>
  </si>
  <si>
    <t xml:space="preserve">002-25-388500 Undistributed intragovernmental payments and receivables from cancelled accounts                                                                                    </t>
  </si>
  <si>
    <t>Undistributed intragovernmental payments and receivables from cancelled accounts</t>
  </si>
  <si>
    <t xml:space="preserve">009-00-388500 Undistributed Intragovernmental Payments and Receivables from Cancelled Accounts                                                                                    </t>
  </si>
  <si>
    <t xml:space="preserve">024-00-887010 Payments to Donor Ports Via USACE Operations and Maintance Acct, Harbor Maintenance Fee Collection                                                                  </t>
  </si>
  <si>
    <t>887010</t>
  </si>
  <si>
    <t>Payments to Donor Ports Via USACE Operations and Maintance Acct, Harbor Maintenance Fee Collection</t>
  </si>
  <si>
    <t xml:space="preserve">025-00-856020 General Fund Payment, Housing Trust Fund                                                                                                                            </t>
  </si>
  <si>
    <t>856020</t>
  </si>
  <si>
    <t>General Fund Payment, Housing Trust Fund</t>
  </si>
  <si>
    <t xml:space="preserve">010-00-571520 Earnings on Investments, National Parks and Public Land Legacy Restoration Fund                                                                                     </t>
  </si>
  <si>
    <t>571520</t>
  </si>
  <si>
    <t>Earnings on Investments, National Parks and Public Land Legacy Restoration Fund</t>
  </si>
  <si>
    <t xml:space="preserve">012-00-804211 Non-repayable Advances for Unemployment Compensation, Unemployment Trust Fund                                                                                       </t>
  </si>
  <si>
    <t>804211</t>
  </si>
  <si>
    <t>Non-repayable Advances for Unemployment Compensation, Unemployment Trust Fund</t>
  </si>
  <si>
    <t xml:space="preserve">014-00-517720 Federal Payments, International Litigation Fund                                                                                                                     </t>
  </si>
  <si>
    <t>517720</t>
  </si>
  <si>
    <t>Federal Payments, International Litigation Fund</t>
  </si>
  <si>
    <t xml:space="preserve">021-00-863410 Payment From The General Fund, National Surface Transportation and Innovative Finance Bureau Highway Trust Fund Account, Upward Reestimates                         </t>
  </si>
  <si>
    <t>863410</t>
  </si>
  <si>
    <t>Payment From The General Fund, National Surface Transportation and Innovative Finance Bureau Highway Trust Fund Account, Upward Reestimates</t>
  </si>
  <si>
    <t xml:space="preserve">021-00-810360 General Fund Payment, Airport and Airway Trust Fund                                                                                                                 </t>
  </si>
  <si>
    <t>810360</t>
  </si>
  <si>
    <t>General Fund Payment, Airport and Airway Trust Fund</t>
  </si>
  <si>
    <t xml:space="preserve">021-00-810213 Payment from the General Fund, Highway Trust Fund (Mass Transit)                                                                                                    </t>
  </si>
  <si>
    <t>810213</t>
  </si>
  <si>
    <t>Payment from the General Fund, Highway Trust Fund (Mass Transit)</t>
  </si>
  <si>
    <t xml:space="preserve">021-00-810234 Payment from the General Fund, Highway Trust Fund (Highway)                                                                                                         </t>
  </si>
  <si>
    <t>810234</t>
  </si>
  <si>
    <t>Payment from the General Fund, Highway Trust Fund (Highway)</t>
  </si>
  <si>
    <t xml:space="preserve">015-00-150120 Interest on Loans and Repayable Advances to the Federal Unemployment Account                                                                                        </t>
  </si>
  <si>
    <t>150120</t>
  </si>
  <si>
    <t>Interest on Loans and Repayable Advances to the Federal Unemployment Account</t>
  </si>
  <si>
    <t xml:space="preserve">015-00-852420 General Fund Payment, Capital Magnet Fund                                                                                                                           </t>
  </si>
  <si>
    <t>852420</t>
  </si>
  <si>
    <t>General Fund Payment, Capital Magnet Fund</t>
  </si>
  <si>
    <t xml:space="preserve">446-00-801150 Interest on Advances to Railroad Unemployment Insurance Account, Rail Industry Pension Fund                                                                         </t>
  </si>
  <si>
    <t>801150</t>
  </si>
  <si>
    <t>Interest on Advances to Railroad Unemployment Insurance Account, Rail Industry Pension Fund</t>
  </si>
  <si>
    <t xml:space="preserve">446-00-801810 General Fund Payment, Limitation on the Office of Inspector General                                                                                                 </t>
  </si>
  <si>
    <t>801810</t>
  </si>
  <si>
    <t>General Fund Payment, Limitation on the Office of Inspector General</t>
  </si>
  <si>
    <t xml:space="preserve">002-25-0925 Fees of Jurors and Commissioners                                                                                                                                    </t>
  </si>
  <si>
    <t>Fees of Jurors and Commissioners</t>
  </si>
  <si>
    <t xml:space="preserve">007-20-0460 Operational Test and Evaluation, Defense                                                                                                                            </t>
  </si>
  <si>
    <t>0460</t>
  </si>
  <si>
    <t>Operational Test and Evaluation, Defense</t>
  </si>
  <si>
    <t xml:space="preserve">007-30-0730 Family Housing Construction, Navy and Marine Corps                                                                                                                  </t>
  </si>
  <si>
    <t>Family Housing Construction, Navy and Marine Corps</t>
  </si>
  <si>
    <t xml:space="preserve">019-20-0213 Fossil Energy and Carbon Management                                                                                                                                 </t>
  </si>
  <si>
    <t>Fossil Energy and Carbon Management</t>
  </si>
  <si>
    <t xml:space="preserve">009-38-8393 Health Care Fraud and Abuse Control Account                                                                                                                         </t>
  </si>
  <si>
    <t>8393</t>
  </si>
  <si>
    <t>Health Care Fraud and Abuse Control Account</t>
  </si>
  <si>
    <t xml:space="preserve">024-65-0565 Infrastructure Protection and Information Security                                                                                                                  </t>
  </si>
  <si>
    <t>0565</t>
  </si>
  <si>
    <t>Infrastructure Protection and Information Security</t>
  </si>
  <si>
    <t xml:space="preserve">024-70-0560 State and Local Programs                                                                                                                                            </t>
  </si>
  <si>
    <t>0560</t>
  </si>
  <si>
    <t>State and Local Programs</t>
  </si>
  <si>
    <t xml:space="preserve">025-03-0163 Public Housing Operating Fund                                                                                                                                       </t>
  </si>
  <si>
    <t>Public Housing Operating Fund</t>
  </si>
  <si>
    <t xml:space="preserve">025-06-0205 Home Investment Partnership Program                                                                                                                                 </t>
  </si>
  <si>
    <t>0205</t>
  </si>
  <si>
    <t>Home Investment Partnership Program</t>
  </si>
  <si>
    <t xml:space="preserve">011-05-5073 United States Trustee System Fund                                                                                                                                   </t>
  </si>
  <si>
    <t>5073</t>
  </si>
  <si>
    <t>United States Trustee System Fund</t>
  </si>
  <si>
    <t xml:space="preserve">014-25-1154 Andean Counterdrug Programs                                                                                                                                         </t>
  </si>
  <si>
    <t>Andean Counterdrug Programs</t>
  </si>
  <si>
    <t xml:space="preserve">021-04-8634 TIFIA Highway Trust Fund Program Account                                                                                                                            </t>
  </si>
  <si>
    <t>8634</t>
  </si>
  <si>
    <t>TIFIA Highway Trust Fund Program Account</t>
  </si>
  <si>
    <t xml:space="preserve">021-15-9911 Miscellaneous Appropriations                                                                                                                                        </t>
  </si>
  <si>
    <t>Miscellaneous Appropriations</t>
  </si>
  <si>
    <t xml:space="preserve">021-15-9972 Miscellaneous Highway Trust Funds                                                                                                                                   </t>
  </si>
  <si>
    <t>Miscellaneous Highway Trust Funds</t>
  </si>
  <si>
    <t>Millennium Challenge Corporation</t>
  </si>
  <si>
    <t xml:space="preserve">184-03-2750 Millennium Challenge Corporation                                                                                                                                    </t>
  </si>
  <si>
    <t>2750</t>
  </si>
  <si>
    <t xml:space="preserve">026-00-0115 Space Operations                                                                                                                                                    </t>
  </si>
  <si>
    <t>Space Operations</t>
  </si>
  <si>
    <t xml:space="preserve">026-00-0131 Space Technology                                                                                                                                                    </t>
  </si>
  <si>
    <t>Space Technology</t>
  </si>
  <si>
    <t xml:space="preserve">005-00-563410 Fees, Communications Site Administration                                                                                                                            </t>
  </si>
  <si>
    <t>Fees, Communications Site Administration</t>
  </si>
  <si>
    <t xml:space="preserve">021-00-269600 Maritime (Title XI) Loan Program, Negative Subsidy Receipt Account                                                                                                  </t>
  </si>
  <si>
    <t>269600</t>
  </si>
  <si>
    <t>Maritime (Title XI) Loan Program, Negative Subsidy Receipt Account</t>
  </si>
  <si>
    <t xml:space="preserve">029-00-528714 Fee Basis First Party Collections, Medical Care Collections Fund                                                                                                    </t>
  </si>
  <si>
    <t>528714</t>
  </si>
  <si>
    <t>Fee Basis First Party Collections, Medical Care Collections Fund</t>
  </si>
  <si>
    <t xml:space="preserve">028-00-272210 Business Loan Program, Negative Subsidies                                                                                                                           </t>
  </si>
  <si>
    <t>272210</t>
  </si>
  <si>
    <t>Business Loan Program, Negative Subsidies</t>
  </si>
  <si>
    <t xml:space="preserve">474-00-808010 Gifts and Donations, Institute of Museum Services                                                                                                                   </t>
  </si>
  <si>
    <t>808010</t>
  </si>
  <si>
    <t>Gifts and Donations, Institute of Museum Services</t>
  </si>
  <si>
    <t xml:space="preserve">005-84-3539 Child Nutrition Programs                                                                                                                                            </t>
  </si>
  <si>
    <t>3539</t>
  </si>
  <si>
    <t>Child Nutrition Programs</t>
  </si>
  <si>
    <t xml:space="preserve">006-48-4313 Coastal Zone Management Fund                                                                                                                                        </t>
  </si>
  <si>
    <t>4313</t>
  </si>
  <si>
    <t>Coastal Zone Management Fund</t>
  </si>
  <si>
    <t xml:space="preserve">025-06-0344 Neighborhood Stabilization Program                                                                                                                                  </t>
  </si>
  <si>
    <t>0344</t>
  </si>
  <si>
    <t>Neighborhood Stabilization Program</t>
  </si>
  <si>
    <t xml:space="preserve">025-12-0480 Guarantees of Mortgage-Backed Securities Pass-Through Assistance                                                                                                    </t>
  </si>
  <si>
    <t>0480</t>
  </si>
  <si>
    <t>Guarantees of Mortgage-Backed Securities Pass-Through Assistance</t>
  </si>
  <si>
    <t xml:space="preserve">015-05-0136 Troubled Asset Relief Program, Housing Programs                                                                                                                     </t>
  </si>
  <si>
    <t>0136</t>
  </si>
  <si>
    <t>Troubled Asset Relief Program, Housing Programs</t>
  </si>
  <si>
    <t xml:space="preserve">029-15-0172 Veterans Choice Fund                                                                                                                                                </t>
  </si>
  <si>
    <t>Veterans Choice Fund</t>
  </si>
  <si>
    <t xml:space="preserve">029-25-4379 Veterans Affairs Life Insurance                                                                                                                                     </t>
  </si>
  <si>
    <t>4379</t>
  </si>
  <si>
    <t>Veterans Affairs Life Insurance</t>
  </si>
  <si>
    <t xml:space="preserve">184-15-4175 Property Management Fund                                                                                                                                            </t>
  </si>
  <si>
    <t>4175</t>
  </si>
  <si>
    <t>Property Management Fund</t>
  </si>
  <si>
    <t xml:space="preserve">184-70-8242 Foreign Military Sales Trust Fund                                                                                                                                   </t>
  </si>
  <si>
    <t>8242</t>
  </si>
  <si>
    <t>Foreign Military Sales Trust Fund</t>
  </si>
  <si>
    <t xml:space="preserve">001-45-558910 Gifts and Bequests, World War I Centennial Commission                                                                                                               </t>
  </si>
  <si>
    <t>558910</t>
  </si>
  <si>
    <t>Gifts and Bequests, World War I Centennial Commission</t>
  </si>
  <si>
    <t xml:space="preserve">002-25-322000 All Other General Fund Proprietary Receipts Including Budget Clearing Accounts                                                                                      </t>
  </si>
  <si>
    <t xml:space="preserve">005-00-274830 Rural Business Investment, Downward Reestimates of Subsidies                                                                                                        </t>
  </si>
  <si>
    <t>274830</t>
  </si>
  <si>
    <t>Rural Business Investment, Downward Reestimates of Subsidies</t>
  </si>
  <si>
    <t xml:space="preserve">007-00-544170 Contributions for Burdensharing and Other Cooperative Activities (Saudi Arabia)                                                                                     </t>
  </si>
  <si>
    <t>544170</t>
  </si>
  <si>
    <t>Contributions for Burdensharing and Other Cooperative Activities (Saudi Arabia)</t>
  </si>
  <si>
    <t xml:space="preserve">009-00-267403 Consumer Operated and Oriented Plan Direct Loan Program, Downward Reestimate of Subsidies                                                                           </t>
  </si>
  <si>
    <t>267403</t>
  </si>
  <si>
    <t>Consumer Operated and Oriented Plan Direct Loan Program, Downward Reestimate of Subsidies</t>
  </si>
  <si>
    <t xml:space="preserve">009-00-800432 Gifts, Medicare Prescription Drug Accounts, FSMI                                                                                                                    </t>
  </si>
  <si>
    <t>800432</t>
  </si>
  <si>
    <t>Gifts, Medicare Prescription Drug Accounts, FSMI</t>
  </si>
  <si>
    <t xml:space="preserve">009-00-800442 Gifts, FSMI Fund                                                                                                                                                    </t>
  </si>
  <si>
    <t>800442</t>
  </si>
  <si>
    <t>Gifts, FSMI Fund</t>
  </si>
  <si>
    <t xml:space="preserve">024-00-545110 Fines and Penalties, Immigration Enforcement Account                                                                                                                </t>
  </si>
  <si>
    <t>545110</t>
  </si>
  <si>
    <t>Fines and Penalties, Immigration Enforcement Account</t>
  </si>
  <si>
    <t xml:space="preserve">025-00-269530 Home Ownership Preservation Equity Fund, Downward Reestimates of Subsidies                                                                                          </t>
  </si>
  <si>
    <t>269530</t>
  </si>
  <si>
    <t>Home Ownership Preservation Equity Fund, Downward Reestimates of Subsidies</t>
  </si>
  <si>
    <t xml:space="preserve">010-00-500025 Reclamation Fund, Sale of Timber and Other Products                                                                                                                 </t>
  </si>
  <si>
    <t>500025</t>
  </si>
  <si>
    <t>Reclamation Fund, Sale of Timber and Other Products</t>
  </si>
  <si>
    <t xml:space="preserve">010-00-546910 Lincoln County Land Act Land Sales                                                                                                                                  </t>
  </si>
  <si>
    <t>546910</t>
  </si>
  <si>
    <t>Lincoln County Land Act Land Sales</t>
  </si>
  <si>
    <t xml:space="preserve">010-00-570410 Water Storage Enhancement Receipts                                                                                                                                  </t>
  </si>
  <si>
    <t>570410</t>
  </si>
  <si>
    <t>Water Storage Enhancement Receipts</t>
  </si>
  <si>
    <t xml:space="preserve">015-00-269110 Economic Stabilization, Negative Subsidies                                                                                                                          </t>
  </si>
  <si>
    <t>269110</t>
  </si>
  <si>
    <t>Economic Stabilization, Negative Subsidies</t>
  </si>
  <si>
    <t xml:space="preserve">015-00-269130 Economic Stabilization, Downward Reestimates of Subsidies                                                                                                           </t>
  </si>
  <si>
    <t>269130</t>
  </si>
  <si>
    <t>Economic Stabilization, Downward Reestimates of Subsidies</t>
  </si>
  <si>
    <t xml:space="preserve">015-00-278430 Small Business Lending Fund Direct Loans, Downward Reestimates of Subsidies                                                                                         </t>
  </si>
  <si>
    <t>278430</t>
  </si>
  <si>
    <t>Small Business Lending Fund Direct Loans, Downward Reestimates of Subsidies</t>
  </si>
  <si>
    <t xml:space="preserve">015-00-289700 Proceeds, Air Carrier Equity Related Transactions                                                                                                                   </t>
  </si>
  <si>
    <t>289700</t>
  </si>
  <si>
    <t>Proceeds, Air Carrier Equity Related Transactions</t>
  </si>
  <si>
    <t xml:space="preserve">015-00-544510 Non Federal Fee, Debt Collection Fund                                                                                                                               </t>
  </si>
  <si>
    <t>Non Federal Fee, Debt Collection Fund</t>
  </si>
  <si>
    <t xml:space="preserve">023-00-384000 Real Property Disposal, GSA                                                                                                                                         </t>
  </si>
  <si>
    <t>384000</t>
  </si>
  <si>
    <t>Real Property Disposal, GSA</t>
  </si>
  <si>
    <t xml:space="preserve">184-22-268730 Urban and Environmental Credit Program, Downward Reestimates of Subsidies                                                                                           </t>
  </si>
  <si>
    <t>268730</t>
  </si>
  <si>
    <t xml:space="preserve">184-40-824310 Gifts and Contributions, Inter-American Foundation                                                                                                                  </t>
  </si>
  <si>
    <t>824310</t>
  </si>
  <si>
    <t>Gifts and Contributions, Inter-American Foundation</t>
  </si>
  <si>
    <t xml:space="preserve">393-00-812740 Realized Gains on Non-Federal Securities, National Archives Gift Fund                                                                                               </t>
  </si>
  <si>
    <t>812740</t>
  </si>
  <si>
    <t>Realized Gains on Non-Federal Securities, National Archives Gift Fund</t>
  </si>
  <si>
    <t>1670</t>
  </si>
  <si>
    <t>Miscellaneous Receipts Below the Reporting Threshold</t>
  </si>
  <si>
    <t xml:space="preserve">930-00-901000 Miscellaneous Unconverted Offsetting Receipts                                                                                                                       </t>
  </si>
  <si>
    <t>930</t>
  </si>
  <si>
    <t>901000</t>
  </si>
  <si>
    <t>Miscellaneous Unconverted Offsetting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</si>
</sst>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pivotButton="1" applyFont="1"/>
    <xf numFmtId="0" fontId="2" fillId="0" borderId="0" xfId="0" pivotButton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7325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horizontal="left" relativeIndent="1" readingOrder="0"/>
    </dxf>
    <dxf>
      <alignment horizontal="right" indent="1" readingOrder="0"/>
    </dxf>
    <dxf>
      <alignment horizontal="right" indent="1" readingOrder="0"/>
    </dxf>
    <dxf>
      <alignment horizontal="left" relativeInden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ivotTable Style 1" table="0" count="1" xr9:uid="{00000000-0011-0000-FFFF-FFFF00000000}">
      <tableStyleElement type="wholeTable" dxfId="73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z, Amy E. EOP/OMB" refreshedDate="44333.421579166665" createdVersion="6" refreshedVersion="6" minRefreshableVersion="3" recordCount="1793" xr:uid="{00000000-000A-0000-FFFF-FFFF00000000}">
  <cacheSource type="worksheet">
    <worksheetSource name="Table_Query_from_MAXP"/>
  </cacheSource>
  <cacheFields count="33">
    <cacheField name="VERBY" numFmtId="0">
      <sharedItems/>
    </cacheField>
    <cacheField name="FED_PUB_SRC" numFmtId="0">
      <sharedItems count="2">
        <s v="From Federal sources"/>
        <s v="From non-Federal sources"/>
      </sharedItems>
    </cacheField>
    <cacheField name="BEACATLT" numFmtId="0">
      <sharedItems count="2">
        <s v="Discretionary"/>
        <s v="Mandatory"/>
      </sharedItems>
    </cacheField>
    <cacheField name="APPRCPTLT" numFmtId="0">
      <sharedItems count="5">
        <s v="Offsetting collections (deposited in appropriation account)"/>
        <s v="Offsetting receipts (deposited in receipt account)"/>
        <s v="Offsetting collections" u="1"/>
        <s v="Offsetting collections (deposited in appropriation account" u="1"/>
        <s v="Offsetting receipts" u="1"/>
      </sharedItems>
    </cacheField>
    <cacheField name="AGERPSEQ" numFmtId="0">
      <sharedItems count="90">
        <s v="0050"/>
        <s v="0060"/>
        <s v="0070"/>
        <s v="0080"/>
        <s v="0090"/>
        <s v="0100"/>
        <s v="0110"/>
        <s v="0120"/>
        <s v="0130"/>
        <s v="0140"/>
        <s v="0150"/>
        <s v="0160"/>
        <s v="0170"/>
        <s v="0180"/>
        <s v="0190"/>
        <s v="0200"/>
        <s v="0210"/>
        <s v="0220"/>
        <s v="0230"/>
        <s v="0240"/>
        <s v="0250"/>
        <s v="0260"/>
        <s v="0270"/>
        <s v="0280"/>
        <s v="0290"/>
        <s v="0300"/>
        <s v="0310"/>
        <s v="0320"/>
        <s v="0360"/>
        <s v="0370"/>
        <s v="0520"/>
        <s v="0530"/>
        <s v="0580"/>
        <s v="0590"/>
        <s v="0610"/>
        <s v="0670"/>
        <s v="0690"/>
        <s v="0770"/>
        <s v="0800"/>
        <s v="0870"/>
        <s v="0880"/>
        <s v="0920"/>
        <s v="0940"/>
        <s v="0970"/>
        <s v="1020"/>
        <s v="1030"/>
        <s v="1090"/>
        <s v="1120"/>
        <s v="1130"/>
        <s v="1230"/>
        <s v="1240"/>
        <s v="1310"/>
        <s v="1340"/>
        <s v="1400"/>
        <s v="1440"/>
        <s v="0410"/>
        <s v="0500"/>
        <s v="0550"/>
        <s v="0630"/>
        <s v="0650"/>
        <s v="0660"/>
        <s v="0680"/>
        <s v="0730"/>
        <s v="0810"/>
        <s v="0960"/>
        <s v="1010"/>
        <s v="1390"/>
        <s v="1420"/>
        <s v="1530"/>
        <s v="0820"/>
        <s v="1220"/>
        <s v="1330"/>
        <s v="1575"/>
        <s v="1600"/>
        <s v="0640"/>
        <s v="1170"/>
        <s v="1370"/>
        <s v="1550"/>
        <s v="1520"/>
        <s v="1560"/>
        <s v="1670"/>
        <s v="1430" u="1"/>
        <s v="1470" u="1"/>
        <s v="0560" u="1"/>
        <s v="0400" u="1"/>
        <s v="0335" u="1"/>
        <s v="1250" u="1"/>
        <s v="1270" u="1"/>
        <s v="0390" u="1"/>
        <s v="0830" u="1"/>
      </sharedItems>
    </cacheField>
    <cacheField name="AGERPLT" numFmtId="0">
      <sharedItems count="90">
        <s v="Legislative Branch"/>
        <s v="Judicial Branch"/>
        <s v="Department of Agriculture"/>
        <s v="Department of Commerce"/>
        <s v="Department of Defense--Military Programs"/>
        <s v="Department of Education"/>
        <s v="Department of Energy"/>
        <s v="Department of Health and Human Services"/>
        <s v="Department of Homeland Security"/>
        <s v="Department of Housing and Urban Development"/>
        <s v="Department of the Interior"/>
        <s v="Department of Justice"/>
        <s v="Department of Labor"/>
        <s v="Department of State"/>
        <s v="Department of Transportation"/>
        <s v="Department of the Treasury"/>
        <s v="Department of Veterans Affairs"/>
        <s v="Corps of Engineers--Civil Works"/>
        <s v="Other Defense Civil Programs"/>
        <s v="Environmental Protection Agency"/>
        <s v="Executive Office of the President"/>
        <s v="General Services Administration"/>
        <s v="International Assistance Programs"/>
        <s v="National Aeronautics and Space Administration"/>
        <s v="National Science Foundation"/>
        <s v="Office of Personnel Management"/>
        <s v="Small Business Administration"/>
        <s v="Social Security Administration"/>
        <s v="Advisory Council on Historic Preservation"/>
        <s v="Appalachian Regional Commission"/>
        <s v="Consumer Product Safety Commission"/>
        <s v="Corporation for National and Community Service"/>
        <s v="Delta Regional Authority"/>
        <s v="Denali Commission"/>
        <s v="District of Columbia"/>
        <s v="Federal Communications Commission"/>
        <s v="Federal Drug Control Programs"/>
        <s v="Federal Mediation and Conciliation Service"/>
        <s v="Federal Trade Commission"/>
        <s v="Institute of Museum and Library Services"/>
        <s v="Intelligence Community Management Account"/>
        <s v="Legal Services Corporation"/>
        <s v="Merit Systems Protection Board"/>
        <s v="National Archives and Records Administration"/>
        <s v="National Endowment for the Arts"/>
        <s v="National Endowment for the Humanities"/>
        <s v="National Transportation Safety Board"/>
        <s v="Northern Border Regional Commission"/>
        <s v="Nuclear Regulatory Commission"/>
        <s v="Postal Service"/>
        <s v="Presidio Trust"/>
        <s v="Railroad Retirement Board"/>
        <s v="Smithsonian Institution"/>
        <s v="U.S. Agency for Global Media"/>
        <s v="United States Institute of Peace"/>
        <s v="Bureau of Consumer Financial Protection"/>
        <s v="Commodity Futures Trading Commission"/>
        <s v="Council of the Inspectors General on Integrity and Efficiency"/>
        <s v="Equal Employment Opportunity Commission"/>
        <s v="Farm Credit Administration"/>
        <s v="Farm Credit System Insurance Corporation"/>
        <s v="Federal Deposit Insurance Corporation"/>
        <s v="Federal Housing Finance Agency"/>
        <s v="Gulf Coast Ecosystem Restoration Council"/>
        <s v="Morris K. Udall and Stewart L. Udall Foundation"/>
        <s v="National Credit Union Administration"/>
        <s v="Tennessee Valley Authority"/>
        <s v="United States Enrichment Corporation Fund"/>
        <s v="Medical Center Research Organizations"/>
        <s v="Harry S Truman Scholarship Foundation"/>
        <s v="Patient-Centered Outcomes Research Trust Fund"/>
        <s v="Securities and Exchange Commission"/>
        <s v="United Mine Workers of America Benefit Funds"/>
        <s v="Undistributed Offsetting Receipts"/>
        <s v="Export-Import Bank of the United States"/>
        <s v="Office of Government Ethics"/>
        <s v="Surface Transportation Board"/>
        <s v="Public Company Accounting Oversight Board"/>
        <s v="Federal Retirement Thrift Investment Board"/>
        <s v="Securities Investor Protection Corporation"/>
        <s v="Miscellaneous Receipts Below the Reporting Threshold"/>
        <s v="Public Defender Service for the District of Columbia" u="1"/>
        <s v="Vietnam Education Foundation" u="1"/>
        <s v="Broadcasting Board of Governors" u="1"/>
        <s v="Barry Goldwater Scholarship and Excellence in Education Foundation" u="1"/>
        <s v="United States Holocaust Memorial Museum" u="1"/>
        <s v="Privacy and Civil Liberties Oversight Board" u="1"/>
        <s v="Independent Payment Advisory Board" u="1"/>
        <s v="Infrastructure Initiative" u="1"/>
        <s v="Court Services and Offender Supervision Agency for the District of Columbia" u="1"/>
      </sharedItems>
    </cacheField>
    <cacheField name="BURRPSEQ" numFmtId="0">
      <sharedItems count="57">
        <s v="12"/>
        <s v="15"/>
        <s v="25"/>
        <s v="35"/>
        <s v="45"/>
        <s v="26"/>
        <s v="03"/>
        <s v="04"/>
        <s v="09"/>
        <s v="14"/>
        <s v="16"/>
        <s v="17"/>
        <s v="18"/>
        <s v="19"/>
        <s v="20"/>
        <s v="21"/>
        <s v="23"/>
        <s v="24"/>
        <s v="49"/>
        <s v="53"/>
        <s v="55"/>
        <s v="68"/>
        <s v="96"/>
        <s v="05"/>
        <s v="06"/>
        <s v="07"/>
        <s v="08"/>
        <s v="10"/>
        <s v="11"/>
        <s v="54"/>
        <s v="60"/>
        <s v="30"/>
        <s v="40"/>
        <s v="50"/>
        <s v="80"/>
        <s v="33"/>
        <s v="38"/>
        <s v="70"/>
        <s v="75"/>
        <s v="90"/>
        <s v="91"/>
        <s v="92"/>
        <s v="13"/>
        <s v="85"/>
        <s v="93"/>
        <s v="00"/>
        <s v="02"/>
        <s v="99"/>
        <s v="65"/>
        <s v="84"/>
        <s v="57"/>
        <s v="95"/>
        <s v="67"/>
        <s v="88" u="1"/>
        <s v="87" u="1"/>
        <s v="86" u="1"/>
        <s v="76" u="1"/>
      </sharedItems>
    </cacheField>
    <cacheField name="BURRPLT" numFmtId="0">
      <sharedItems count="290">
        <s v="Capitol Police"/>
        <s v="Architect of the Capitol"/>
        <s v="Library of Congress"/>
        <s v="Government Accountability Office"/>
        <s v="Legislative Branch Boards and Commissions"/>
        <s v="United States Court of International Trade"/>
        <s v="Courts of Appeals, District Courts, and Other Judicial Services"/>
        <s v="Administrative Office of the United States Courts"/>
        <s v="Office of the Secretary"/>
        <s v="Executive Operations"/>
        <s v="Buildings and Facilities"/>
        <s v="Office of Inspector General"/>
        <s v="Economic Research Service"/>
        <s v="National Agricultural Statistics Service"/>
        <s v="Agricultural Research Service"/>
        <s v="National Institute of Food and Agriculture"/>
        <s v="Animal and Plant Health Inspection Service"/>
        <s v="Food Safety and Inspection Service"/>
        <s v="Agricultural Marketing Service"/>
        <s v="Farm Production and Conservation"/>
        <s v="Farm Service Agency"/>
        <s v="Natural Resources Conservation Service"/>
        <s v="Rural Development"/>
        <s v="Foreign Agricultural Service"/>
        <s v="Forest Service"/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Procurement"/>
        <s v="Research, Development, Test, and Evaluation"/>
        <s v="Military Construction"/>
        <s v="Family Housing"/>
        <s v="Revolving and Management Funds"/>
        <s v="Office of Elementary and Secondary Education"/>
        <s v="Institute of Education Sciences"/>
        <s v="National Nuclear Security Administration"/>
        <s v="Environmental and Other Defense Activities"/>
        <s v="Energy Programs"/>
        <s v="Power Marketing Administration"/>
        <s v="Departmental Administration"/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Program Support Center"/>
        <s v="Office of the Inspector General"/>
        <s v="Office of the Secretary and Executive Management"/>
        <s v="Management Directorate"/>
        <s v="Analysis and Operations"/>
        <s v="U.S. Customs and Border Protection"/>
        <s v="U.S. Immigration and Customs Enforcement"/>
        <s v="Transportation Security Administration"/>
        <s v="United States Coast Guard"/>
        <s v="United States Secret Service"/>
        <s v="Cybersecurity and Infrastructure Security Agency"/>
        <s v="Federal Emergency Management Agency"/>
        <s v="Federal Law Enforcement Training Center"/>
        <s v="Science and Technology"/>
        <s v="Countering Weapons of Mass Destruction Office"/>
        <s v="Community Planning and Development"/>
        <s v="Housing Programs"/>
        <s v="Government National Mortgage Association"/>
        <s v="Policy Development and Research"/>
        <s v="Management and Administration"/>
        <s v="Bureau of Land Management"/>
        <s v="Bureau of Ocean Energy Management"/>
        <s v="Bureau of Safety and Environmental Enforcement"/>
        <s v="Bureau of Reclamation"/>
        <s v="United States Geological Survey"/>
        <s v="United States Fish and Wildlife Service"/>
        <s v="National Park Service"/>
        <s v="Bureau of Indian Affairs"/>
        <s v="Bureau of Indian Education"/>
        <s v="Departmental Offices"/>
        <s v="Insular Affairs"/>
        <s v="Office of the Solicitor"/>
        <s v="Bureau of Trust Funds Administration"/>
        <s v="Department-Wide Programs"/>
        <s v="General Administration"/>
        <s v="Legal Activities and U.S. Marshals"/>
        <s v="National Security Division"/>
        <s v="Interagency Law Enforcement"/>
        <s v="Federal Bureau of Investigation"/>
        <s v="Drug Enforcement Administration"/>
        <s v="Bureau of Alcohol, Tobacco, Firearms, and Explosives"/>
        <s v="Office of Justice Programs"/>
        <s v="Employment and Training Administration"/>
        <s v="Employee Benefits Security Administration"/>
        <s v="Office of Workers' Compensation Programs"/>
        <s v="Wage and Hour Division"/>
        <s v="Bureau of Labor Statistics"/>
        <s v="Administration of Foreign Affairs"/>
        <s v="International Commissions"/>
        <s v="Other"/>
        <s v="Federal Aviation Administration"/>
        <s v="Federal Highway Administration"/>
        <s v="National Highway Traffic Safety Administration"/>
        <s v="Federal Railroad Administration"/>
        <s v="Pipeline and Hazardous Materials Safety Administration"/>
        <s v="Maritime Administration"/>
        <s v="Financial Crimes Enforcement Network"/>
        <s v="Fiscal Service"/>
        <s v="Alcohol and Tobacco Tax and Trade Bureau"/>
        <s v="Bureau of Engraving and Printing"/>
        <s v="Internal Revenue Service"/>
        <s v="Veterans Health Administration"/>
        <s v="Benefits Programs"/>
        <s v="Corps of Engineers--Civil Works"/>
        <s v="Selective Service System"/>
        <s v="Environmental Protection Agency"/>
        <s v="The White House"/>
        <s v="Executive Residence at the White House"/>
        <s v="Special Assistance to the President and the Official Residence of the Vice President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the United States Trade Representative"/>
        <s v="Unanticipated Needs"/>
        <s v="Real Property Activities"/>
        <s v="Supply and Technology Activities"/>
        <s v="General Activities"/>
        <s v="International Security Assistance"/>
        <s v="Multilateral Assistance"/>
        <s v="Agency for International Development"/>
        <s v="Overseas Private Investment Corporation"/>
        <s v="Trade and Development Agency"/>
        <s v="United States International Development Finance Corporation"/>
        <s v="Peace Corps"/>
        <s v="Inter-American Foundation"/>
        <s v="African Development Foundation"/>
        <s v="Military Sales Program"/>
        <s v="National Aeronautics and Space Administration"/>
        <s v="National Science Foundation"/>
        <s v="Office of Personnel Management"/>
        <s v="Small Business Administration"/>
        <s v="Social Security Administration"/>
        <s v="Advisory Council on Historic Preservation"/>
        <s v="Appalachian Regional Commission"/>
        <s v="Consumer Product Safety Commission"/>
        <s v="Corporation for National and Community Service"/>
        <s v="Delta Regional Authority"/>
        <s v="Denali Commission"/>
        <s v="District of Columbia Courts"/>
        <s v="Federal Communications Commission"/>
        <s v="Federal Drug Control Programs"/>
        <s v="Federal Mediation and Conciliation Service"/>
        <s v="Federal Trade Commission"/>
        <s v="Institute of Museum and Library Services"/>
        <s v="Intelligence Community Management Account"/>
        <s v="Legal Services Corporation"/>
        <s v="Merit Systems Protection Board"/>
        <s v="National Archives and Records Administration"/>
        <s v="National Endowment for the Arts"/>
        <s v="National Endowment for the Humanities"/>
        <s v="National Transportation Safety Board"/>
        <s v="Northern Border Regional Commission"/>
        <s v="Nuclear Regulatory Commission"/>
        <s v="Postal Service"/>
        <s v="Presidio Trust"/>
        <s v="Railroad Retirement Board"/>
        <s v="Smithsonian Institution"/>
        <s v="U.S. Agency for Global Media"/>
        <s v="United States Institute of Peace"/>
        <s v="Department of Energy"/>
        <s v="Department of Veterans Affairs"/>
        <s v="Armed Forces Retirement Home"/>
        <s v="Senate"/>
        <s v="House of Representatives"/>
        <s v="Government Publishing Office"/>
        <s v="Rural Housing Service"/>
        <s v="Rural Business-Cooperative Service"/>
        <s v="Food and Nutrition Service"/>
        <s v="Office of Federal Student Aid"/>
        <s v="Citizenship and Immigration Services"/>
        <s v="Federal Prison System"/>
        <s v="Pension Benefit Guaranty Corporation"/>
        <s v="Great Lakes St. Lawrence Seaway Development Corporation"/>
        <s v="Federal Financing Bank"/>
        <s v="Comptroller of the Currency"/>
        <s v="Bureau of Consumer Financial Protection"/>
        <s v="Commodity Futures Trading Commission"/>
        <s v="Council of the Inspectors General on Integrity and Efficiency"/>
        <s v="District of Columbia General and Special Payments"/>
        <s v="Equal Employment Opportunity Commission"/>
        <s v="Farm Credit Administration"/>
        <s v="Farm Credit System Insurance Corporation"/>
        <s v="Deposit Insurance"/>
        <s v="FSLIC Resolution"/>
        <s v="Federal Housing Finance Agency"/>
        <s v="Gulf Coast Ecosystem Restoration Council"/>
        <s v="Morris K. Udall and Stewart L. Udall Foundation"/>
        <s v="National Credit Union Administration"/>
        <s v="Tennessee Valley Authority"/>
        <s v="United States Enrichment Corporation Fund"/>
        <s v="Medical Center Research Organizations"/>
        <s v="Judicial Retirement Funds"/>
        <s v="Judicial Branch"/>
        <s v="Department of Agriculture"/>
        <s v="Department of Commerce"/>
        <s v="Department of Defense--Military Programs"/>
        <s v="Department of Health and Human Services"/>
        <s v="Department of Homeland Security"/>
        <s v="Department of Housing and Urban Development"/>
        <s v="Department of the Interior"/>
        <s v="Radiation Exposure Compensation"/>
        <s v="Department of Justice"/>
        <s v="Department of Labor"/>
        <s v="Department of State"/>
        <s v="Department of Transportation"/>
        <s v="Department of the Treasury"/>
        <s v="Military Retirement"/>
        <s v="Retiree Health Care"/>
        <s v="Educational Benefits"/>
        <s v="Other Defense Civil Programs"/>
        <s v="Executive Office of the President"/>
        <s v="General Services Administration"/>
        <s v="Harry S Truman Scholarship Foundation"/>
        <s v="Patient-Centered Outcomes Research Trust Fund"/>
        <s v="Securities and Exchange Commission"/>
        <s v="United Mine Workers of America Benefit Funds"/>
        <s v="Undistributed Offsetting Receipts"/>
        <s v="Office of Innovation and Improvement"/>
        <s v="Public and Indian Housing Programs"/>
        <s v="Fair Housing and Equal Opportunity"/>
        <s v="National Indian Gaming Commission"/>
        <s v="Occupational Safety and Health Administration"/>
        <s v="Mine Safety and Health Administration"/>
        <s v="United States Mint"/>
        <s v="Millennium Challenge Corporation"/>
        <s v="Export-Import Bank of the United States"/>
        <s v="Office of Government Ethics"/>
        <s v="Surface Transportation Board"/>
        <s v="Public Company Accounting Oversight Board"/>
        <s v="Risk Management Agency"/>
        <s v="Rural Utilities Service"/>
        <s v="Trust Funds"/>
        <s v="Office of Postsecondary Education"/>
        <s v="Federal Motor Carrier Safety Administration"/>
        <s v="Forest and Wildlife Conservation, Military Reservations"/>
        <s v="Department of Education"/>
        <s v="American Battle Monuments Commission"/>
        <s v="Cemeterial Expenses"/>
        <s v="Federal Retirement Thrift Investment Board"/>
        <s v="Securities Investor Protection Corporation"/>
        <s v="Miscellaneous Receipts Below the Reporting Threshold"/>
        <s v="Bureau of Indian Affairs and Bureau of Indian Education" u="1"/>
        <s v="Office of the Special Trustee for American Indians" u="1"/>
        <s v="Saint Lawrence Seaway Development Corporation" u="1"/>
        <s v="Office of Chief Information Officer" u="1"/>
        <s v="Office of Special Education and Rehabilitative Services" u="1"/>
        <s v="Court Services and Offender Supervision Agency for the District of Columbia" u="1"/>
        <s v="Office of Lead Hazard Control and Healthy Homes" u="1"/>
        <s v="Independent Payment Advisory Board" u="1"/>
        <s v="Joint Items" u="1"/>
        <s v="Barry Goldwater Scholarship and Excellence in Education Foundation" u="1"/>
        <s v="Development Finance Corporation" u="1"/>
        <s v="Rural Business_Cooperative Service" u="1"/>
        <s v="Vietnam Education Foundation" u="1"/>
        <s v="Office of Health Affairs" u="1"/>
        <s v="Federal Judicial Center" u="1"/>
        <s v="Infrastructure Initiative" u="1"/>
        <s v="Office of Civil Rights" u="1"/>
        <s v="National Protection and Programs Directorate" u="1"/>
        <s v="Privacy and Civil Liberties Oversight Board" u="1"/>
        <s v="Allowances" u="1"/>
        <s v="Development Finance Institution" u="1"/>
        <s v="Farm Production and Conservation Business Center" u="1"/>
        <s v="Federal Transit Administration" u="1"/>
        <s v="United States Holocaust Memorial Museum" u="1"/>
        <s v="Office of the General Counsel" u="1"/>
        <s v="Public Defender Service for the District of Columbia" u="1"/>
        <s v="Broadcasting Board of Governors" u="1"/>
      </sharedItems>
    </cacheField>
    <cacheField name="OMBACCT" numFmtId="0">
      <sharedItems count="1576">
        <s v="001-13-0476 General Expenses                                                                                                                                                    "/>
        <s v="001-15-0127 House Office Buildings                                                                                                                                              "/>
        <s v="001-15-0133 Capitol Power Plant                                                                                                                                                 "/>
        <s v="001-15-0137 House Office Buildings Fund                                                                                                                                         "/>
        <s v="001-15-0155 Library Buildings and Grounds                                                                                                                                       "/>
        <s v="001-25-0101 Salaries and Expenses, Library of Congress                                                                                                                          "/>
        <s v="001-25-0102 Copyright Office, Salaries and Expenses                                                                                                                             "/>
        <s v="001-25-0141 National Library Service For The Blind And Print Disabled                                                                                                           "/>
        <s v="001-25-4346 Gift Shop, Decimal Classification, Photo Duplication, and Related Services                                                                                          "/>
        <s v="001-25-4543 Fedlink Program and Federal Research Program                                                                                                                        "/>
        <s v="001-35-0107 Salaries and Expenses                                                                                                                                               "/>
        <s v="001-45-1550 Medicare Payment Advisory Commission                                                                                                                                "/>
        <s v="002-15-0400 Salaries and Expenses                                                                                                                                               "/>
        <s v="002-25-0920 Salaries and Expenses                                                                                                                                               "/>
        <s v="002-26-0927 Salaries and Expenses                                                                                                                                               "/>
        <s v="005-03-9913 Office of the Secretary                                                                                                                                             "/>
        <s v="005-04-4609 Working Capital Fund                                                                                                                                                "/>
        <s v="005-04-9914 Executive Operations                                                                                                                                                "/>
        <s v="005-19-0117 Agriculture Buildings and Facilities and Rental Payments                                                                                                            "/>
        <s v="005-08-0900 Office of Inspector General                                                                                                                                         "/>
        <s v="005-13-1701 Economic Research Service                                                                                                                                           "/>
        <s v="005-15-1801 National Agricultural Statistics Service                                                                                                                            "/>
        <s v="005-18-1400 Salaries and Expenses                                                                                                                                               "/>
        <s v="005-20-0502 Extension Activities                                                                                                                                                "/>
        <s v="005-20-0520 National Institute of Food and Agriculture                                                                                                                          "/>
        <s v="005-20-1500 Research and Education Activities                                                                                                                                   "/>
        <s v="005-32-1600 Salaries and Expenses                                                                                                                                               "/>
        <s v="005-35-3700 Salaries and Expenses                                                                                                                                               "/>
        <s v="005-45-2500 Marketing Services                                                                                                                                                  "/>
        <s v="005-25-0180 Farm Production and Conservation Business Center                                                                                                                    "/>
        <s v="005-49-0600 Salaries and Expenses                                                                                                                                               "/>
        <s v="005-53-1000 Private Lands Conservation Operations                                                                                                                               "/>
        <s v="005-53-1072 Watershed and Flood Prevention Operations                                                                                                                           "/>
        <s v="005-55-0403 Salaries and Expenses                                                                                                                                               "/>
        <s v="005-68-2900 Salaries and Expenses                                                                                                                                               "/>
        <s v="005-96-1103 Capital Improvement and Maintenance                                                                                                                                 "/>
        <s v="005-96-1104 Forest and Rangeland Research                                                                                                                                       "/>
        <s v="005-96-1105 State and Private Forestry                                                                                                                                          "/>
        <s v="005-96-1106 National Forest System                                                                                                                                              "/>
        <s v="005-96-1115 Wildland Fire Management                                                                                                                                            "/>
        <s v="005-96-4605 Working Capital Fund                                                                                                                                                "/>
        <s v="006-05-0120 Salaries and Expenses                                                                                                                                               "/>
        <s v="006-05-0126 Office of the Inspector General                                                                                                                                     "/>
        <s v="006-05-4511 Working Capital Fund                                                                                                                                                "/>
        <s v="006-06-0125 Salaries and Expenses                                                                                                                                               "/>
        <s v="006-06-2050 Economic Development Assistance Programs                                                                                                                            "/>
        <s v="006-07-0401 Supplemental Surveys                                                                                                                                                "/>
        <s v="006-07-0450 Censuses and Survey Programs                                                                                                                                        "/>
        <s v="006-07-4512 Census Working Capital Fund                                                                                                                                         "/>
        <s v="006-08-1500 Salaries and Expenses                                                                                                                                               "/>
        <s v="006-25-1250 Operations and Administration                                                                                                                                       "/>
        <s v="006-30-0300 Operations and Administration                                                                                                                                       "/>
        <s v="006-48-1450 Operations, Research, and Facilities                                                                                                                                "/>
        <s v="006-51-1006 Salaries and Expenses                                                                                                                                               "/>
        <s v="006-54-4295 NTIS Revolving Fund                                                                                                                                                 "/>
        <s v="006-55-4650 Working Capital Fund                                                                                                                                                "/>
        <s v="006-60-0550 Salaries and Expenses                                                                                                                                               "/>
        <s v="007-05-1105 Military Personnel, Marine Corps                                                                                                                                    "/>
        <s v="007-05-1108 Reserve Personnel, Marine Corps                                                                                                                                     "/>
        <s v="007-05-1405 Reserve Personnel, Navy                                                                                                                                             "/>
        <s v="007-05-1453 Military Personnel, Navy                                                                                                                                            "/>
        <s v="007-05-2010 Military Personnel, Army                                                                                                                                            "/>
        <s v="007-05-2060 National Guard Personnel, Army                                                                                                                                      "/>
        <s v="007-05-2070 Reserve Personnel, Army                                                                                                                                             "/>
        <s v="007-05-3500 Military Personnel, Air Force                                                                                                                                       "/>
        <s v="007-05-3700 Reserve Personnel, Air Force                                                                                                                                        "/>
        <s v="007-05-3850 National Guard Personnel, Air Force                                                                                                                                 "/>
        <s v="007-10-0100 Operation and Maintenance, Defense-wide                                                                                                                             "/>
        <s v="007-10-0107 Office of the Inspector General                                                                                                                                     "/>
        <s v="007-10-0111 Department of Defense Acquisition Workforce Development Account                                                                                                     "/>
        <s v="007-10-0130 Defense Health Program                                                                                                                                              "/>
        <s v="007-10-0134 Cooperative Threat Reduction Account                                                                                                                                "/>
        <s v="007-10-1106 Operation and Maintenance, Marine Corps                                                                                                                             "/>
        <s v="007-10-1107 Operation and Maintenance, Marine Corps Reserve                                                                                                                     "/>
        <s v="007-10-1804 Operation and Maintenance, Navy                                                                                                                                     "/>
        <s v="007-10-1806 Operation and Maintenance, Navy Reserve                                                                                                                             "/>
        <s v="007-10-2020 Operation and Maintenance, Army                                                                                                                                     "/>
        <s v="007-10-2065 Operation and Maintenance, Army National Guard                                                                                                                      "/>
        <s v="007-10-2080 Operation and Maintenance, Army Reserve                                                                                                                             "/>
        <s v="007-10-3400 Operation and Maintenance, Air Force                                                                                                                                "/>
        <s v="007-10-3410 Operation and Maintenance, Space Force                                                                                                                              "/>
        <s v="007-10-3740 Operation and Maintenance, Air Force Reserve                                                                                                                        "/>
        <s v="007-10-3840 Operation and Maintenance, Air National Guard                                                                                                                       "/>
        <s v="007-10-5189 Lease of Department of Defense Real Property                                                                                                                        "/>
        <s v="007-15-0300 Procurement, Defense-wide                                                                                                                                           "/>
        <s v="007-15-0390 Chemical Agents and Munitions Destruction, Defense                                                                                                                  "/>
        <s v="007-15-1109 Procurement, Marine Corps                                                                                                                                           "/>
        <s v="007-15-1506 Aircraft Procurement, Navy                                                                                                                                          "/>
        <s v="007-15-1507 Weapons Procurement, Navy                                                                                                                                           "/>
        <s v="007-15-1508 Procurement of Ammunition, Navy and Marine Corps                                                                                                                    "/>
        <s v="007-15-1810 Other Procurement, Navy                                                                                                                                             "/>
        <s v="007-15-2031 Aircraft Procurement, Army                                                                                                                                          "/>
        <s v="007-15-2032 Missile Procurement, Army                                                                                                                                           "/>
        <s v="007-15-2033 Procurement of Weapons and Tracked Combat Vehicles, Army                                                                                                            "/>
        <s v="007-15-2034 Procurement of Ammunition, Army                                                                                                                                     "/>
        <s v="007-15-2035 Other Procurement, Army                                                                                                                                             "/>
        <s v="007-15-3010 Aircraft Procurement, Air Force                                                                                                                                     "/>
        <s v="007-15-3011 Procurement of Ammunition, Air Force                                                                                                                                "/>
        <s v="007-15-3020 Missile Procurement, Air Force                                                                                                                                      "/>
        <s v="007-15-3022 Procurement, Space Force                                                                                                                                            "/>
        <s v="007-15-3080 Other Procurement, Air Force                                                                                                                                        "/>
        <s v="007-20-0400 Research, Development, Test and Evaluation, Defense-wide                                                                                                            "/>
        <s v="007-20-1319 Research, Development, Test and Evaluation, Navy                                                                                                                    "/>
        <s v="007-20-2040 Research, Development, Test and Evaluation, Army                                                                                                                    "/>
        <s v="007-20-3600 Research, Development, Test and Evaluation, Air Force                                                                                                               "/>
        <s v="007-20-3620 Research, Development, Test, and Evaluation, Space Force                                                                                                            "/>
        <s v="007-25-1205 Military Construction, Navy and Marine Corps                                                                                                                        "/>
        <s v="007-25-2050 Military Construction, Army                                                                                                                                         "/>
        <s v="007-30-0725 Family Housing Operation and Maintenance, Army                                                                                                                      "/>
        <s v="007-30-0735 Family Housing Operation and Maintenance, Navy and Marine Corps                                                                                                     "/>
        <s v="007-30-0745 Family Housing Operation and Maintenance, Air Force                                                                                                                 "/>
        <s v="007-40-493001 Working Capital Fund, Army                                                                                                                                          "/>
        <s v="007-40-493002 Working Capital Fund, Navy                                                                                                                                          "/>
        <s v="007-40-493003 Working Capital Fund, Air Force                                                                                                                                     "/>
        <s v="007-40-493004 Working Capital Fund, Defense Commissary Agency                                                                                                                     "/>
        <s v="007-40-493005 Working Capital Fund, Defense-wide                                                                                                                                  "/>
        <s v="007-40-4932 Defense Counterintelligence and Security Agency Working Capital Fund                                                                                                "/>
        <s v="018-10-1000 School Improvement Programs                                                                                                                                         "/>
        <s v="018-50-1100 Institute of Education Sciences                                                                                                                                     "/>
        <s v="018-80-0800 Program Administration                                                                                                                                              "/>
        <s v="019-05-0240 Weapons Activities                                                                                                                                                  "/>
        <s v="019-10-0243 Other Defense Activities                                                                                                                                            "/>
        <s v="019-20-0222 Science                                                                                                                                                             "/>
        <s v="019-20-0315 Non-defense Environmental Cleanup                                                                                                                                   "/>
        <s v="019-20-0318 Electricity                                                                                                                                                         "/>
        <s v="019-20-0319 Nuclear Energy                                                                                                                                                      "/>
        <s v="019-20-0321 Energy Efficiency and Renewable Energy                                                                                                                              "/>
        <s v="019-20-0337 Advanced Research Projects Agency--Energy                                                                                                                           "/>
        <s v="019-20-2250 Cybersecurity, Energy Security, and Emergency Response                                                                                                              "/>
        <s v="019-20-4180 Isotope Production and Distribution Program Fund                                                                                                                    "/>
        <s v="019-50-0303 Operation and Maintenance, Southwestern Power Administration                                                                                                        "/>
        <s v="019-50-4404 Western Area Power Administration, Borrowing Authority, Recovery Act                                                                                                "/>
        <s v="019-50-4452 Colorado River Basins Power Marketing Fund, Western Area Power Administration                                                                                       "/>
        <s v="019-50-5068 Construction, Rehabilitation, Operation and Maintenance, Western Area Power Administration                                                                          "/>
        <s v="019-60-0228 Departmental Administration                                                                                                                                         "/>
        <s v="019-60-4563 Working Capital Fund                                                                                                                                                "/>
        <s v="009-10-4613 FDA Working Capital Fund                                                                                                                                            "/>
        <s v="009-10-9911 Salaries and Expenses                                                                                                                                               "/>
        <s v="009-15-0350 Health Resources and Services                                                                                                                                       "/>
        <s v="009-17-0390 Indian Health Services                                                                                                                                              "/>
        <s v="009-17-0391 Indian Health Facilities                                                                                                                                            "/>
        <s v="009-20-0943 CDC-wide Activities and Program Support                                                                                                                             "/>
        <s v="009-20-0944 Agency for Toxic Substances and Disease Registry, Toxic Substances and Environmental Public Health                                                                  "/>
        <s v="009-20-4553 CDC Working Capital Fund                                                                                                                                            "/>
        <s v="009-25-9915 National Institutes of Health                                                                                                                                       "/>
        <s v="009-30-1362 Substance Abuse and Mental Health Services Administration                                                                                                           "/>
        <s v="009-33-1700 Healthcare Research and Quality                                                                                                                                     "/>
        <s v="009-38-0511 Program Management                                                                                                                                                  "/>
        <s v="009-70-1503 Refugee and Entrant Assistance                                                                                                                                      "/>
        <s v="009-70-1536 Children and Families Services Programs                                                                                                                             "/>
        <s v="009-75-0142 Aging and Disability Services Programs                                                                                                                              "/>
        <s v="009-90-0130 Office of the National Coordinator for Health Information Technology                                                                                                "/>
        <s v="009-90-0139 Medicare Hearings and Appeals                                                                                                                                       "/>
        <s v="009-90-0140 Public Health and Social Services Emergency Fund                                                                                                                    "/>
        <s v="009-90-3902 Section 241 Evaluation Transactions Account                                                                                                                         "/>
        <s v="009-90-9912 General Departmental Management                                                                                                                                     "/>
        <s v="009-91-5745 Debt Collection Fund                                                                                                                                                "/>
        <s v="009-91-9941 HHS Service and Supply Fund                                                                                                                                         "/>
        <s v="009-92-0128 Office of Inspector General                                                                                                                                         "/>
        <s v="024-10-0100 Operations and Support                                                                                                                                              "/>
        <s v="024-15-0112 Operations and Support                                                                                                                                              "/>
        <s v="024-15-0406 Procurement, Construction, and Improvements                                                                                                                         "/>
        <s v="024-15-0542 Federal Protective Service                                                                                                                                          "/>
        <s v="024-15-4640 Working Capital Fund                                                                                                                                                "/>
        <s v="024-18-0115 Operations and Support                                                                                                                                              "/>
        <s v="024-20-0200 Operations and Support                                                                                                                                              "/>
        <s v="024-58-0530 Operations and Support                                                                                                                                              "/>
        <s v="024-58-0532 Procurement, Construction, and Improvements                                                                                                                         "/>
        <s v="024-58-0544 Air and Marine Interdiction, Operations, Maintenance, and Procurement                                                                                               "/>
        <s v="024-55-0540 Operations and Support                                                                                                                                              "/>
        <s v="024-55-0545 Procurement, Construction, and Improvements                                                                                                                         "/>
        <s v="024-45-0550 Operations and Support                                                                                                                                              "/>
        <s v="024-60-0610 Operations and Support                                                                                                                                              "/>
        <s v="024-60-0613 Procurement, Construction, and Improvements                                                                                                                         "/>
        <s v="024-60-0615 Research and Development                                                                                                                                            "/>
        <s v="024-60-4535 Supply Fund                                                                                                                                                         "/>
        <s v="024-60-4743 Yard Fund                                                                                                                                                           "/>
        <s v="024-40-0400 Operations and Support                                                                                                                                              "/>
        <s v="024-65-0566 Operations and Support                                                                                                                                              "/>
        <s v="024-70-0700 Operations and Support                                                                                                                                              "/>
        <s v="024-70-0702 Disaster Relief Fund                                                                                                                                                "/>
        <s v="024-70-0715 Radiological Emergency Preparedness Program                                                                                                                         "/>
        <s v="024-49-0509 Operations and Support                                                                                                                                              "/>
        <s v="024-49-0510 Procurement, Construction, and Improvements                                                                                                                         "/>
        <s v="024-80-0800 Operations and Support                                                                                                                                              "/>
        <s v="024-80-0803 Research and Development                                                                                                                                            "/>
        <s v="024-85-0411 Federal Assistance                                                                                                                                                  "/>
        <s v="024-85-0860 Research and Development                                                                                                                                            "/>
        <s v="024-85-0861 Operations and Support                                                                                                                                              "/>
        <s v="024-85-0862 Procurement, Construction and Improvements                                                                                                                          "/>
        <s v="025-06-0192 Homeless Assistance Grants                                                                                                                                          "/>
        <s v="025-09-0236 FHA-Mutual Mortgage Insurance Capital Reserve Account                                                                                                               "/>
        <s v="025-12-0238 Guarantees of Mortgage-backed Securities Capital Reserve Account                                                                                                    "/>
        <s v="025-28-0108 Research and Technology                                                                                                                                             "/>
        <s v="025-35-0335 Administrative Support Offices                                                                                                                                      "/>
        <s v="025-35-0479 Program Offices                                                                                                                                                     "/>
        <s v="025-35-4598 Working Capital Fund                                                                                                                                                "/>
        <s v="010-04-1109 Management of Lands and Resources                                                                                                                                   "/>
        <s v="010-04-4525 Working Capital Fund                                                                                                                                                "/>
        <s v="010-06-1917 Ocean Energy Management                                                                                                                                             "/>
        <s v="010-22-1700 Offshore Safety and Environmental Enforcement                                                                                                                       "/>
        <s v="010-10-0680 Water and Related Resources                                                                                                                                         "/>
        <s v="010-10-4524 Working Capital Fund                                                                                                                                                "/>
        <s v="010-12-0804 Surveys, Investigations, and Research                                                                                                                               "/>
        <s v="010-12-4556 Working Capital Fund                                                                                                                                                "/>
        <s v="010-18-1611 Resource Management                                                                                                                                                 "/>
        <s v="010-18-1612 Construction                                                                                                                                                        "/>
        <s v="010-18-5020 Land Acquisition                                                                                                                                                    "/>
        <s v="010-24-1039 Construction (and Major Maintenance)                                                                                                                                "/>
        <s v="010-76-2100 Operation of Indian Programs                                                                                                                                        "/>
        <s v="010-76-2103 Indian Land Consolidation                                                                                                                                           "/>
        <s v="010-76-2301 Construction                                                                                                                                                        "/>
        <s v="010-77-2106 Operation of Indian Education Programs                                                                                                                              "/>
        <s v="010-84-0102 Salaries and Expenses                                                                                                                                               "/>
        <s v="010-85-0415 Compact of Free Association                                                                                                                                         "/>
        <s v="010-86-0107 Salaries and Expenses                                                                                                                                               "/>
        <s v="010-88-0104 Salaries and Expenses                                                                                                                                               "/>
        <s v="010-78-0120 Federal Trust Programs                                                                                                                                              "/>
        <s v="010-95-1113 Office of Natural Resources Revenue                                                                                                                                 "/>
        <s v="010-95-1125 Wildland Fire Management                                                                                                                                            "/>
        <s v="010-95-4523 Working Capital Fund                                                                                                                                                "/>
        <s v="010-95-4529 Interior Franchise Fund                                                                                                                                             "/>
        <s v="011-03-0129 Salaries and Expenses                                                                                                                                               "/>
        <s v="011-03-0134 Justice Information Sharing Technology                                                                                                                              "/>
        <s v="011-03-0328 Office of Inspector General                                                                                                                                         "/>
        <s v="011-03-0339 Executive Office for Immigration Review                                                                                                                             "/>
        <s v="011-03-4526 Working Capital Fund                                                                                                                                                "/>
        <s v="011-05-0128 Salaries and Expenses, General Legal Activities                                                                                                                     "/>
        <s v="011-05-0319 Salaries and Expenses, Antitrust Division                                                                                                                           "/>
        <s v="011-05-0322 Salaries and Expenses, United States Attorneys                                                                                                                      "/>
        <s v="011-05-0324 Salaries and Expenses, United States Marshals Service                                                                                                               "/>
        <s v="011-05-4575 Justice Prisoner and Alien Transportation System Fund, U.S. Marshals                                                                                                "/>
        <s v="011-08-1300 Salaries and Expenses                                                                                                                                               "/>
        <s v="011-07-0323 Interagency Crime and Drug Enforcement                                                                                                                              "/>
        <s v="011-10-0200 Salaries and Expenses                                                                                                                                               "/>
        <s v="011-12-1100 Salaries and Expenses                                                                                                                                               "/>
        <s v="011-14-0700 Salaries and Expenses                                                                                                                                               "/>
        <s v="011-21-0401 Research, Evaluation, and Statistics                                                                                                                                "/>
        <s v="011-21-0404 State and Local Law Enforcement Assistance                                                                                                                          "/>
        <s v="011-21-0405 Juvenile Justice Programs                                                                                                                                           "/>
        <s v="011-21-0406 Community Oriented Policing Services                                                                                                                                "/>
        <s v="011-21-0409 Violence against Women Prevention and Prosecution Programs                                                                                                          "/>
        <s v="011-21-5041 Crime Victims Fund                                                                                                                                                  "/>
        <s v="012-05-0172 Program Administration                                                                                                                                              "/>
        <s v="012-05-0179 State Unemployment Insurance and Employment Service Operations                                                                                                      "/>
        <s v="012-11-1700 Salaries and Expenses                                                                                                                                               "/>
        <s v="012-15-0163 Salaries and Expenses                                                                                                                                               "/>
        <s v="012-16-0143 Salaries and Expenses                                                                                                                                               "/>
        <s v="012-20-0200 Salaries and Expenses                                                                                                                                               "/>
        <s v="012-25-0106 Office of Inspector General                                                                                                                                         "/>
        <s v="012-25-0164 Veterans Employment and Training                                                                                                                                    "/>
        <s v="012-25-0165 Salaries and Expenses                                                                                                                                               "/>
        <s v="012-25-0166 Office of Disability Employment Policy                                                                                                                              "/>
        <s v="012-25-4601 Working Capital Fund                                                                                                                                                "/>
        <s v="014-05-0113 Diplomatic Programs                                                                                                                                                 "/>
        <s v="014-05-0209 Educational and Cultural Exchange Programs                                                                                                                          "/>
        <s v="014-05-0523 Payment to the American Institute in Taiwan                                                                                                                         "/>
        <s v="014-05-0529 Office of Inspector General                                                                                                                                         "/>
        <s v="014-05-0535 Embassy Security, Construction, and Maintenance                                                                                                                     "/>
        <s v="014-05-4519 Working Capital Fund                                                                                                                                                "/>
        <s v="014-05-5713 Consular and Border Security Programs                                                                                                                               "/>
        <s v="014-15-1069 Salaries and Expenses, IBWC                                                                                                                                         "/>
        <s v="014-25-1022 International Narcotics Control and Law Enforcement                                                                                                                 "/>
        <s v="014-25-1031 Global Health Programs                                                                                                                                              "/>
        <s v="014-25-1143 Migration and Refugee Assistance                                                                                                                                    "/>
        <s v="014-25-5151 International Center, Washington, D.C.                                                                                                                              "/>
        <s v="014-25-5177 International Litigation Fund                                                                                                                                       "/>
        <s v="021-04-0102 Salaries and Expenses                                                                                                                                               "/>
        <s v="021-04-0116 Financial Management Capital                                                                                                                                        "/>
        <s v="021-04-0142 Transportation Planning, Research, and Development                                                                                                                  "/>
        <s v="021-04-1730 Research and Technology                                                                                                                                             "/>
        <s v="021-04-4520 Working Capital Fund                                                                                                                                                "/>
        <s v="021-04-4522 Working Capital Fund, Volpe National Transportation Systems Center                                                                                                  "/>
        <s v="021-12-1301 Operations                                                                                                                                                          "/>
        <s v="021-12-4562 Administrative Services Franchise Fund                                                                                                                              "/>
        <s v="021-12-8107 Facilities and Equipment (Airport and Airway Trust Fund)                                                                                                            "/>
        <s v="021-12-8108 Research, Engineering and Development (Airport and Airway Trust Fund)                                                                                               "/>
        <s v="021-15-8083 Federal-aid Highways                                                                                                                                                "/>
        <s v="021-18-0650 Operations and Research                                                                                                                                             "/>
        <s v="021-18-8016 Operations and Research (Highway Trust Fund)                                                                                                                        "/>
        <s v="021-27-0745 Railroad Research and Development                                                                                                                                   "/>
        <s v="021-50-1401 Hazardous Materials Safety                                                                                                                                          "/>
        <s v="021-50-5172 Pipeline Safety                                                                                                                                                     "/>
        <s v="021-70-1710 Ready Reserve Force                                                                                                                                                 "/>
        <s v="021-70-1750 Operations and Training                                                                                                                                             "/>
        <s v="021-70-4302 War Risk Insurance Revolving Fund                                                                                                                                   "/>
        <s v="015-05-0101 Salaries and Expenses                                                                                                                                               "/>
        <s v="015-05-0106 Office of Inspector General                                                                                                                                         "/>
        <s v="015-05-0119 Treasury Inspector General for Tax Administration                                                                                                                   "/>
        <s v="015-05-1804 Office of Terrorism and Financial Intelligence                                                                                                                      "/>
        <s v="015-05-4560 Treasury Franchise Fund                                                                                                                                             "/>
        <s v="015-04-0173 Salaries and Expenses                                                                                                                                               "/>
        <s v="015-12-0520 Salaries and Expenses                                                                                                                                               "/>
        <s v="015-13-1008 Salaries and Expenses                                                                                                                                               "/>
        <s v="015-20-4502 Bureau of Engraving and Printing Fund                                                                                                                               "/>
        <s v="015-45-0912 Taxpayer Services                                                                                                                                                   "/>
        <s v="015-45-0913 Enforcement                                                                                                                                                         "/>
        <s v="015-45-0919 Operations Support                                                                                                                                                  "/>
        <s v="015-45-4582 Working Capital Fund                                                                                                                                                "/>
        <s v="029-15-0140 Medical Community Care                                                                                                                                              "/>
        <s v="029-15-0152 Medical Support and Compliance                                                                                                                                      "/>
        <s v="029-15-0160 Medical Services                                                                                                                                                    "/>
        <s v="029-15-0161 Medical and Prosthetic Research                                                                                                                                     "/>
        <s v="029-15-0162 Medical Facilities                                                                                                                                                  "/>
        <s v="029-15-0169 Joint Department of Defense-Department of Veterans Affairs Medical Facility Demonstration Fund                                                                      "/>
        <s v="029-25-0151 General Operating Expenses, Veterans Benefits Administration                                                                                                        "/>
        <s v="029-40-0110 Construction, Major Projects                                                                                                                                        "/>
        <s v="029-40-0111 Construction, Minor Projects                                                                                                                                        "/>
        <s v="029-40-0129 National Cemetery Administration                                                                                                                                    "/>
        <s v="029-40-0142 General Administration                                                                                                                                              "/>
        <s v="029-40-0167 Information Technology Systems                                                                                                                                      "/>
        <s v="029-40-0170 Office of Inspector General                                                                                                                                         "/>
        <s v="029-40-4539 Franchise Fund                                                                                                                                                      "/>
        <s v="202-00-3112 Mississippi River and Tributaries                                                                                                                                   "/>
        <s v="202-00-3121 Investigations                                                                                                                                                      "/>
        <s v="202-00-3122 Construction                                                                                                                                                        "/>
        <s v="202-00-3123 Operation and Maintenance                                                                                                                                           "/>
        <s v="202-00-3124 Expenses                                                                                                                                                            "/>
        <s v="202-00-3125 Flood Control and Coastal Emergencies                                                                                                                               "/>
        <s v="202-00-3126 Regulatory Program                                                                                                                                                  "/>
        <s v="202-00-3130 Formerly Utilized Sites Remedial Action Program                                                                                                                     "/>
        <s v="200-45-0400 Salaries and Expenses                                                                                                                                               "/>
        <s v="020-00-0107 Science and Technology                                                                                                                                              "/>
        <s v="020-00-0108 Environmental Programs and Management                                                                                                                               "/>
        <s v="020-00-0112 Office of Inspector General                                                                                                                                         "/>
        <s v="020-00-4565 Working Capital Fund                                                                                                                                                "/>
        <s v="020-00-8145 Hazardous Substance Superfund                                                                                                                                       "/>
        <s v="020-00-8221 Inland Oil Spill Programs                                                                                                                                           "/>
        <s v="100-05-0209 Salaries and Expenses                                                                                                                                               "/>
        <s v="100-10-0210 Operating Expenses                                                                                                                                                  "/>
        <s v="100-15-1454 Salaries and Expenses                                                                                                                                               "/>
        <s v="100-25-3963 Management Fund, Office of Environmental Quality                                                                                                                    "/>
        <s v="100-35-2000 Salaries and Expenses                                                                                                                                               "/>
        <s v="100-50-0038 Salaries and Expenses                                                                                                                                               "/>
        <s v="100-55-0300 Salaries and Expenses                                                                                                                                               "/>
        <s v="100-60-1457 Salaries and Expenses                                                                                                                                               "/>
        <s v="100-70-0400 Salaries and Expenses                                                                                                                                               "/>
        <s v="100-95-0036 Information Technology Oversight and Reform                                                                                                                         "/>
        <s v="023-05-4542 Federal Buildings Fund                                                                                                                                              "/>
        <s v="023-10-0616 Technology Modernization Fund                                                                                                                                       "/>
        <s v="023-30-0108 Office of Inspector General                                                                                                                                         "/>
        <s v="023-30-0110 Operating Expenses                                                                                                                                                  "/>
        <s v="023-30-0401 Government-wide Policy                                                                                                                                              "/>
        <s v="023-30-4540 Working Capital Fund                                                                                                                                                "/>
        <s v="023-30-4549 Federal Citizen Services Fund                                                                                                                                       "/>
        <s v="184-05-1032 Peacekeeping Operations                                                                                                                                             "/>
        <s v="184-05-1037 Economic Support Fund                                                                                                                                               "/>
        <s v="184-05-1075 Nonproliferation, Antiterrorism, Demining, and Related Programs                                                                                                     "/>
        <s v="184-05-1083 Pakistan Counterinsurgency Capability Fund                                                                                                                          "/>
        <s v="184-10-0077 Contribution to the International Bank for Reconstruction and Development                                                                                           "/>
        <s v="184-10-0088 Contribution to the European Bank for Reconstruction and Development                                                                                                "/>
        <s v="184-10-1045 International Affairs Technical Assistance Program                                                                                                                  "/>
        <s v="184-15-1000 Operating Expenses of the Agency for International Development                                                                                                      "/>
        <s v="184-15-1007 Operating Expenses, Office of Inspector General                                                                                                                     "/>
        <s v="184-15-1021 Development Assistance Program                                                                                                                                      "/>
        <s v="184-15-1033 HIV/AIDS Working Capital Fund                                                                                                                                       "/>
        <s v="184-15-1035 International Disaster Assistance                                                                                                                                   "/>
        <s v="184-15-4513 Working Capital Fund                                                                                                                                                "/>
        <s v="184-20-4184 Overseas Private Investment Corporation Noncredit Account                                                                                                           "/>
        <s v="184-25-1001 Trade and Development Agency                                                                                                                                        "/>
        <s v="184-22-0110 United States International Development Finance Corporation Program Account                                                                                         "/>
        <s v="184-22-4483 United States International Development Finance Corporation Corporate Capital Account                                                                               "/>
        <s v="184-35-0100 Peace Corps                                                                                                                                                         "/>
        <s v="184-40-3100 Inter-American Foundation                                                                                                                                           "/>
        <s v="184-50-0700 African Development Foundation                                                                                                                                      "/>
        <s v="184-70-4116 Special Defense Acquisition Fund                                                                                                                                    "/>
        <s v="026-00-0109 Office of Inspector General                                                                                                                                         "/>
        <s v="026-00-0120 Science                                                                                                                                                             "/>
        <s v="026-00-0122 Safety, Security and Mission Services                                                                                                                               "/>
        <s v="026-00-0130 Construction and Environmental Compliance and Restoration                                                                                                           "/>
        <s v="026-00-4546 Working Capital Fund                                                                                                                                                "/>
        <s v="422-00-0100 Research and Related Activities                                                                                                                                     "/>
        <s v="422-00-0106 Education and Human Resources                                                                                                                                       "/>
        <s v="422-00-0180 Agency Operations and Award Management                                                                                                                              "/>
        <s v="027-00-0100 Salaries and Expenses                                                                                                                                               "/>
        <s v="027-00-0400 Office of Inspector General                                                                                                                                         "/>
        <s v="028-00-0100 Salaries and Expenses                                                                                                                                               "/>
        <s v="028-00-0200 Office of Inspector General                                                                                                                                         "/>
        <s v="016-00-0400 Office of Inspector General                                                                                                                                         "/>
        <s v="016-00-8704 Limitation on Administrative Expenses                                                                                                                               "/>
        <s v="306-00-2300 Salaries and Expenses                                                                                                                                               "/>
        <s v="309-00-0200 Appalachian Regional Commission                                                                                                                                     "/>
        <s v="343-00-0100 Salaries and Expenses                                                                                                                                               "/>
        <s v="485-00-2728 Operating Expenses                                                                                                                                                  "/>
        <s v="485-00-9972 Gifts and Contributions                                                                                                                                             "/>
        <s v="517-00-0750 Delta Regional Authority                                                                                                                                            "/>
        <s v="513-00-1200 Denali Commission                                                                                                                                                   "/>
        <s v="349-10-1712 Federal Payment to the District of Columbia Courts                                                                                                                  "/>
        <s v="356-00-0100 Salaries and Expenses                                                                                                                                               "/>
        <s v="154-00-1460 Other Federal Drug Control Programs                                                                                                                                 "/>
        <s v="367-00-0100 Salaries and Expenses                                                                                                                                               "/>
        <s v="370-00-0100 Salaries and Expenses                                                                                                                                               "/>
        <s v="474-00-0300 Office of Museum and Library Services: Grants and Administration                                                                                                    "/>
        <s v="467-00-0401 Intelligence Community Management Account                                                                                                                           "/>
        <s v="385-00-0501 Payment to the Legal Services Corporation                                                                                                                           "/>
        <s v="389-00-0100 Salaries and Expenses                                                                                                                                               "/>
        <s v="393-00-0300 Operating Expenses                                                                                                                                                  "/>
        <s v="393-00-4578 Records Center Revolving Fund                                                                                                                                       "/>
        <s v="417-00-0100 Grants and Administration                                                                                                                                           "/>
        <s v="418-00-0200 Grants and Administration                                                                                                                                           "/>
        <s v="424-00-0310 Salaries and Expenses                                                                                                                                               "/>
        <s v="573-00-3742 Northern Border Regional Commission                                                                                                                                 "/>
        <s v="429-00-0200 Salaries and Expenses                                                                                                                                               "/>
        <s v="440-00-0100 Office of Inspector General                                                                                                                                         "/>
        <s v="512-00-4331 Presidio Trust                                                                                                                                                      "/>
        <s v="446-00-8018 Limitation on the Office of Inspector General                                                                                                                       "/>
        <s v="446-00-8051 Railroad Unemployment Insurance Trust Fund                                                                                                                          "/>
        <s v="446-00-8237 Limitation on Administration                                                                                                                                        "/>
        <s v="452-00-0100 Salaries and Expenses                                                                                                                                               "/>
        <s v="514-00-0206 International Broadcasting Operations                                                                                                                               "/>
        <s v="458-00-1300 United States Institute of Peace                                                                                                                                    "/>
        <s v="001-45-814830 Payment from the General Fund, Open World Leadership Center Trust Fund                                                                                              "/>
        <s v="019-00-523140 General Fund Payment - Defense, Decontamination and Decommissioning Fund                                                                                            "/>
        <s v="021-00-810610 General Fund Payment, Grants-in-Aid for Airports                                                                                                                    "/>
        <s v="029-00-528780 Payments from Compensation and Pension, MCCF                                                                                                                        "/>
        <s v="200-20-852280 General Fund Payment to the Armed Forces Retirement Home                                                                                                            "/>
        <s v="020-00-814550 Interfund Transactions, Hazardous Substance Superfund                                                                                                               "/>
        <s v="485-00-826730 Payment from the General Fund, National Service Trust Fund                                                                                                          "/>
        <s v="485-00-826750 Payment from the Operating Expenses, National Service Trust Fund                                                                                                    "/>
        <s v="446-00-823710 General Fund Payment, Limitation on Administration                                                                                                                  "/>
        <s v="001-05-9932 Senate Revolving Funds                                                                                                                                              "/>
        <s v="001-10-9931 House Revolving Funds                                                                                                                                               "/>
        <s v="001-15-4518 Judiciary Office Building Development and Operations Fund                                                                                                           "/>
        <s v="001-30-4505 Government Publishing Office Business Operations Revolving Fund                                                                                                     "/>
        <s v="002-26-0950 Chapter 7 Trustee Fund                                                                                                                                              "/>
        <s v="005-45-4050 Fee Funded Inspection, Weighing, and Examination Services                                                                                                           "/>
        <s v="005-45-5209 Funds for Strengthening Markets, Income, and Supply (section 32)                                                                                                    "/>
        <s v="005-49-4336 Commodity Credit Corporation Fund                                                                                                                                   "/>
        <s v="005-53-1004 Farm Security and Rural Investment Programs                                                                                                                         "/>
        <s v="005-63-4141 Rural Housing Insurance Fund Liquidating Account                                                                                                                    "/>
        <s v="005-65-3105 Rural Economic Development Grants                                                                                                                                   "/>
        <s v="005-65-3108 Rural Economic Development Loans Program Account                                                                                                                    "/>
        <s v="005-84-3505 Supplemental Nutrition Assistance Program                                                                                                                           "/>
        <s v="005-84-3507 Commodity Assistance Program                                                                                                                                        "/>
        <s v="006-48-1455 Gulf Coast Ecosystem Restoration Science, Observation, Monitoring, and Technology                                                                                   "/>
        <s v="006-48-4316 Damage Assessment and Restoration Revolving Fund                                                                                                                    "/>
        <s v="006-60-4358 Network Construction Fund                                                                                                                                           "/>
        <s v="007-40-4931 Buildings Maintenance Fund                                                                                                                                          "/>
        <s v="007-40-4950 Pentagon Reservation Maintenance Revolving Fund                                                                                                                     "/>
        <s v="018-45-4257 Federal Student Loan Reserve Fund                                                                                                                                   "/>
        <s v="019-50-4045 Bonneville Power Administration Fund                                                                                                                                "/>
        <s v="009-38-0508 Medicare Health Information Technology Incentive Payments, Recovery Act                                                                                             "/>
        <s v="009-38-0512 Grants to States for Medicaid                                                                                                                                       "/>
        <s v="009-38-0519 Quality Improvement Organizations                                                                                                                                   "/>
        <s v="009-38-0580 Payments to Health Care Trust Funds                                                                                                                                 "/>
        <s v="009-38-8308 Medicare Prescription Drug Account, Federal Supplementary Insurance Trust Fund                                                                                      "/>
        <s v="009-70-1553 Children's Research and Technical Assistance                                                                                                                        "/>
        <s v="009-90-0145 Transfers from the Patient-Centered Outcomes Research Trust Fund                                                                                                    "/>
        <s v="024-30-5088 Immigration Examinations Fee                                                                                                                                        "/>
        <s v="025-12-4238 Guarantees of Mortgage-backed Securities Liquidating Account                                                                                                        "/>
        <s v="010-10-4079 Lower Colorado River Basin Development Fund                                                                                                                         "/>
        <s v="010-10-4081 Upper Colorado River Basin Fund                                                                                                                                     "/>
        <s v="010-18-1652 Multinational Species Conservation Fund                                                                                                                             "/>
        <s v="011-05-5042 Assets Forfeiture Fund                                                                                                                                              "/>
        <s v="011-12-5131 Diversion Control Fee Account                                                                                                                                       "/>
        <s v="011-20-4500 Federal Prison Industries, Incorporated                                                                                                                             "/>
        <s v="011-20-8408 Commissary Funds, Federal Prisons (Trust Revolving Fund)                                                                                                            "/>
        <s v="012-12-4204 Pension Benefit Guaranty Corporation Fund                                                                                                                           "/>
        <s v="012-15-1521 Special Benefits                                                                                                                                                    "/>
        <s v="012-15-1523 Energy Employees Occupational Illness Compensation Fund                                                                                                             "/>
        <s v="021-12-4120 Aviation Insurance Revolving Fund                                                                                                                                   "/>
        <s v="021-40-4089 Great Lakes St. Lawrence Seaway Development Corporation                                                                                                             "/>
        <s v="015-05-4444 Exchange Stabilization Fund                                                                                                                                         "/>
        <s v="015-12-1877 Federal Interest Liabilities to States                                                                                                                              "/>
        <s v="015-11-4521 Federal Financing Bank                                                                                                                                              "/>
        <s v="015-57-8413 Assessment Funds                                                                                                                                                    "/>
        <s v="029-25-0137 Readjustment Benefits                                                                                                                                               "/>
        <s v="029-25-4009 Servicemembers' Group Life Insurance Fund                                                                                                                           "/>
        <s v="029-25-4010 Veterans Reopened Insurance Fund                                                                                                                                    "/>
        <s v="029-25-4012 Service-disabled Veterans Insurance Fund                                                                                                                            "/>
        <s v="029-25-8455 Veterans Special Life Insurance Fund                                                                                                                                "/>
        <s v="029-40-4537 Supply Fund                                                                                                                                                         "/>
        <s v="202-00-4902 Revolving Fund                                                                                                                                                      "/>
        <s v="020-00-4310 Reregistration and Expedited Processing Revolving Fund                                                                                                              "/>
        <s v="023-05-4614 Federal Capital Revolving Fund                                                                                                                                      "/>
        <s v="023-10-4534 Acquisition Services Fund                                                                                                                                           "/>
        <s v="184-05-4121 Foreign Military Loan Liquidating Account                                                                                                                           "/>
        <s v="027-00-0800 Flexible Benefits Plan Reserve                                                                                                                                      "/>
        <s v="027-00-4571 Revolving Fund                                                                                                                                                      "/>
        <s v="027-00-8424 Employees Life Insurance Fund                                                                                                                                       "/>
        <s v="027-00-9981 Employees and Retired Employees Health Benefits Funds                                                                                                               "/>
        <s v="581-00-5577 Bureau of Consumer Financial Protection Fund                                                                                                                        "/>
        <s v="339-00-4334 Customer Protection Fund                                                                                                                                            "/>
        <s v="542-00-4592 Inspectors General Council Fund                                                                                                                                     "/>
        <s v="349-10-5676 District of Columbia Crime Victims Compensation Fund                                                                                                                "/>
        <s v="349-30-4446 Federal Payment for Water and Sewer Services                                                                                                                        "/>
        <s v="350-00-4019 EEOC Education, Technical Assistance, and Training Revolving Fund                                                                                                   "/>
        <s v="352-00-4131 Limitation on Administrative Expenses                                                                                                                               "/>
        <s v="355-00-4171 Farm Credit System Insurance Fund                                                                                                                                   "/>
        <s v="357-20-4596 Deposit Insurance Fund                                                                                                                                              "/>
        <s v="357-30-4065 FSLIC Resolution Fund                                                                                                                                               "/>
        <s v="537-00-5532 Federal Housing Finance Agency, Administrative Expenses                                                                                                             "/>
        <s v="537-00-5564 Office of Inspector General                                                                                                                                         "/>
        <s v="586-00-1770 Gulf Coast Ecosystem Restoration Council                                                                                                                            "/>
        <s v="487-00-0925 Environmental Dispute Resolution Fund                                                                                                                               "/>
        <s v="393-00-8436 National Archives Trust Fund                                                                                                                                        "/>
        <s v="415-00-4056 Operating Fund                                                                                                                                                      "/>
        <s v="415-00-4468 Credit Union Share Insurance Fund                                                                                                                                   "/>
        <s v="415-00-4470 Central Liquidity Facility                                                                                                                                          "/>
        <s v="440-00-4020 Postal Service Fund                                                                                                                                                 "/>
        <s v="455-00-4110 Tennessee Valley Authority Fund                                                                                                                                     "/>
        <s v="486-00-4054 United States Enrichment Corporation Fund                                                                                                                           "/>
        <s v="185-00-4026 Medical Center Research Organizations                                                                                                                               "/>
        <s v="001-25-833910 Foreign Service National Separation Liability Trust Fund                                                                                                            "/>
        <s v="001-45-827510 Payments, John C. Stennis Center for Public Service Training and Development                                                                                        "/>
        <s v="002-25-388500 Undistributed intragovernmental payments and receivables from cancelled accounts                                                                                    "/>
        <s v="002-00-811040 Federal Payment to Judicial Survivors Annuities Fund                                                                                                                "/>
        <s v="002-00-812240 Federal Payment to Judicial Officers Retirement Fund                                                                                                                "/>
        <s v="002-00-812410 Federal Payment to Claims Court Judges' Retirement Fund                                                                                                             "/>
        <s v="002-00-511430 Advances and Reimbursements, Judiciary Information Technology Fund                                                                                                  "/>
        <s v="005-00-388500 Undistributed Intragovernmental Payments and Receivables from Cancelled Accounts                                                                                    "/>
        <s v="005-00-520520 Earnings on Investments, Native American Institutions Endowment Fund                                                                                                "/>
        <s v="005-00-520930 General Fund Payment, Funds for Strengthening Markets, Income, and Supply (section 32)                                                                              "/>
        <s v="005-00-810010 Payments from General Fund, Wool Research, Development, and Promotion Trust Fund                                                                                    "/>
        <s v="005-00-855910 Payment from Commodity Credit Corporation Fund, Emergency Citrus Disease Research and Development Trust Fund                                                        "/>
        <s v="006-00-536220 Interest Earned, Environmental Improvement and Restoration Fund                                                                                                     "/>
        <s v="006-00-560320 Earnings on Federal Investment, Concrete Masonry Products Board                                                                                                     "/>
        <s v="007-00-388517 Undistributed Intragovernmental Payments and Receivables from Cancelled Accounts, Navy                                                                              "/>
        <s v="007-00-388521 Undistributed Intragovernmental Payments and Receivables from Cancelled Accounts, Army                                                                              "/>
        <s v="007-00-388557 Undistributed Intragovernmental Payments and Receivables from Cancelled Accounts, Air Force                                                                         "/>
        <s v="007-00-388597 Undistributed Intragovernmental Payments and Receivables from Cancelled Accounts, Defense Agencies                                                                  "/>
        <s v="007-00-816510 Foreign National Employees Separation Pay Trust Fund                                                                                                                "/>
        <s v="007-00-833510 Payment to Voluntary Separation Incentive Fund                                                                                                                      "/>
        <s v="007-00-997130 Profits from Sale of Ships' Shores, Other DOD Trust Funds                                                                                                           "/>
        <s v="019-00-388500 Undistributed Intragovernmental Payments and Receivables from Cancelled Accounts                                                                                    "/>
        <s v="019-00-522720 Earnings on Investments, Nuclear Waste Disposal Fund                                                                                                                "/>
        <s v="019-00-523120 Earnings on Investments, Decontamination and Decommissioning Fund                                                                                                   "/>
        <s v="009-00-800410 Federal Contributions, FSMI Fund                                                                                                                                    "/>
        <s v="009-00-800434 Federal Contribution, State Low-income Determinations, Prescription Drug Account, FSMI                                                                              "/>
        <s v="009-00-800446 Federal Contribution for Admin. Contribution for Admin. Costs, Prescription Drug Account, FSMI                                                                      "/>
        <s v="009-00-800447 Federal Contributions for Benefits, Prescription Drug Account, SMI                                                                                                  "/>
        <s v="009-00-800460 Miscellaneous Federal Payments, Federal Supplementary Medical Insurance Trust Fund                                                                                  "/>
        <s v="009-00-800535 FHI Trust Fund, Taxation on OASDI Benefits                                                                                                                          "/>
        <s v="009-00-800544 FHI Trust Fund, Payment from the General Fund for Health Care Fraud and Abuse Control Account                                                                       "/>
        <s v="009-00-800546 FHI Trust Fund, Transfers from General Fund (criminal Fines)                                                                                                        "/>
        <s v="009-00-800547 FHI Trust Fund, Transfers from General Fund (civil Monetary Penalties)                                                                                              "/>
        <s v="009-00-800548 FHI Trust Fund, Transfers from General Fund (asset Forfeitures)                                                                                                     "/>
        <s v="009-00-800560 FHI Trust Fund, Payments from the General Fund (uninsured and Program Management)                                                                                   "/>
        <s v="009-00-388500 Undistributed Intragovernmental Payments and Receivables from Cancelled Accounts                                                                                    "/>
        <s v="009-00-555120 Interest, Child Enrollment Contingency Fund                                                                                                                         "/>
        <s v="009-00-562810 General Fund Payment, NIH Innovation, CURES Act                                                                                                                     "/>
        <s v="009-00-562910 General Fund Payment, FDA Innovation, CURES Act                                                                                                                     "/>
        <s v="009-00-573610 Transfers from Presidential Election Campaign Fund                                                                                                                  "/>
        <s v="024-00-388500 Undistributed Intragovernmental Payments and Receivables from Cancelled Accounts                                                                                    "/>
        <s v="024-00-570120 Earnings on Investments, National Flood Insurance Reserve Fund                                                                                                      "/>
        <s v="024-00-887010 Payments to Donor Ports Via USACE Operations and Maintance Acct, Harbor Maintenance Fee Collection                                                                  "/>
        <s v="025-00-388510 Undistributed Intragovernmental Payments                                                                                                                            "/>
        <s v="025-00-856020 General Fund Payment, Housing Trust Fund                                                                                                                            "/>
        <s v="010-00-388500 Undistributed Intragovernmental Payments and Receivables from Cancelled Accounts                                                                                    "/>
        <s v="010-00-501590 Earnings on Investments, Abandoned Mine Reclamation Fund                                                                                                            "/>
        <s v="010-00-502920 Earnings on Investments, Federal Aid to Wildlife Restoration Fund                                                                                                   "/>
        <s v="010-00-514300 Payment from the General Fund, Cooperative Endangered Species Conservation Fund                                                                                     "/>
        <s v="010-00-517420 Interest on Principal, Utah Mitigation and Conservation Fund                                                                                                        "/>
        <s v="010-00-519820 Natural Resources Damages from Legal Actions, EOI                                                                                                                   "/>
        <s v="010-00-523220 Earnings on Investments, Southern Nevada Public Land Management                                                                                                     "/>
        <s v="010-00-524020 Earnings on Investments, Operation and Maintenance, Indian Irrigation Systems                                                                                       "/>
        <s v="010-00-526520 Earnings on Investment, Tribal Special Fund                                                                                                                         "/>
        <s v="010-00-542520 Interest Earned, Environmental Improvement and Restoration Fund                                                                                                     "/>
        <s v="010-00-559320 Earnings on Investments, Reclamation Water Settlement Fund                                                                                                          "/>
        <s v="010-00-563820 Earnings on Investments, Low-Hazard Indian Dam Safety Deferred Maintenance Fund                                                                                     "/>
        <s v="010-00-563920 Earnings on Investments, Indian Irrigation Fund                                                                                                                     "/>
        <s v="010-00-564820 Earnings on Investments, Indian Irrigation Projects                                                                                                                 "/>
        <s v="010-00-571520 Earnings on Investments, National Parks and Public Land Legacy Restoration Fund                                                                                     "/>
        <s v="011-00-811610 Payment from the General Fund, Radiation Exposure Compensation Trust Fund                                                                                           "/>
        <s v="011-00-388500 Undistributed Intragovernmental Payments and Receivables from Cancelled Accounts                                                                                    "/>
        <s v="011-00-504220 Interest and Profit on Investment, Department of Justice Assets Forfeiture Fund                                                                                     "/>
        <s v="011-00-507320 Earnings on Investments, U.S. Trustees System                                                                                                                       "/>
        <s v="011-00-560820 Earnings on Investments, United States Victims of State Sponsored Terrorism Fund                                                                                    "/>
        <s v="012-00-804213 Payments from the General Fund for Administrative Cost for Extended Unemployment Benefit, Unemployment Trust Fund                                                   "/>
        <s v="012-00-388500 Undistributed Intragovernmental Payments and Receivables from Cancelled Accounts                                                                                    "/>
        <s v="012-00-515520 Interest on Investments, Panama Canal Commission                                                                                                                    "/>
        <s v="012-00-804210 Deposits by Federal Agencies to the Federal Employees Compensation Account, Unemployment Trust Fund                                                                 "/>
        <s v="012-00-804211 Non-repayable Advances for Unemployment Compensation, Unemployment Trust Fund                                                                                       "/>
        <s v="014-00-818680 Federal Contributions, Foreign Service Retirement and Disability Fund                                                                                               "/>
        <s v="014-00-388500 Undistributed Intragovernmental Payments and Receivables from Cancelled Accounts                                                                                    "/>
        <s v="014-00-517710 Proprietary Receipts, International Litigation Fund                                                                                                                 "/>
        <s v="014-00-517720 Federal Payments, International Litigation Fund                                                                                                                     "/>
        <s v="014-00-549710 Employing Agency Contributions, Foreign Service National Defined Contributions Retirement Fund                                                                      "/>
        <s v="014-00-549720 Interest on Investments, Foreign Service National Defined Contributions Retirement Fund                                                                             "/>
        <s v="014-00-549750 Employee Contributions, Foreign Service National Defined Contributions Retirement Fund, State                                                                       "/>
        <s v="014-00-818650 Receipts from Civil Service Retirement and Disability Fund, Foreign Service Retirement and Disability Fund                                                          "/>
        <s v="014-00-834010 Foreign Service National Separation Liability Trust Fund                                                                                                            "/>
        <s v="021-00-388500 Undistributed Intragovernmental Payments and Receivables from Cancelled Accounts                                                                                    "/>
        <s v="021-00-863410 Payment From The General Fund, National Surface Transportation and Innovative Finance Bureau Highway Trust Fund Account, Upward Reestimates                         "/>
        <s v="021-00-810360 General Fund Payment, Airport and Airway Trust Fund                                                                                                                 "/>
        <s v="021-00-810213 Payment from the General Fund, Highway Trust Fund (Mass Transit)                                                                                                    "/>
        <s v="021-00-810234 Payment from the General Fund, Highway Trust Fund (Highway)                                                                                                         "/>
        <s v="015-00-133800 Interest on Loans to the Presidio                                                                                                                                   "/>
        <s v="015-00-135100 Interest on Loans to BPA                                                                                                                                            "/>
        <s v="015-00-136000 Interest on Loans to Western Area Power Administration                                                                                                              "/>
        <s v="015-00-136300 Interest on Loans for College Housing and Academic Facilities Loans, Education                                                                                      "/>
        <s v="015-00-140100 Interest on Loans to Commodity Credit Corporation                                                                                                                   "/>
        <s v="015-00-141500 Interest on Loans to Federal Deposit Insurance Corporation                                                                                                          "/>
        <s v="015-00-141800 Interest on Loans to Federal Financing Bank                                                                                                                         "/>
        <s v="015-00-142400 Interest on Investment, Colorado River Projects                                                                                                                     "/>
        <s v="015-00-143300 Interest on Loans to National Flood Insurance Fund, DHS                                                                                                             "/>
        <s v="015-00-149500 Interest Payments on Repayable Advances to the Black Lung Disability Trust Fund                                                                                     "/>
        <s v="015-00-149700 Payment of Interest on Advances to the Railroad Retirement Board                                                                                                    "/>
        <s v="015-00-150110 Interest on Loans or Advances to the Extended Unemployment Compensation Account                                                                                     "/>
        <s v="015-00-150120 Interest on Loans and Repayable Advances to the Federal Unemployment Account                                                                                        "/>
        <s v="015-00-241600 Charges for Administrative Expenses of Social Security Act As Amended                                                                                               "/>
        <s v="015-00-310100 Recoveries from Federal Agencies for Settlement of Claims for Contract Disputes                                                                                     "/>
        <s v="015-00-311200 Reimbursement from Federal Agencies for Payments Made As a Result of Discriminatory Conduct                                                                         "/>
        <s v="015-00-388500 Undistributed Intragovernmental Payments and Receivables from Cancelled Accounts                                                                                    "/>
        <s v="015-00-543310 Underpayment and Fraud Collection                                                                                                                                   "/>
        <s v="015-00-544520 Debt Collection Improvement Fund, Federal Receipts                                                                                                                  "/>
        <s v="015-00-569720 Earnings on Investments, Treasury Forfeiture Fund                                                                                                                   "/>
        <s v="015-00-852420 General Fund Payment, Capital Magnet Fund                                                                                                                           "/>
        <s v="029-00-388500 Undistributed Intragovernmental Payments and Receivables from Cancelled Accounts                                                                                    "/>
        <s v="202-00-388500 Undistributed Intragovernmental Payments and Receivables from Cancelled Accounts                                                                                    "/>
        <s v="200-05-809730 Federal Contributions, Military Retirement Fund                                                                                                                     "/>
        <s v="200-07-547230 Federal Contributions, DoD Medicare-Eligible Retiree Health Care Fund                                                                                               "/>
        <s v="200-10-809810 Employing Agency Contributions, Education Benefits Fund                                                                                                             "/>
        <s v="200-07-547220 Earnings on Investments, DoD Medicare-Eligible Retiree Health Care Fund                                                                                             "/>
        <s v="100-00-858110 General Fund Payment, Trade Enforcement Trust Fund                                                                                                                  "/>
        <s v="023-00-388500 Undistributed Intragovernmental Payments and Receivables from Cancelled Accounts                                                                                    "/>
        <s v="023-00-538110 Acquisition Workforce Training Fund                                                                                                                                 "/>
        <s v="184-15-388500 Undistributed Intragovernmental Payments and Receivables from Cancelled Accounts                                                                                    "/>
        <s v="184-15-834210 Foreign Service National Separation Liability Trust Fund                                                                                                            "/>
        <s v="184-35-539510 Agency Contributions, Host Country Resident Contractors Separation Liability Fund                                                                                   "/>
        <s v="026-00-388500 Undistributed Intragovernmental Payments and Receivables from Cancelled Accounts                                                                                    "/>
        <s v="027-00-539120 Earnings on Investments, Postal Service Retiree Health Benefits Fund                                                                                                "/>
        <s v="027-00-539130 Postal Service Contributions for Benefits Paid to Retirees, Postal Service Retiree Health Benefits Fund                                                             "/>
        <s v="027-00-813550 General Fund Payment to the Civil Service Retirement and Disability Fund                                                                                            "/>
        <s v="027-00-813570 Re-employed Annuitants Salary Offset, Civil Service Retirement and Disability Fund                                                                                  "/>
        <s v="016-00-800618 FOASI, General Fund Payments for Payroll Tax Holiday (PL 111-312)                                                                                                   "/>
        <s v="016-00-800660 FOASI, Federal Payments to the FOASI Trust Fund                                                                                                                     "/>
        <s v="016-00-800718 FDI, General Fund Payments for Payroll Tax Holiday (PL 111-312)                                                                                                     "/>
        <s v="016-00-800760 FDI, Federal Payments to the FDI Trust Fund                                                                                                                         "/>
        <s v="581-00-557720 Earnings on Investments, Bureau of Consumer Financial Protection Fund                                                                                               "/>
        <s v="349-10-821230 Federal Payments, D.C. Judicial Retirement and Survivors Annuity                                                                                                    "/>
        <s v="349-30-551110 Federal Contribution, DC Federal Pension Fund                                                                                                                       "/>
        <s v="349-30-551120 Earnings on Investments, DC Federal Pension Fund                                                                                                                    "/>
        <s v="356-00-518320 Earnings on Federal Investments, Universal Service Fund                                                                                                             "/>
        <s v="537-00-553220 Interest Earnings on Investments In Treasury Securities, FHFA                                                                                                       "/>
        <s v="372-00-829630 General Fund Payment, Harry S Truman Scholarship Trust Fund                                                                                                         "/>
        <s v="487-00-861510 General Fund Payments, Morris K. Udall Scholarship Fund                                                                                                             "/>
        <s v="579-00-829930 Payment from the General Fund, Patient-Centered Outcomes Research Trust Fund                                                                                        "/>
        <s v="446-00-801012 Railroad Social Security Equivalent Benefit Account, Income Tax Credits                                                                                             "/>
        <s v="446-00-801031 Railroad Social Security Equivalent Benefit Account, Receipts from Federal Old-age Survivors Ins. Trust Fund                                                        "/>
        <s v="446-00-801032 Railroad Social Security Equivalent Benefit Account, Receipts from Federal Disability Insurance Trust Fund                                                          "/>
        <s v="446-00-801040 Advances from the General Fund for Financial Interchange Interest, Social Security Equivalent Benefit Account                                                       "/>
        <s v="446-00-801116 Payment from the National Railroad Retirement Investment Trust, Rail Industry Pension Fund                                                                          "/>
        <s v="446-00-801150 Interest on Advances to Railroad Unemployment Insurance Account, Rail Industry Pension Fund                                                                         "/>
        <s v="446-00-801170 Federal Payments to Railroad Retirement Trust Funds, Rail Industry Pension Fund                                                                                     "/>
        <s v="446-00-801810 General Fund Payment, Limitation on the Office of Inspector General                                                                                                 "/>
        <s v="449-00-556720 Interest, Investor Protection Fund                                                                                                                                  "/>
        <s v="476-00-829530 Transfers from Abandoned Mine Reclamation Fund                                                                                                                      "/>
        <s v="476-00-829540 Federal Payment to United Mine Workers of America                                                                                                                   "/>
        <s v="001-25-803220 Interest, Library of Congress Permanent Loan Account                                                                                                                "/>
        <s v="001-40-811520 Tax Court Judges Survivors Annuity, Interest and Profits on Investments                                                                                             "/>
        <s v="002-00-811020 Judicial Survivors Annuity, Interest and Profits on Investments                                                                                                     "/>
        <s v="002-00-812220 Interest and Profits on Investments, Judicial Officers' Annuity                                                                                                     "/>
        <s v="002-00-812420 Interest, Claims Court Judges' Retirement Fund                                                                                                                      "/>
        <s v="005-00-801520 Interest on Investments in Public Debt Securities, AMS                                                                                                              "/>
        <s v="006-00-823320 Earnings on Federal Investments, Public Safety Trust Fund                                                                                                           "/>
        <s v="007-00-833520 Earnings on Investments                                                                                                                                             "/>
        <s v="007-00-833720 Earnings on Investments, Host National Support for U.S. Relocation Activities                                                                                       "/>
        <s v="007-00-835820 Earnings on Investments, Support for U.S. Relocation to Guam Activities                                                                                             "/>
        <s v="007-00-997120 Interest, Other DOD Trust Funds                                                                                                                                     "/>
        <s v="009-00-800420 Interest Received by Trust Fund, FSMI Fund                                                                                                                          "/>
        <s v="009-00-800437 Interest, Medicare Prescription Drug Account, FSMI                                                                                                                  "/>
        <s v="009-00-800512 FHI Trust Fund, Federal Employer Contributions (FICA)                                                                                                               "/>
        <s v="009-00-800513 FHI Trust Fund, Postal Service Employer Contributions (FICA)                                                                                                        "/>
        <s v="009-00-800520 FHI Trust Fund, Interest Received by Trust Funds                                                                                                                    "/>
        <s v="009-00-800550 FHI Trust Fund, Interest Payments by Railroad Retirement Board                                                                                                      "/>
        <s v="009-00-817520 Interest and Profits on Investments, Vaccine Injury Compensation Trust Fund                                                                                         "/>
        <s v="009-00-977120 Interest, Miscellaneous Trust Funds                                                                                                                                 "/>
        <s v="010-00-803020 Earnings on Investments, Tribal Trust Fund                                                                                                                          "/>
        <s v="010-00-803720 Earnings on Investments, Donations to National Park Service                                                                                                         "/>
        <s v="012-00-804220 Unemployment Trust Fund, Interest and Profits on Investments in Public Debt Securities                                                                              "/>
        <s v="012-00-977120 Interest, Special Worker's Compensation Expenses                                                                                                                    "/>
        <s v="014-00-818620 Interest on Investments, Foreign Service Retirement and Disability Fund                                                                                             "/>
        <s v="014-00-818640 Employing Agency Contributions, Foreign Service Retirement and Disability Fund                                                                                      "/>
        <s v="014-00-882120 Earnings on Investments, Unconditional Gift Fund                                                                                                                    "/>
        <s v="014-00-977120 Interest, Miscellaneous Trust Funds, USIA                                                                                                                           "/>
        <s v="015-00-820920 Earnings on Investments, Cheyenne River Sioux Tribe Terrestrial Wildlife Habitat Restoration Trust Fund                                                             "/>
        <s v="015-00-862520 Earnings on Investments, Gulf Coast Restoration Trust Fund                                                                                                          "/>
        <s v="016-00-800612 FOASI, Federal Employer Contributions (FICA Taxes)                                                                                                                  "/>
        <s v="016-00-800620 FOASI, Interest Received by Trust Funds                                                                                                                             "/>
        <s v="016-00-800712 FDI, Federal Employer Contributions (FICA Taxes)                                                                                                                    "/>
        <s v="016-00-800720 FDI, Interest Received by Trust Funds                                                                                                                               "/>
        <s v="020-00-814520 Interest and Profits on Investments, Hazardous Substance Superfund                                                                                                  "/>
        <s v="020-00-815320 Earnings on Investments, Leaking Underground Storage Tank Trust Fund                                                                                                "/>
        <s v="021-00-810220 Earnings on Investments, Highway Trust Fund                                                                                                                         "/>
        <s v="021-00-810320 Interest, Airport and Airway Trust Fund                                                                                                                             "/>
        <s v="024-00-814730 Earnings on Investments, Aquatic Resources Trust Fund                                                                                                               "/>
        <s v="024-00-818520 Earnings on Investments                                                                                                                                             "/>
        <s v="026-00-897820 Earnings on Investments, Science, Space and Technology Education Trust Fund                                                                                         "/>
        <s v="027-00-539110 Postal Service Contributions for Current Workers, Postal Service Retiree Health Benefits Fund                                                                       "/>
        <s v="027-00-813520 Agency Contributions, Civil Service Retirement and Disability Fund                                                                                                  "/>
        <s v="027-00-813522 Postal Service Agency Contributions, Civil Service Retirement and Disability Fund                                                                                   "/>
        <s v="027-00-813523 Postal Service Supplemental Contributions, Civil Service Retirement and Disability Fund                                                                             "/>
        <s v="027-00-813524 Postal Service Amortization Payments, Civil Service Retirement and Disability Fund                                                                                  "/>
        <s v="027-00-813525 FFB, TVA, and USPS Interest, Civil Service Retirement and Disability Fund                                                                                           "/>
        <s v="027-00-813540 Treasury Interest, Civil Service Retirement and Disability Fund                                                                                                     "/>
        <s v="029-00-813220 NSLI Fund, Interest                                                                                                                                                 "/>
        <s v="029-00-818020 General Post Fund, National Homes, Interest on Investments                                                                                                          "/>
        <s v="200-05-809710 Employing Agency Contributions, Military Retirement Fund                                                                                                            "/>
        <s v="200-05-809720 Earnings on Investments, Military Retirement Fund                                                                                                                   "/>
        <s v="200-05-809740 Federal Contributions (concurrent Receipt Accruals), Military Retirement Fund                                                                                       "/>
        <s v="200-07-547210 Non-DoD Employing Agency Contributions, DoD Medicare-Eligible Retiree Health Care Fund                                                                              "/>
        <s v="200-07-547250 Department of Defense Contributions, DoD Medicare-Eligible Retiree Health Care Fund                                                                                 "/>
        <s v="200-10-809820 Interest on Investments, Education Benefits Fund                                                                                                                    "/>
        <s v="200-15-856920 Earnings on Investments, American Battle Monuments Commission                                                                                                       "/>
        <s v="200-20-852220 Interest from Investments, Armed Forces Retirement Home                                                                                                             "/>
        <s v="202-00-821720 Earnings on Investments, South Dakota Terrestrial Wildlife Habitat Restoration Trust Fund                                                                           "/>
        <s v="202-00-886120 Interest and Profits on Investments in Public Debt Securities, Inland Waterways Trust Fund                                                                          "/>
        <s v="202-00-886320 Earnings on Investments, Harbor Maintenance Trust Fund                                                                                                              "/>
        <s v="313-00-828120 Interest on Investments, Barry Goldwater Scholarship and Excellence in Education Foundation                                                                         "/>
        <s v="345-00-829020 Earnings on Investment, Court of Veterans Appeals Retirement Fund, LVE                                                                                              "/>
        <s v="345-00-829030 Employing Agency Contributions, Court of Appeals for Veterans Claims Retirement Fund                                                                                "/>
        <s v="349-10-821220 Earnings on Investments, District of Columbia Judicial Retirement and Survivors Annuity Fund                                                                        "/>
        <s v="372-00-829620 Interest on Investments, Harry S Truman Memorial Scholarship Trust Fund                                                                                             "/>
        <s v="381-00-828220 Earnings on Investments, James Madison Memorial Fellowship Foundation                                                                                               "/>
        <s v="382-00-802520 Interest on Investment in Public Debt Securities, Japan-United States Friendship Commission                                                                         "/>
        <s v="446-00-801010 Railroad Social Security Equivalent Benefit Account, Interest and Profits on Investments in Public Debt Securities                                                  "/>
        <s v="446-00-801018 Railroad Social Security Equivalent Benefit Account, Interest Transferred to Federal Hospital Insurance Trust Fund                                                  "/>
        <s v="446-00-801110 Interest and Profits on Investments in Public Debt Securities, Rail Industry Pension Fund                                                                           "/>
        <s v="446-00-811820 Earnings on Investments in Federal Securities, National Railroad Retirement Investment Trust                                                                        "/>
        <s v="485-00-826720 Interest on Investment, National Service Trust Fund                                                                                                                 "/>
        <s v="487-00-861520 Interest on Investments, Morris K. Udall Scholarship Fund                                                                                                           "/>
        <s v="579-00-829920 Interest Received by Trust Funds, PCORTF                                                                                                                            "/>
        <s v="001-15-0100 Capitol Construction and Operations                                                                                                                                 "/>
        <s v="001-15-0105 Capitol Building                                                                                                                                                    "/>
        <s v="001-15-0123 Senate Office Buildings                                                                                                                                             "/>
        <s v="001-15-4296 Capitol Visitor Center Revolving Fund                                                                                                                               "/>
        <s v="001-25-4325 Cooperative Acquisitions Program Revolving Fund                                                                                                                     "/>
        <s v="002-25-0923 Defender Services                                                                                                                                                   "/>
        <s v="002-25-0925 Fees of Jurors and Commissioners                                                                                                                                    "/>
        <s v="005-53-1002 Watershed Rehabilitation Program                                                                                                                                    "/>
        <s v="005-63-0137 Rental Assistance Program                                                                                                                                           "/>
        <s v="006-55-0515 Construction of Research Facilities                                                                                                                                 "/>
        <s v="007-10-2091 Afghanistan Security Forces Fund                                                                                                                                    "/>
        <s v="007-10-2097 Iraq Train and Equip Fund                                                                                                                                           "/>
        <s v="007-10-2099 Counter-Islamic State of Iraq and Syria Train and Equip Fund                                                                                                        "/>
        <s v="007-15-2093 Joint Improvised-Threat Defeat Fund                                                                                                                                 "/>
        <s v="007-20-0460 Operational Test and Evaluation, Defense                                                                                                                            "/>
        <s v="007-25-0500 Military Construction, Defense-wide                                                                                                                                 "/>
        <s v="007-25-0516 Department of Defense Base Closure Account                                                                                                                          "/>
        <s v="007-25-3300 Military Construction, Air Force                                                                                                                                    "/>
        <s v="007-30-0730 Family Housing Construction, Navy and Marine Corps                                                                                                                  "/>
        <s v="007-30-0740 Family Housing Construction, Air Force                                                                                                                              "/>
        <s v="018-12-0204 Innovation and Improvement                                                                                                                                          "/>
        <s v="019-05-0309 Defense Nuclear Nonproliferation                                                                                                                                    "/>
        <s v="019-20-0208 Title 17 Innovative Technology Loan Guarantee Program                                                                                                               "/>
        <s v="019-20-0212 Federal Energy Regulatory Commission                                                                                                                                "/>
        <s v="019-20-0213 Fossil Energy and Carbon Management                                                                                                                                 "/>
        <s v="019-50-0302 Operation and Maintenance, Southeastern Power Administration                                                                                                        "/>
        <s v="019-50-5178 Falcon and Amistad Operating and Maintenance Fund                                                                                                                   "/>
        <s v="009-38-8393 Health Care Fraud and Abuse Control Account                                                                                                                         "/>
        <s v="024-58-4363 Enhanced Inspectional Services                                                                                                                                      "/>
        <s v="024-65-0565 Infrastructure Protection and Information Security                                                                                                                  "/>
        <s v="024-70-0560 State and Local Programs                                                                                                                                            "/>
        <s v="024-70-4236 National Flood Insurance Fund                                                                                                                                       "/>
        <s v="025-03-0163 Public Housing Operating Fund                                                                                                                                       "/>
        <s v="025-03-0302 Tenant Based Rental Assistance                                                                                                                                      "/>
        <s v="025-03-0304 Public Housing Capital Fund                                                                                                                                         "/>
        <s v="025-03-0313 Native American Programs                                                                                                                                            "/>
        <s v="025-03-0319 Housing Certificate Fund                                                                                                                                            "/>
        <s v="025-06-0162 Community Development Fund                                                                                                                                          "/>
        <s v="025-06-0205 Home Investment Partnership Program                                                                                                                                 "/>
        <s v="025-09-0206 Other Assisted Housing Programs                                                                                                                                     "/>
        <s v="025-09-0237 Housing for Persons with Disabilities                                                                                                                               "/>
        <s v="025-09-0303 Project-based Rental Assistance                                                                                                                                     "/>
        <s v="025-09-0320 Housing for the Elderly                                                                                                                                             "/>
        <s v="025-09-4044 Flexible Subsidy Fund                                                                                                                                               "/>
        <s v="025-12-0186 Guarantees of Mortgage-backed Securities Loan Guarantee Program Account                                                                                             "/>
        <s v="025-29-0144 Fair Housing Activities                                                                                                                                             "/>
        <s v="010-24-1036 Operation of the National Park System                                                                                                                               "/>
        <s v="010-24-1042 National Recreation and Preservation                                                                                                                                "/>
        <s v="010-92-0118 Salaries and Expenses                                                                                                                                               "/>
        <s v="010-95-1121 Central Hazardous Materials Fund                                                                                                                                    "/>
        <s v="011-05-5073 United States Trustee System Fund                                                                                                                                   "/>
        <s v="011-20-1060 Salaries and Expenses                                                                                                                                               "/>
        <s v="012-05-0181 Job Corps                                                                                                                                                           "/>
        <s v="012-18-0400 Salaries and Expenses                                                                                                                                               "/>
        <s v="012-19-1200 Salaries and Expenses                                                                                                                                               "/>
        <s v="014-15-1078 Construction, IBWC                                                                                                                                                  "/>
        <s v="014-25-1154 Andean Counterdrug Programs                                                                                                                                         "/>
        <s v="021-04-0170 National Surface Transportation and Innovative Finance Bureau                                                                                                       "/>
        <s v="021-04-8634 TIFIA Highway Trust Fund Program Account                                                                                                                            "/>
        <s v="021-12-8106 Grants-in-aid for Airports (Airport and Airway Trust Fund)                                                                                                          "/>
        <s v="021-15-9911 Miscellaneous Appropriations                                                                                                                                        "/>
        <s v="021-15-9972 Miscellaneous Highway Trust Funds                                                                                                                                   "/>
        <s v="021-27-0700 Safety and Operations                                                                                                                                               "/>
        <s v="021-70-4303 Vessel Operations Revolving Fund                                                                                                                                    "/>
        <s v="015-05-0165 Committee on Foreign Investment in the United States Fund                                                                                                           "/>
        <s v="015-05-1881 Community Development Financial Institutions Fund Program Account                                                                                                   "/>
        <s v="015-25-4159 United States Mint Public Enterprise Fund                                                                                                                           "/>
        <s v="020-00-0254 Water Infrastructure Finance and Innovation Program Account                                                                                                         "/>
        <s v="020-00-4330 Hazardous Waste Electronic Manifest System Fund                                                                                                                     "/>
        <s v="184-03-2750 Millennium Challenge Corporation                                                                                                                                    "/>
        <s v="184-05-1081 International Military Education and Training                                                                                                                       "/>
        <s v="184-05-1082 Foreign Military Financing Program                                                                                                                                  "/>
        <s v="184-35-9972 Peace Corps Miscellaneous Trust Fund                                                                                                                                "/>
        <s v="026-00-0115 Space Operations                                                                                                                                                    "/>
        <s v="026-00-0131 Space Technology                                                                                                                                                    "/>
        <s v="028-00-1154 Business Loans Program Account                                                                                                                                      "/>
        <s v="028-00-4156 Surety Bond Guarantees Revolving Fund                                                                                                                               "/>
        <s v="339-00-1400 Commodity Futures Trading Commission                                                                                                                                "/>
        <s v="485-00-2723 VISTA Advance Payments Revolving Fund                                                                                                                               "/>
        <s v="351-00-0100 Export-Import Bank Loans Program Account                                                                                                                            "/>
        <s v="434-00-1100 Salaries and Expenses                                                                                                                                               "/>
        <s v="449-00-0100 Salaries and Expenses                                                                                                                                               "/>
        <s v="472-00-0301 Salaries and Expenses                                                                                                                                               "/>
        <s v="005-00-270110 Agriculture Credit Insurance, Negative Subsidies                                                                                                                    "/>
        <s v="005-00-270210 Rural Electrification and Telephone Loans, Negative Subsidies                                                                                                       "/>
        <s v="005-00-270310 Rural Water and Waste Disposal, Negative Subsidies                                                                                                                  "/>
        <s v="005-00-270510 Rural Community Facility, Negative Subsidies                                                                                                                        "/>
        <s v="005-00-270610 Rural Housing Insurance, Negative Subsidies                                                                                                                         "/>
        <s v="005-00-563410 Fees, Communications Site Administration                                                                                                                            "/>
        <s v="006-00-271710 Fisheries Finance, Negative Subsidies                                                                                                                               "/>
        <s v="019-00-089400 Fees and Recoveries, Federal Energy Regulatory Commission                                                                                                           "/>
        <s v="019-00-267910 Title 17 Innovative Technology Loan Guarantees, Negative Subsidies                                                                                                  "/>
        <s v="019-00-561510 Proceeds from Sale of Oil, Energy Security and Infrastructure Modernization Fund                                                                                    "/>
        <s v="024-00-554310 International Registered Traveler Program Fund                                                                                                                      "/>
        <s v="024-00-571030 Sale of Real Property, Coast Guard Housing Fund                                                                                                                     "/>
        <s v="025-00-271910 FHA-General and Special Risk, Negative Subsidies                                                                                                                    "/>
        <s v="025-00-811910 Mobile Home Inspection and Monitoring Fees, Manufactured Housing Fee Trust Fund                                                                                     "/>
        <s v="010-00-203200 Hardrock Mining Holding Fee                                                                                                                                         "/>
        <s v="010-00-501710 Service Charges, Deposits, and Forfeitures, BLM                                                                                                                     "/>
        <s v="010-00-517330 Central Valley Project Restoration Fund, Revenue                                                                                                                    "/>
        <s v="010-00-576210 Fees, National Park Medical Services Fund                                                                                                                           "/>
        <s v="011-00-507310 Fees for Bankruptcy Oversight, U.S. Trustees System                                                                                                                 "/>
        <s v="014-00-571310 Expedited Passport Fees, Consular and Border Security Programs                                                                                                      "/>
        <s v="014-00-571330 Passport Security Surcharge, Consular and Border Security Programs                                                                                                  "/>
        <s v="014-00-571340 Western Hemisphere Travel Surcharge, Consular and Border Security Programs                                                                                          "/>
        <s v="014-00-571350 Machine-Readable Visa Fee, Consular and Border Security Programs                                                                                                    "/>
        <s v="014-00-571360 Immigrant Visa Security Surcharge, Consular and Border Security Programs                                                                                            "/>
        <s v="014-00-571370 Affidavit of Support Fee, Consular and Border Security Programs                                                                                                     "/>
        <s v="014-00-571380 Diversity Immigrant Lottery Fee, Consular and Border Security Programs                                                                                              "/>
        <s v="021-00-269600 Maritime (Title XI) Loan Program, Negative Subsidy Receipt Account                                                                                                  "/>
        <s v="021-00-276010 Railroad Rehabilitation and Improvement Financing, Negative Subsidies                                                                                               "/>
        <s v="021-00-517200 Pipeline Safety Fund                                                                                                                                                "/>
        <s v="021-00-517240 Underground Natural Gas Storage Facility Safety                                                                                                                     "/>
        <s v="015-00-267710 Community Development Financial Institutions Fund, Negative Subsidies                                                                                               "/>
        <s v="029-00-528710 Pharmaceutical Co-payments, MCCF                                                                                                                                    "/>
        <s v="029-00-528711 Medical Care Collections Fund, Third Party Prescription Claims                                                                                                      "/>
        <s v="029-00-528712 Enhanced-use Lease Proceeds, MCCF                                                                                                                                   "/>
        <s v="029-00-528713 Fee Basis 3rd Party MCCF                                                                                                                                            "/>
        <s v="029-00-528714 Fee Basis First Party Collections, Medical Care Collections Fund                                                                                                    "/>
        <s v="029-00-528730 First Party Collections, MCCF                                                                                                                                       "/>
        <s v="029-00-528740 Third Party Collections, MCCF                                                                                                                                       "/>
        <s v="029-00-528760 Parking Fees, MCCF                                                                                                                                                  "/>
        <s v="029-00-528770 Compensated Work Therapy, MCCF                                                                                                                                      "/>
        <s v="029-00-528790 MCCF, Long-term Care Copayments                                                                                                                                     "/>
        <s v="020-00-537410 Registration Service Fees, Pesticide Registration Fund                                                                                                              "/>
        <s v="020-00-566410 User Fees, TSCA Service Fee Fund                                                                                                                                    "/>
        <s v="184-22-268510 United States International Development Finance Corporation Loans, Negative Subsidies                                                                               "/>
        <s v="028-00-272210 Business Loan Program, Negative Subsidies                                                                                                                           "/>
        <s v="016-00-541910 State Supplemental Fees, SSI                                                                                                                                        "/>
        <s v="351-00-272710 Export-Import Bank Loans, Negative Subsidies                                                                                                                        "/>
        <s v="474-00-808010 Gifts and Donations, Institute of Museum Services                                                                                                                   "/>
        <s v="429-00-528010 Nuclear Facility Fees, Nuclear Regulatory Commission                                                                                                                "/>
        <s v="526-00-537660 Civil Monetary Penalties, Public Company Accounting Oversight Board                                                                                                 "/>
        <s v="005-45-8412 Milk Market Orders Assessment Fund                                                                                                                                  "/>
        <s v="005-47-4085 Federal Crop Insurance Corporation Fund                                                                                                                             "/>
        <s v="005-49-4140 Agricultural Credit Insurance Fund Liquidating Account                                                                                                              "/>
        <s v="005-49-8161 Tobacco Trust Fund                                                                                                                                                  "/>
        <s v="005-65-4233 Rural Development Loan Fund Liquidating Account                                                                                                                     "/>
        <s v="005-60-4155 Rural Development Insurance Fund Liquidating Account                                                                                                                "/>
        <s v="005-60-4230 Rural Electrification and Telecommunications Liquidating Account                                                                                                    "/>
        <s v="005-68-2274 Expenses, Public Law 480, Foreign Assistance Programs, Agriculture Liquidating Account                                                                              "/>
        <s v="005-84-3539 Child Nutrition Programs                                                                                                                                            "/>
        <s v="005-96-9921 Forest Service Permanent Appropriations                                                                                                                             "/>
        <s v="005-96-9974 Forest Service Trust Funds                                                                                                                                          "/>
        <s v="006-48-4313 Coastal Zone Management Fund                                                                                                                                        "/>
        <s v="006-60-4421 First Responder Network Authority                                                                                                                                   "/>
        <s v="007-40-4555 National Defense Stockpile Transaction Fund                                                                                                                         "/>
        <s v="007-55-8164 Surcharge Collections, Sales of Commissary Stores, Defense                                                                                                          "/>
        <s v="007-55-8337 Host Nation Support Fund for Relocation                                                                                                                             "/>
        <s v="018-40-0242 College Housing and Academic Facilities Loans Liquidating Account                                                                                                   "/>
        <s v="018-45-0200 Student Financial Assistance                                                                                                                                        "/>
        <s v="018-45-0230 Federal Family Education Loan Liquidating Account                                                                                                                   "/>
        <s v="018-45-4299 Health Education Assistance Loans Liquidating Account                                                                                                               "/>
        <s v="009-10-4309 Revolving Fund for Certification and Other Services                                                                                                                 "/>
        <s v="009-15-0320 Vaccine Injury Compensation                                                                                                                                         "/>
        <s v="009-15-8175 Vaccine Injury Compensation Program Trust Fund                                                                                                                      "/>
        <s v="009-20-0946 World Trade Center Health Program Fund                                                                                                                              "/>
        <s v="009-38-8004 Federal Supplementary Medical Insurance Trust Fund                                                                                                                  "/>
        <s v="009-38-8005 Federal Hospital Insurance Trust Fund                                                                                                                               "/>
        <s v="009-70-1501 Payments to States for Child Support Enforcement and Family Support Programs                                                                                        "/>
        <s v="009-70-1550 Child Care Entitlement to States                                                                                                                                    "/>
        <s v="009-90-0135 Office for Civil Rights                                                                                                                                             "/>
        <s v="009-91-0379 Retirement Pay and Medical Benefits for Commissioned Officers                                                                                                       "/>
        <s v="025-06-0344 Neighborhood Stabilization Program                                                                                                                                  "/>
        <s v="025-09-4041 Rental Housing Assistance Fund                                                                                                                                      "/>
        <s v="025-09-4070 FHA-Mutual Mortgage and Cooperative Housing Insurance Funds Liquidating Account                                                                                     "/>
        <s v="025-09-4072 FHA-General and Special Risk Insurance Funds Liquidating Account                                                                                                    "/>
        <s v="025-09-4115 Housing for the Elderly or Handicapped Fund Liquidating Account                                                                                                     "/>
        <s v="025-12-0480 Guarantees of Mortgage-Backed Securities Pass-Through Assistance                                                                                                    "/>
        <s v="010-04-4053 Helium Fund                                                                                                                                                         "/>
        <s v="010-10-0667 Bureau of Reclamation Loan Liquidating Account                                                                                                                      "/>
        <s v="010-24-2645 Centennial Challenge                                                                                                                                                "/>
        <s v="010-24-4488 Visitor Experience Improvements Fund                                                                                                                                "/>
        <s v="010-24-9928 Recreation Fee Permanent Appropriations                                                                                                                             "/>
        <s v="012-05-1800 Federal Additional Unemployment Compensation Program, Recovery                                                                                                      "/>
        <s v="021-17-8159 Motor Carrier Safety Operations and Programs                                                                                                                        "/>
        <s v="015-05-0136 Troubled Asset Relief Program, Housing Programs                                                                                                                     "/>
        <s v="015-05-8524 Capital Magnet Fund, Community Development Financial Institutions                                                                                                   "/>
        <s v="015-12-4109 Check Forgery Insurance Fund                                                                                                                                        "/>
        <s v="015-45-0949 Refundable Premium Tax Credit                                                                                                                                       "/>
        <s v="015-45-4413 Federal Tax Lien Revolving Fund                                                                                                                                     "/>
        <s v="029-15-0172 Veterans Choice Fund                                                                                                                                                "/>
        <s v="029-15-4014 Canteen Service Revolving Fund                                                                                                                                      "/>
        <s v="029-25-0102 Compensation and Pensions                                                                                                                                           "/>
        <s v="029-25-0120 Veterans Insurance and Indemnities                                                                                                                                  "/>
        <s v="029-25-4025 Housing Liquidating Account                                                                                                                                         "/>
        <s v="029-25-4379 Veterans Affairs Life Insurance                                                                                                                                     "/>
        <s v="029-25-8132 National Service Life Insurance Fund                                                                                                                                "/>
        <s v="202-00-8862 Rivers and Harbors Contributed Funds                                                                                                                                "/>
        <s v="200-30-5095 Wildlife Conservation                                                                                                                                               "/>
        <s v="184-15-4103 Economic Assistance Loans Liquidating Account                                                                                                                       "/>
        <s v="184-15-4175 Property Management Fund                                                                                                                                            "/>
        <s v="184-15-4340 Housing and Other Credit Guaranty Programs Liquidating Account                                                                                                      "/>
        <s v="184-15-8342 Foreign Service National Separation Liability Trust Fund                                                                                                            "/>
        <s v="184-22-4103 Economic Assistance Loans Liquidating Account                                                                                                                       "/>
        <s v="184-22-4340 Housing and Other Credit Guaranty Programs Liquidating Account                                                                                                      "/>
        <s v="184-50-8239 Gifts and Donations, African Development Foundation                                                                                                                 "/>
        <s v="184-70-8242 Foreign Military Sales Trust Fund                                                                                                                                   "/>
        <s v="028-00-4153 Disaster Loan Fund Liquidating Account                                                                                                                              "/>
        <s v="028-00-4154 Business Loan Fund Liquidating Account                                                                                                                              "/>
        <s v="016-00-0406 Supplemental Security Income Program                                                                                                                                "/>
        <s v="581-00-5578 Consumer Financial Civil Penalty Fund                                                                                                                               "/>
        <s v="349-30-5511 District of Columbia Federal Pension Fund                                                                                                                           "/>
        <s v="351-00-4027 Export-Import Bank of the United States Liquidating Account                                                                                                         "/>
        <s v="356-00-5183 Universal Service Fund                                                                                                                                              "/>
        <s v="415-00-4472 Community Development Revolving Loan Fund                                                                                                                           "/>
        <s v="446-00-8011 Rail Industry Pension Fund                                                                                                                                          "/>
        <s v="001-15-322000 All Other General Fund Proprietary Receipts Including Budget Clearing Accounts                                                                                      "/>
        <s v="001-15-818910 Gifts and Donations                                                                                                                                                 "/>
        <s v="001-25-803110 Contributions, Library of Congress Gift Fund                                                                                                                        "/>
        <s v="001-25-803121 Income from Donated Securities, Library of Congress Gift Fund                                                                                                       "/>
        <s v="001-25-803210 Contributions, Library of Congress Permanent Loan Account                                                                                                           "/>
        <s v="001-25-803221 Income from Donated Securities, Library of Congress                                                                                                                 "/>
        <s v="001-45-554910 Gifts and Contributions, Dwight D. Eisenhower Memorial Fund                                                                                                         "/>
        <s v="001-45-558910 Gifts and Bequests, World War I Centennial Commission                                                                                                               "/>
        <s v="001-45-814810 Gifts and Donations, Open World Leadership Center Trust Fund                                                                                                        "/>
        <s v="002-25-322000 All Other General Fund Proprietary Receipts Including Budget Clearing Accounts                                                                                      "/>
        <s v="002-00-511410 Proceeds from Sale of Property, Judiciary Information Technology Fund                                                                                               "/>
        <s v="005-00-181100 National Grasslands                                                                                                                                                 "/>
        <s v="005-00-267530 Biorefinery Assistance, Downward Reestimates of Subsidies                                                                                                           "/>
        <s v="005-00-270130 Agriculture Credit Insurance, Downward Reestimates of Subsidies                                                                                                     "/>
        <s v="005-00-270230 Rural Electrification and Telephone Loans, Downward Reestimates of Subsidies                                                                                        "/>
        <s v="005-00-270330 Rural Water and Waste Disposal, Downward Reestimates of Subsidies                                                                                                   "/>
        <s v="005-00-270530 Rural Community Facility, Downward Reestimates of Subsidies                                                                                                         "/>
        <s v="005-00-270630 Rural Housing Insurance, Downward Reestimates of Subsidies                                                                                                          "/>
        <s v="005-00-270730 Rural Business and Industry, Downward Reestimates of Subsidies                                                                                                      "/>
        <s v="005-00-270830 P.L. 480 Loan Program, Downward Reestimates of Subsidies                                                                                                            "/>
        <s v="005-00-271030 Rural Development Loans, Downward Reestimates of Subsidies                                                                                                          "/>
        <s v="005-00-271130 Rural Telephone Bank Loans, Downward Reestimates of Subsidies                                                                                                       "/>
        <s v="005-00-271330 Economic Development Loans, Downward Reestimates of Subsidies                                                                                                       "/>
        <s v="005-00-274630 Downward Reestimates, Distance Learning, Telemedicine, and Broadband Program                                                                                        "/>
        <s v="005-00-274830 Rural Business Investment, Downward Reestimates of Subsidies                                                                                                        "/>
        <s v="005-00-275610 Negative Subsidies, Farm Storage Facility Loans                                                                                                                     "/>
        <s v="005-00-275630 Farm Storage Facility Loans, Downward Reestimate of Subsidies                                                                                                       "/>
        <s v="005-00-275730 Commodity Credit Corporation Export Guarantee Financing, Downward Reestimate of Subsidies                                                                           "/>
        <s v="005-00-277930 Multifamily Housing Revitalization Fund, Downward Reestimates of Subsidies                                                                                          "/>
        <s v="005-00-278630 Rural Energy for America Program, Downward Reestimates of Subsidies                                                                                                 "/>
        <s v="005-00-279310 Commodity Credit Corporation Export Guarantee Financing, Negative Subsidies                                                                                         "/>
        <s v="005-00-322000 All Other General Fund Proprietary Receipts Including Budget Clearing Accounts                                                                                      "/>
        <s v="005-00-500810 National Forests Fund                                                                                                                                               "/>
        <s v="005-00-520110 National Forests Fund, Payments to States                                                                                                                           "/>
        <s v="005-00-520210 Timber Roads, Purchaser Elections                                                                                                                                   "/>
        <s v="005-00-520310 National Forests Fund, Roads and Trails for States                                                                                                                  "/>
        <s v="005-00-520410 Timber Salvage Sales                                                                                                                                                "/>
        <s v="005-00-520610 Deposits, Brush Disposal                                                                                                                                            "/>
        <s v="005-00-520700 Receipts, Cooperative Range Improvements                                                                                                                            "/>
        <s v="005-00-520810 Deposits, Acquisitions of Lands for National Forests, Special Acts                                                                                                  "/>
        <s v="005-00-521610 Land Acquisition Proceeds for Exchanges, Acquisition of Lands to Complete Land Exchanges                                                                            "/>
        <s v="005-00-521910 Rents and Charges for Quarters, Forest Service                                                                                                                      "/>
        <s v="005-00-526410 Timber Sales Pipeline Restoration Fund                                                                                                                              "/>
        <s v="005-00-526810 Recreational Fee Demonstration Program, Forest Service                                                                                                              "/>
        <s v="005-00-527710 Midewin National Tallgrass Prairie Rental Fees                                                                                                                      "/>
        <s v="005-00-536010 Charges, User Fees, and Natural Resource Utilization, Land between the Lakes, Forest Service                                                                        "/>
        <s v="005-00-536110 Administration of Rights-of-way and Other Land Uses                                                                                                                 "/>
        <s v="005-00-554010 Funds Retained, Stewardship Contracting Product Sales                                                                                                               "/>
        <s v="005-00-589610 National Grasslands                                                                                                                                                 "/>
        <s v="005-00-801510 Deposits of Fees, Inspection and Grading of Farm Products, AMS                                                                                                      "/>
        <s v="005-00-802810 Forest Service Cooperative Fund                                                                                                                                     "/>
        <s v="005-00-813710 Deposits of Fees, Inspection and Grading of Farm Products, Food Safety and Quality Service                                                                          "/>
        <s v="005-00-820310 Gifts and Bequests, Departmental Administration                                                                                                                     "/>
        <s v="005-00-821410 Deposits of Miscellaneous Contributed Funds, Science and Education Administration                                                                                   "/>
        <s v="005-00-822610 Deposits of Miscellaneous Contributed Funds, APHIS                                                                                                                  "/>
        <s v="005-00-823210 Deposits of Miscellaneous Contributed Funds, Foreign Agricultural Service.                                                                                          "/>
        <s v="005-00-972210 Miscellaneous Special Funds, Forest Service                                                                                                                         "/>
        <s v="005-00-977210 Miscellaneous Contributed Funds                                                                                                                                     "/>
        <s v="006-00-271730 Fisheries Finance, Downward Reestimates of Subsidies                                                                                                                "/>
        <s v="006-00-322000 All Other General Fund Proprietary Receipts Including Budget Clearing Accounts                                                                                      "/>
        <s v="006-00-558310 Fisheries Enforcement Asset Forfeiture Fund, Deposits (PDF Account)                                                                                                 "/>
        <s v="006-00-558410 Sanctuaries Enforcement Asset Forfeiture Fund, Deposits (PDF Account)                                                                                               "/>
        <s v="006-00-850110 Gifts and Bequests                                                                                                                                                  "/>
        <s v="007-00-143517 General Fund Proprietary Interest Receipts, not Otherwise Classified, Navy                                                                                          "/>
        <s v="007-00-184000 Rent of Equipment and Other Personal Property                                                                                                                       "/>
        <s v="007-00-223600 Sale of Certain Materials in National Defense Stockpile                                                                                                             "/>
        <s v="007-00-246200 Deposits for Survivor Annuity Benefits                                                                                                                              "/>
        <s v="007-00-265197 Sale of Scrap and Salvage Materials                                                                                                                                 "/>
        <s v="007-00-276130 Family Housing Improvement Fund, Downward Reestimates of Subsidies                                                                                                  "/>
        <s v="007-00-301900 Recoveries for Government Property Lost or Damaged                                                                                                                  "/>
        <s v="007-00-304117 Recoveries under the Foreign Military Sales Program, Navy                                                                                                           "/>
        <s v="007-00-304121 Recoveries under the Foreign Military Sales Program, Army                                                                                                           "/>
        <s v="007-00-304157 Recoveries under the Foreign Military Sales Program, Air Force                                                                                                      "/>
        <s v="007-00-304197 Recoveries under the Foreign Military Sales Program, Defense Agencies                                                                                               "/>
        <s v="007-00-321017 General Fund Proprietary Receipts, not Otherwise Classified, Navy                                                                                                   "/>
        <s v="007-00-321021 General Fund Proprietary Receipts, not Otherwise Classified, Army                                                                                                   "/>
        <s v="007-00-321057 General Fund Proprietary Receipts, not Otherwise Classified, Air Force                                                                                              "/>
        <s v="007-00-321097 General Fund Proprietary Receipts, not Otherwise Classified, Defense Agencies                                                                                       "/>
        <s v="007-00-509810 Restoration of the Rocky Mountain Arsenal, Army                                                                                                                     "/>
        <s v="007-00-519530 Proceeds from the Transfer or Disposition of Commissary Facilities                                                                                                  "/>
        <s v="007-00-544110 Contributions for Burdensharing and Other Cooperative Activities (Kuwait)                                                                                           "/>
        <s v="007-00-544130 Contributions for Burdensharing and Other Cooperative Activities (Japan)                                                                                            "/>
        <s v="007-00-544140 Contributions for Burdensharing and Other Cooperative Activities (So. Korea)                                                                                        "/>
        <s v="007-00-544170 Contributions for Burdensharing and Other Cooperative Activities (Saudi Arabia)                                                                                     "/>
        <s v="007-00-561310 Contributions for Mutually Beneficial Activities (Kuwait)                                                                                                           "/>
        <s v="007-00-561640 Proceeds, Support of Athletic Programs                                                                                                                              "/>
        <s v="007-00-575110 Collections, Contributions to the Cooperative Threat Reduction Program                                                                                              "/>
        <s v="007-00-575310 Contributions from Applicants, Renewable Energy Impact Assessments and Mitigation, Defense                                                                          "/>
        <s v="007-00-816310 Contributions, Department of Defense General Gift Fund Deposits, Department                                                                                         "/>
        <s v="007-00-992310 Disposal of Department of Defense Real Property                                                                                                                     "/>
        <s v="007-00-992410 Lease of Department of Defense Real Property                                                                                                                        "/>
        <s v="007-00-997110 Deposits, Other DOD Trust Funds                                                                                                                                     "/>
        <s v="018-00-143500 General Fund Proprietary Interest Receipts, not Otherwise Classified                                                                                                "/>
        <s v="018-00-271830 Federal Family Education Loan Program, Downward Reestimates of Subsidies                                                                                            "/>
        <s v="018-00-274130 College Housing and Academic Facilities Loan, Downward Reestimates of Subsidies                                                                                     "/>
        <s v="018-00-278110 Federal Direct Student Loan Program, Negative Subsidies                                                                                                             "/>
        <s v="018-00-278130 Federal Direct Student Loan Program, Downward Reestimates of Subsidies                                                                                              "/>
        <s v="018-00-279430 TEACH Grant Program, Downward Reestimates of Subsidies                                                                                                              "/>
        <s v="018-00-279830 Health Education Assistance Loans, Downward Reestimates of Subsidies                                                                                                "/>
        <s v="018-00-291500 Repayment of Loans, Capital Contributions, Higher Education Activities                                                                                              "/>
        <s v="018-00-322000 All Other General Fund Proprietary Receipts Including Budget Clearing Accounts                                                                                      "/>
        <s v="018-00-555710 Student Financial Assistance Debt Collection                                                                                                                        "/>
        <s v="018-00-825810 Contributions                                                                                                                                                       "/>
        <s v="019-00-223400 Sale of Strategic Petroleum Reserve Oil                                                                                                                             "/>
        <s v="019-00-224500 Sale and Transmission of Electric Energy, Falcon Dam                                                                                                                "/>
        <s v="019-00-224700 Sale and Transmission of Electric Energy, Southwestern Power Administration                                                                                         "/>
        <s v="019-00-224800 Sale and Transmission of Electric Energy, Southeastern Power Administration                                                                                         "/>
        <s v="019-00-224900 Sale of Power and Other Utilities, not Otherwise Classified                                                                                                         "/>
        <s v="019-00-279530 DOE ATVM Direct Loans Downward Reestimate Account                                                                                                                   "/>
        <s v="019-00-279730 DOE Loan Guarantees Downward Reestimate Account                                                                                                                     "/>
        <s v="019-00-288900 Repayments on Miscellaneous Recoverable Costs, not Otherwise Classified                                                                                             "/>
        <s v="019-00-322000 All Other General Fund Proprietary Receipts Including Budget Clearing Accounts                                                                                      "/>
        <s v="019-00-500026 Reclamation Fund, All Other, Sale of Electric Energy, Bonneville Power Administration                                                                               "/>
        <s v="019-00-500027 Reclamation Fund, All Other, Sale of Power and Other Utilities (WAPA)                                                                                               "/>
        <s v="019-00-517810 Falcon and Amistad Operating and Maintenance Fund Receipts                                                                                                          "/>
        <s v="019-00-522710 Nuclear Waste Disposal Fund                                                                                                                                         "/>
        <s v="009-00-143500 General Fund Proprietary Interest Receipts, not Otherwise Classified                                                                                                "/>
        <s v="009-00-267403 Consumer Operated and Oriented Plan Direct Loan Program, Downward Reestimate of Subsidies                                                                           "/>
        <s v="009-00-310700 Federal Share of Child Support Collections                                                                                                                          "/>
        <s v="009-00-322000 All Other General Fund Proprietary Receipts Including Budget Clearing Accounts                                                                                      "/>
        <s v="009-00-507110 Rent and Charges for Quarters, Indian Health Service                                                                                                                "/>
        <s v="009-00-514510 Cooperative Research and Development Agreements, NIH                                                                                                                "/>
        <s v="009-00-514610 Cooperative Research and Development Agreements, Centers for Disease Control                                                                                        "/>
        <s v="009-00-514810 Cooperative Research and Development Agreements, FDA                                                                                                                "/>
        <s v="009-00-800429 Other Proprietary Interest from the Public, FSMI Fund                                                                                                               "/>
        <s v="009-00-800432 Gifts, Medicare Prescription Drug Accounts, FSMI                                                                                                                    "/>
        <s v="009-00-800435 Premiums Collected for Medicare Prescription Drug Account, FSMI                                                                                                     "/>
        <s v="009-00-800436 Payments from States, Medicare Prescription Drug Account, FSMI                                                                                                      "/>
        <s v="009-00-800440 Basic Premium, Medicare Advantage, FSMI Trust Fund                                                                                                                  "/>
        <s v="009-00-800442 Gifts, FSMI Fund                                                                                                                                                    "/>
        <s v="009-00-800445 Medicare Refunds, SMI                                                                                                                                               "/>
        <s v="009-00-800448 Affordable Care Act Medicare Shared Savings Models, SMI                                                                                                             "/>
        <s v="009-00-800450 Premiums Collected for the Aged, FSMI Fund                                                                                                                          "/>
        <s v="009-00-800470 Premiums Collected for the Disabled, FSMI Fund                                                                                                                      "/>
        <s v="009-00-800529 FHI Trust Fund, Other Proprietary Interest from the Public                                                                                                          "/>
        <s v="009-00-800540 FHI Trust Fund, Basic Premium, Medicare Advantage                                                                                                                   "/>
        <s v="009-00-800553 FHI Trust Fund, Medicare Refunds                                                                                                                                    "/>
        <s v="009-00-800580 Affordable Care Act Medicare Shared Savings Models (HI)                                                                                                             "/>
        <s v="009-00-800590 FHI Trust Fund, Premiums Collected for Uninsured Individuals not Otherwise Eligible                                                                                 "/>
        <s v="009-00-807310 Contributions, Indian Health Facilities                                                                                                                             "/>
        <s v="009-00-824810 Contributions, N.I.H., Unconditional Gift Fund                                                                                                                      "/>
        <s v="009-00-825010 Centers for Disease Control, Gifts and Donations                                                                                                                    "/>
        <s v="009-00-825310 Contributions, N.I.H., Conditional Gift Fund                                                                                                                        "/>
        <s v="009-00-851110 Contributions to the Indian Health Service Gift Fund                                                                                                                "/>
        <s v="024-00-031100 Tonnage Duty Increases                                                                                                                                              "/>
        <s v="024-00-090000 Passenger Security Fees Returned to the General Fund                                                                                                                "/>
        <s v="024-00-143500 General Fund Proprietary Interest Receipts, not Otherwise Classified                                                                                                "/>
        <s v="024-00-242100 Marine Safety Fees                                                                                                                                                  "/>
        <s v="024-00-274030 Disaster Assistance, Downward Reestimates                                                                                                                           "/>
        <s v="024-00-322000 All Other General Fund Proprietary Receipts Including Budget Clearing Accounts                                                                                      "/>
        <s v="024-00-508730 Immigration User Fee                                                                                                                                                "/>
        <s v="024-00-508810 Immigration Examination Fee                                                                                                                                         "/>
        <s v="024-00-508910 Land Border Inspection Fee                                                                                                                                          "/>
        <s v="024-00-510610 H-1B Nonimmigrant Petitioner Account                                                                                                                                "/>
        <s v="024-00-512610 Breached Bond Penalties Greater Than $8M, Breached Bond Detention Fund                                                                                              "/>
        <s v="024-00-537810 Student and Exchange Visitor Fee                                                                                                                                    "/>
        <s v="024-00-538510 Fees, Aviation Security Capital Fund                                                                                                                                "/>
        <s v="024-00-538910 H-1B and L Fraud Prevention and Detection Account                                                                                                                   "/>
        <s v="024-00-539010 Unclaimed Checkpoint Money                                                                                                                                          "/>
        <s v="024-00-545110 Fines and Penalties, Immigration Enforcement Account                                                                                                                "/>
        <s v="024-00-556910 Fees, APEC Business Travel Card                                                                                                                                     "/>
        <s v="024-00-569400 Fees, Customs and Border Protection Services at User Fee Facilities                                                                                                 "/>
        <s v="024-00-569520 Customs Conveyance, Passenger, and Other Fees                                                                                                                       "/>
        <s v="024-00-569530 US Customs User Fees Account, Merchandise Processing                                                                                                                "/>
        <s v="024-00-569560 Customs Fees, Inflation Adjustment                                                                                                                                  "/>
        <s v="024-00-570110 Fees, National Flood Insurance Reserve Fund                                                                                                                         "/>
        <s v="024-00-570210 Temporary L-1 Visa Fees, 9-11 Response and Biometric Exit Account                                                                                                   "/>
        <s v="024-00-570230 Temporary H-1B Visa Fees, 9-11 Response and Biometric Exit Account                                                                                                  "/>
        <s v="024-00-818540 Recoveries, Oil Spill Liability Trust Fund                                                                                                                          "/>
        <s v="024-00-853310 General Gift Fund                                                                                                                                                   "/>
        <s v="025-00-267810 Green Retrofit Program for Multifamily Housing, Downward Reestimates of Subsidies                                                                                   "/>
        <s v="025-00-269430 Emergency Homeowners' Relief Fund, Downward Reestimates                                                                                                             "/>
        <s v="025-00-269530 Home Ownership Preservation Equity Fund, Downward Reestimates of Subsidies                                                                                          "/>
        <s v="025-00-271930 FHA-General and Special Risk, Downward Reestimates of Subsidies                                                                                                     "/>
        <s v="025-00-274330 Indian Housing Loan Guarantees, Downward Reestimates of Subsidies                                                                                                   "/>
        <s v="025-00-276230 Title VI Indian Loan Guarantee Downward Reestimate                                                                                                                  "/>
        <s v="025-00-277330 Community Development Loan Guarantees, Downward Reestimates                                                                                                         "/>
        <s v="025-00-279930 Native Hawaiian Housing Loan Guarantees, Downward Reestimates of Subsidies                                                                                          "/>
        <s v="025-00-322000 All Other General Fund Proprietary Receipts Including Budget Clearing Accounts                                                                                      "/>
        <s v="025-00-856010 Affordable Housing Allocation, Housing Trust Fund                                                                                                                   "/>
        <s v="010-00-143500 General Fund Proprietary Interest Receipts, not Otherwise Classified                                                                                                "/>
        <s v="010-00-181100 Rent and Bonuses from Land Leases for Resource Exploration and Extraction                                                                                           "/>
        <s v="010-00-203900 Royalties on Natural Resources, not Otherwise Classified                                                                                                            "/>
        <s v="010-00-222900 Sale of Timber, Wildlife and Other Natural Land Products, not Otherwise Classified                                                                                  "/>
        <s v="010-00-248400 Receipts from Grazing Fees, Federal Share                                                                                                                           "/>
        <s v="010-00-272930 Indian Loan Guarantee, Downward Reestimates of Subsidies                                                                                                            "/>
        <s v="010-00-322000 All Other General Fund Proprietary Receipts Including Budget Clearing Accounts                                                                                      "/>
        <s v="010-00-500021 Reclamation Fund, Miscellaneous Interest                                                                                                                            "/>
        <s v="010-00-500024 Reclamation Fund, Royalties on Natural Resources                                                                                                                    "/>
        <s v="010-00-500025 Reclamation Fund, Sale of Timber and Other Products                                                                                                                 "/>
        <s v="010-00-500028 Reclamation Fund, Other Proprietary Receipts from the Public                                                                                                        "/>
        <s v="010-00-500029 Reclamation Fund, Sale of Public Domain                                                                                                                             "/>
        <s v="010-00-500300 Receipts from Mineral Leasing, Public Lands                                                                                                                         "/>
        <s v="010-00-501600 Receipts from Grazing, Etc., Public Lands outside Grazing Districts                                                                                                 "/>
        <s v="010-00-501810 Deposits for Road Maintenance and Reconstruction                                                                                                                    "/>
        <s v="010-00-503200 Receipts from Grazing, Etc., Public Lands within Grazing Districts                                                                                                  "/>
        <s v="010-00-504510 Receipts from Oil and Gas Leases, National Petroleum Reserve in Alaska, MMS                                                                                         "/>
        <s v="010-00-504810 Rents and Charges for Quarters, Bureau of Land Management, Interior                                                                                                 "/>
        <s v="010-00-504910 Rents and Charges for Quarters, National Park Service                                                                                                               "/>
        <s v="010-00-505010 Rents and Charges for Quarters, Fish and Wildlife Service                                                                                                           "/>
        <s v="010-00-505110 Rents and Charges for Quarters, Bureau of Indian Affairs                                                                                                            "/>
        <s v="010-00-509110 National Wildlife Refuge Fund                                                                                                                                       "/>
        <s v="010-00-510910 Recreation Enhancement Fee Program                                                                                                                                  "/>
        <s v="010-00-511010 Recreation Enhancement Fee, National Park System                                                                                                                    "/>
        <s v="010-00-512910 Payments to States and Counties from Land Sales                                                                                                                     "/>
        <s v="010-00-513200 Grazing Fees for Range Improvements, Taylor Grazing Act, As Amended                                                                                                 "/>
        <s v="010-00-516310 Rental Payments, Park Buildings Lease and Maintenance Fund                                                                                                          "/>
        <s v="010-00-516510 Forest Ecosystem Health and Recovery, Disposal of Salvage Timber                                                                                                    "/>
        <s v="010-00-516910 Concession Improvement Accounts Deposit                                                                                                                             "/>
        <s v="010-00-519810 Natural Resources Damages from Legal Actions                                                                                                                        "/>
        <s v="010-00-523210 Land Sales, Southern Nevada Public Land Management                                                                                                                  "/>
        <s v="010-00-524010 Deposits, Operation and Maintenance, Indian Irrigation Systems                                                                                                      "/>
        <s v="010-00-524210 Alaska Resupply Program                                                                                                                                             "/>
        <s v="010-00-524310 National Forests Fund, Payments to States                                                                                                                           "/>
        <s v="010-00-524710 User Fees for Filming and Photography on Public Lands                                                                                                               "/>
        <s v="010-00-524810 Leases of Lands Acquired for Flood Control, Navigation, and Allied Purposes                                                                                         "/>
        <s v="010-00-524910 Timber Sale Pipeline Restoration Fund                                                                                                                               "/>
        <s v="010-00-525210 Recreation Enhancement Fee, Fish and Wildlife Service                                                                                                               "/>
        <s v="010-00-526010 Surplus Land Sales, Federal Land Disposal Account                                                                                                                   "/>
        <s v="010-00-526530 Interest on Investments in GSEs, Tribal Special Fund                                                                                                                "/>
        <s v="010-00-526540 Return of Principal from Private Sector Investments, Tribal Special Fund                                                                                            "/>
        <s v="010-00-526550 Miscellaneous Sales of Assets, Tribal Special Fund                                                                                                                  "/>
        <s v="010-00-541310 Recreation Enhancement Fee, BLM                                                                                                                                     "/>
        <s v="010-00-543110 Park Concessions Franchise Fees                                                                                                                                     "/>
        <s v="010-00-546910 Lincoln County Land Act Land Sales                                                                                                                                  "/>
        <s v="010-00-548510 Funds Reserved, Title II Projects on Federal Lands                                                                                                                  "/>
        <s v="010-00-553730 San Joaquin River Restoration Fund Receipts                                                                                                                         "/>
        <s v="010-00-557310 Rent from Mineral Leases, Permit Processing Improvement Fund                                                                                                        "/>
        <s v="010-00-557330 Oil and Gas Permit Processing Fee - 85%                                                                                                                             "/>
        <s v="010-00-557410 Geothermal Lease Revenues, County Share                                                                                                                             "/>
        <s v="010-00-559310 Reclamation Water Settlements Fund                                                                                                                                  "/>
        <s v="010-00-563720 Earnings on Investments, High-Hazard Indian Dam Safety Deferred Maintenance Fund                                                                                    "/>
        <s v="010-00-564810 Power Revenues, Indian Irrigation Projects                                                                                                                          "/>
        <s v="010-00-565610 Revenues, Colorado River Dam Fund, Boulder Canyon Project                                                                                                           "/>
        <s v="010-00-570410 Water Storage Enhancement Receipts                                                                                                                                  "/>
        <s v="010-00-588100 Sale of Public Lands and Materials                                                                                                                                  "/>
        <s v="010-00-588200 Oregon and California Land-grant Fund                                                                                                                               "/>
        <s v="010-00-588410 Deposits, Oregon and California Grant Lands                                                                                                                         "/>
        <s v="010-00-589700 Coos Bay Wagon Road Grant Fund                                                                                                                                      "/>
        <s v="010-00-803030 Interest on Investments in GSEs, Tribal Trust Fund                                                                                                                  "/>
        <s v="010-00-803040 Return of Principal from Private Sector Investments, Tribal Trust Fund                                                                                              "/>
        <s v="010-00-803050 Miscellaneous Sales of Assets, Tribal Trust Fund                                                                                                                    "/>
        <s v="010-00-803710 Donations to National Park Service                                                                                                                                  "/>
        <s v="010-00-806910 Contributions and Deposits, BLM                                                                                                                                     "/>
        <s v="010-00-807010 Deposits, Reclamation Trust Funds                                                                                                                                   "/>
        <s v="010-00-821610 Deposits, Contributed Funds, Fish and Wildlife Service                                                                                                              "/>
        <s v="010-00-836110 Gifts and Donations, Bureau of Indian Affairs                                                                                                                       "/>
        <s v="010-00-856210 Contributed Funds, Geological Survey                                                                                                                                "/>
        <s v="011-00-143500 General Fund Proprietary Interest Receipts, not Otherwise Classified                                                                                                "/>
        <s v="011-00-322000 All Other General Fund Proprietary Receipts Including Budget Clearing Accounts                                                                                      "/>
        <s v="011-00-513110 Diversion Control Fee Account, DEA                                                                                                                                  "/>
        <s v="012-00-143500 General Fund Proprietary Interest Receipts, not Otherwise Classified                                                                                                "/>
        <s v="012-00-322000 All Other General Fund Proprietary Receipts Including Budget Clearing Accounts                                                                                      "/>
        <s v="012-00-804214 CMIA Interest, Unemployment Trust Fund                                                                                                                              "/>
        <s v="012-00-804240 Interest on Unemployment Insurance Loans to States, Federal Unemployment Account, Unemployment Trust Fund                                                           "/>
        <s v="012-00-814440 Miscellaneous Interest, Black Lung Disability Trust Fund                                                                                                            "/>
        <s v="014-00-143500 General Fund Proprietary Interest Receipts, not Otherwise Classified                                                                                                "/>
        <s v="014-00-277630 Repatriation Loans, Downward Reestimate of Subsidies                                                                                                                "/>
        <s v="014-00-322000 All Other General Fund Proprietary Receipts Including Budget Clearing Accounts                                                                                      "/>
        <s v="014-00-515110 International Center, Washington, D.C., Sale and Rent of Real Property                                                                                              "/>
        <s v="014-00-816720 Contributions, Educational and Cultural Exchange, USIA                                                                                                              "/>
        <s v="014-00-882110 Unconditional Gift Fund                                                                                                                                             "/>
        <s v="014-00-882210 Deposits, Conditional Gift Fund                                                                                                                                     "/>
        <s v="021-00-085500 Hazardous Materials Transportation Registration, Filing, and Permit Fees, Administrative Costs                                                                      "/>
        <s v="021-00-272830 Maritime (title XI) Loan Program, Downward Reestimates of Subsidies                                                                                                 "/>
        <s v="021-00-276030 Downward Reestimates, Railroad Rehabilitation and Improvement Program                                                                                               "/>
        <s v="021-00-276830 Transportation Infrastructure Finance and Innovation Program, Interest on Downward Reestimates                                                                      "/>
        <s v="021-00-322000 All Other General Fund Proprietary Receipts Including Budget Clearing Accounts                                                                                      "/>
        <s v="021-00-528210 Hazardous Materials Transportation Registration, Filing, and Permit Fees, Emergency Preparedness Grants                                                             "/>
        <s v="021-00-542230 Property Disposal or Lease Proceeds, Aviation User Fee                                                                                                              "/>
        <s v="021-00-805410 Advances from State Cooperating Agencies and Foreign Governments, FHA Miscellaneous Trust                                                                           "/>
        <s v="021-00-810214 CMIA Interest, Highway Trust Fund (highway Account)                                                                                                                 "/>
        <s v="021-00-850310 Gifts and Bequests, Maritime Administration, Transportation                                                                                                         "/>
        <s v="015-00-143500 General Fund Proprietary Interest Receipts, not Otherwise Classified                                                                                                "/>
        <s v="015-00-145000 Interest Payments from States, Cash Management Improvement                                                                                                          "/>
        <s v="015-00-146310 Interest on Quota in International Monetary Fund                                                                                                                    "/>
        <s v="015-00-146320 Interest on Loans to International Monetary Fund                                                                                                                    "/>
        <s v="015-00-149900 Interest Received from Credit Financing Accounts                                                                                                                    "/>
        <s v="015-00-168200 Gain by Exchange on Foreign Currency Denominated Public Debt Securities                                                                                             "/>
        <s v="015-00-248500 GSE Fees Pursuant to P.L. 112-78 Sec. 401                                                                                                                           "/>
        <s v="015-00-269110 Economic Stabilization, Negative Subsidies                                                                                                                          "/>
        <s v="015-00-269130 Economic Stabilization, Downward Reestimates of Subsidies                                                                                                           "/>
        <s v="015-00-276330 Community Development Financial Institutions Fund, Downward Re-estimate of Subsidies                                                                                "/>
        <s v="015-00-278430 Small Business Lending Fund Direct Loans, Downward Reestimates of Subsidies                                                                                         "/>
        <s v="015-00-279030 GSE Mortgage-backed Securities Direct Loans, Downward Reestimates of Subsidies                                                                                      "/>
        <s v="015-00-279230 Troubled Asset Relief Program, Downward Reestimates of Subsidies                                                                                                    "/>
        <s v="015-00-289100 Proceeds, Grants for Emergency Mortgage Relief Derived from Emergency Homeowners' Relief Fund                                                                       "/>
        <s v="015-00-289700 Proceeds, Air Carrier Equity Related Transactions                                                                                                                   "/>
        <s v="015-00-322000 All Other General Fund Proprietary Receipts                                                                                                                         "/>
        <s v="015-00-387500 Budget Clearing Account (suspense)                                                                                                                                  "/>
        <s v="015-00-508010 Gifts to the United States for Reduction of the Public Debt                                                                                                         "/>
        <s v="015-00-543210 New Installment Agreements, IRS Miscellaneous Retained Fees                                                                                                         "/>
        <s v="015-00-543230 Restructured Installment Agreements, IRS Miscellaneous Retained Fees                                                                                                "/>
        <s v="015-00-543250 General User Fees, IRS Miscellaneous Retained Fees                                                                                                                  "/>
        <s v="015-00-543270 Photocopying and Historical Conservation Easement Fees, IRS Miscellaneous Retained Fees                                                                             "/>
        <s v="015-00-544510 Non Federal Fee, Debt Collection Fund                                                                                                                               "/>
        <s v="015-00-559020 Interest, Financial Research Fund                                                                                                                                   "/>
        <s v="015-00-852440 Affordable Housing Allocation, Capital Magnet Fund                                                                                                                  "/>
        <s v="029-00-143500 General Fund Proprietary Interest Receipts, not Otherwise Classified                                                                                                "/>
        <s v="029-00-247300 Contributions from Military Personnel, Veteran's Educational Assistance Act of 1984                                                                                 "/>
        <s v="029-00-273330 Housing Downward Reestimates                                                                                                                                        "/>
        <s v="029-00-275110 Native American Veteran Housing Loans, Negative Subsidies                                                                                                           "/>
        <s v="029-00-275130 Native American Direct Loans, Downward Reestimate of Subsidies                                                                                                      "/>
        <s v="029-00-275510 Housing Negative Subsidies                                                                                                                                          "/>
        <s v="029-00-322000 All Other General Fund Proprietary Receipts Including Budget Clearing Accounts                                                                                      "/>
        <s v="029-00-813210 NSLI Fund, Premium and Other Receipts                                                                                                                               "/>
        <s v="029-00-818010 General Post Fund, National Homes, Deposits                                                                                                                         "/>
        <s v="202-00-143500 General Fund Proprietary Interest Receipts, not Otherwise Classified                                                                                                "/>
        <s v="202-00-322000 All Other General Fund Proprietary Receipts Including Budget Clearing Accounts                                                                                      "/>
        <s v="202-00-500700 Special Recreation Use Fees, Corps of Engineers                                                                                                                     "/>
        <s v="202-00-509000 Receipts from Leases of Lands Acquired for Flood Control, Navigation, and Allied Purposes                                                                           "/>
        <s v="202-00-549310 User Fees, Fund for Non-Federal Use of Disposal Facilities                                                                                                          "/>
        <s v="202-00-557010 Fees, Interagency America the Beautiful Pass Revenues                                                                                                               "/>
        <s v="202-00-560710 Fees, Special Use Permit Fees                                                                                                                                       "/>
        <s v="202-00-886210 Contributions, Rivers and Harbors, Other Than Port and Harbor User Fees                                                                                             "/>
        <s v="200-15-856910 Contributions, American Battle Monuments Commission                                                                                                                 "/>
        <s v="200-20-852240 Other Receipts, Armed Forces Retirement Home                                                                                                                        "/>
        <s v="200-20-852250 Gifts, Armed Forces Retirement Home                                                                                                                                 "/>
        <s v="200-20-852260 Property Sales/Leases, Armed Forces Retirement Home                                                                                                                 "/>
        <s v="200-25-560210 Concessions Fees, Army National Military Cemeteries                                                                                                                 "/>
        <s v="200-30-509500 Sales of Hunting and Fishing Permits, Military Reservations                                                                                                         "/>
        <s v="020-00-143500 General Fund Proprietary Interest Receipts, not Otherwise Classified                                                                                                "/>
        <s v="020-00-322000 All Other General Fund Proprietary Receipts Including Budget Clearing Accounts                                                                                      "/>
        <s v="020-00-322900 Cellulosic Biofuel Waiver Credits, Renewal Fuel Program                                                                                                             "/>
        <s v="020-00-529500 Environmental Services                                                                                                                                              "/>
        <s v="020-00-814540 Recoveries, Hazardous Substance Superfund                                                                                                                           "/>
        <s v="020-00-814560 Future Clean Up Cost Settlements, Hazardous Substance Superfund Trust Fund                                                                                          "/>
        <s v="023-00-322000 All Other General Fund Proprietary Receipts Including Budget Clearing Accounts                                                                                      "/>
        <s v="023-00-384000 Real Property Disposal, GSA                                                                                                                                         "/>
        <s v="023-00-500520 Land and Water Conservation Fund, Surplus Property Sales                                                                                                            "/>
        <s v="023-00-525000 Recoveries of Transportation Charges                                                                                                                                "/>
        <s v="023-00-525410 Receipts of Rent, Leases and Lease Payments for Government Owned Real Property                                                                                      "/>
        <s v="023-00-525420 Other Receipts, Surplus Real and Related Personal Property                                                                                                          "/>
        <s v="023-00-525430 Transfers of Surplus Real and Related Personal Property Receipts                                                                                                    "/>
        <s v="184-05-272430 Foreign Military Financing, Downward Reestimates of Subsidies                                                                                                       "/>
        <s v="184-15-143500 General Fund Proprietary Interest Receipts, not Otherwise Classified                                                                                                "/>
        <s v="184-15-267630 Downward Reestimates, MENA Loan Guarantee Program                                                                                                                   "/>
        <s v="184-15-272530 Loan Guarantees to Israel, Downward Reestimates of Subsidies                                                                                                        "/>
        <s v="184-15-273130 Ukraine Loan Guarantees Program, Downward Reestimates                                                                                                               "/>
        <s v="184-15-322000 All Other General Fund Proprietary Receipts Including Budget Clearing Accounts                                                                                      "/>
        <s v="184-15-882410 Gifts and Donations, Agency for International Development                                                                                                           "/>
        <s v="184-15-997100 Miscellaneous Trust Funds, AID                                                                                                                                      "/>
        <s v="184-22-268730 Urban and Environmental Credit Program, Downward Reestimates of Subsidies                                                                                           "/>
        <s v="184-22-268930 United States International Development Finance Corporation Loans, Downward Reestimates of Subsidy                                                                  "/>
        <s v="184-35-388044 All Other General Fund Proprietary Receipts Including Budget Clearing Accounts                                                                                      "/>
        <s v="184-35-997200 Miscellaneous Trust Funds, Peace Corps                                                                                                                              "/>
        <s v="184-40-824310 Gifts and Contributions, Inter-American Foundation                                                                                                                  "/>
        <s v="184-50-823910 Gifts and Donations, African Development Foundation                                                                                                                 "/>
        <s v="184-70-824210 Deposits, Advances, Foreign Military Sales Trust Fund                                                                                                               "/>
        <s v="026-00-322000 All Other General Fund Proprietary Receipts Including Budget Clearing Accounts                                                                                      "/>
        <s v="422-00-320000 Collections of Receivables from Canceled Accounts                                                                                                                   "/>
        <s v="422-00-322000 All Other General Fund Proprietary Receipts Including Budget Clearing Accounts                                                                                      "/>
        <s v="422-00-896010 Donations, National Science Foundation                                                                                                                              "/>
        <s v="027-00-322000 All Other General Fund Proprietary Receipts Including Budget Clearing Accounts                                                                                      "/>
        <s v="028-00-272130 Disaster Loan Program, Downward Reestimates of Subsidies                                                                                                            "/>
        <s v="028-00-272230 Business Loan Program, Downward Reestimates of Subsidies                                                                                                            "/>
        <s v="028-00-322000 All Other General Fund Proprietary Receipts Including Budget Clearing Accounts                                                                                      "/>
        <s v="016-00-241700 SSI, Attorney Fees                                                                                                                                                  "/>
        <s v="016-00-241800 Receipts from SSI Administrative Fee                                                                                                                                "/>
        <s v="016-00-309600 Recovery of Beneficiary Overpayments from SSI Program                                                                                                               "/>
        <s v="016-00-800628 FOASI, Non-Attorney Fees                                                                                                                                            "/>
        <s v="016-00-800631 FOASI, Attorney Fees                                                                                                                                                "/>
        <s v="016-00-800690 FOASI, Tax Refund Offset                                                                                                                                            "/>
        <s v="016-00-800731 Attorney Fees, Federal Disability Insurance Trust Fund                                                                                                              "/>
        <s v="016-00-800790 FDI, Tax Refund Offset                                                                                                                                              "/>
        <s v="485-00-322055 All Other General Fund Proprietary Receipts Including Budget Clearing Accounts                                                                                      "/>
        <s v="349-10-322070 All Other General Fund Proprietary Receipts Including Budget Clearing Accounts                                                                                      "/>
        <s v="351-00-272730 Export-Import Bank Loans, Downward Reestimates of Subsidies                                                                                                         "/>
        <s v="356-00-242900 Fees for Services                                                                                                                                                   "/>
        <s v="356-00-322000 All Other General Fund Proprietary Receipts Including Budget Clearing Accounts                                                                                      "/>
        <s v="370-00-322000 All Other General Fund Proprietary Receipts Including Budget Clearing Accounts                                                                                      "/>
        <s v="393-00-812710 Gifts and Bequests, National Archives Gift Fund                                                                                                                     "/>
        <s v="393-00-812730 Interest and Dividends on Non-Federal Securities, National Archives Gift Fund                                                                                       "/>
        <s v="393-00-812740 Realized Gains on Non-Federal Securities, National Archives Gift Fund                                                                                               "/>
        <s v="393-00-812750 Proceeds from Non-Federal Securities not Immediately Reinvested, National Archives Gift Fund                                                                        "/>
        <s v="417-00-804010 Gifts and Donations, National Endowment for the Arts                                                                                                                "/>
        <s v="418-00-805010 Gifts and Donations, National Endowment for the Humanities                                                                                                          "/>
        <s v="429-00-322000 All Other General Fund Proprietary Receipts Including Budget Clearing Accounts                                                                                      "/>
        <s v="446-00-811810 Gains and Losses on Non-Federal Securities, National Railroad Retirement Investment Trust                                                                           "/>
        <s v="446-00-811830 Interest and Dividends on Non-Federal Securities, National Railroad Retirement Investment Trust                                                                     "/>
        <s v="449-00-149200 Post-Judgment Interest                                                                                                                                              "/>
        <s v="369-00-529000 Reimbursement for Program Expenses, Federal Retirement Thrift Investment Board                                                                                      "/>
        <s v="526-00-537620 Interest on Investments                                                                                                                                             "/>
        <s v="576-00-560020 Earnings on Investments, SIPC                                                                                                                                       "/>
        <s v="006-00-823310 Spectrum Auction Receipts, Public Safety Trust Fund                                                                                                                 "/>
        <s v="010-00-202000 Royalties on Outer Continental Shelf Lands                                                                                                                          "/>
        <s v="010-00-202500 Arctic National Wildlife Refuge (ANWR) Oil and Gas Leasing Revenues, Federal Share                                                                                  "/>
        <s v="010-00-500510 Outer Continental Shelf Royalties, LWCF Share from Certain Gulf of Mexico Leases                                                                                    "/>
        <s v="010-00-500570 Land and Water Conservation Fund, Rent Receipts, Outer Continental Shelf Lands                                                                                      "/>
        <s v="010-00-500580 Land and Water Conservation Fund, Royalty Receipts, Outer Continental Shelf                                                                                         "/>
        <s v="010-00-500590 Outer Continental Shelf Rents and Bonuses, LWCF Share from Certain Gulf of Mexico Leases                                                                            "/>
        <s v="010-00-514010 Historic Preservation Fund, Rent Receipts, Outer Continental Shelf Lands                                                                                            "/>
        <s v="010-00-548810 Arctic National Wildlife Refuge, Rent, Royalties and Bonuses, (Alaska Share)                                                                                        "/>
        <s v="010-00-553510 Outer Continental Shelf Rentals and Bonuses, State Share from Certain Gulf of Mexico Leases                                                                         "/>
        <s v="010-00-553520 Outer Continental Shelf Royalties                                                                                                                                   "/>
        <s v="100-00-551210 Spectrum Relocation Receipts                                                                                                                                        "/>
        <s v="356-00-247400 Auction Receipts                                                                                                                                                    "/>
        <s v="930-00-901000 Miscellaneous Unconverted Offsetting Receipts                                                                                                                       "/>
        <s v="184-15-274430 Urban and Environmental Credit Program, Downward Reestimates of Subsidies                                                                                           " u="1"/>
        <s v="184-15-275230 Development Credit Authority Program Account, Downward Reestimates of Loan Guarantees                                                                               " u="1"/>
        <s v="184-15-320000 Receivables from Cancelled Accounts                                                                                                                                 " u="1"/>
        <s v="184-20-274910 Overseas Private Investment Corporation Loans, Negative Subsidies                                                                                                   " u="1"/>
        <s v="184-20-274930 Overseas Private Investment Corporation Loans, Downward Reestimates of Subsidy                                                                                      " u="1"/>
        <s v="184-22-268510 Development Finance Corporation Negative Subsidies                                                                                                                  " u="1"/>
        <s v="184-22-268510 Development Finance Institution, Negative Subsidies                                                                                                                 " u="1"/>
        <s v="020-00-388500 Undistributed Intragovernmental Payments and Receivables from Cancelled Accounts                                                                                    " u="1"/>
        <s v="299-00-4123 Federal Capital Revolving Fund                                                                                                                                      " u="1"/>
        <s v="021-00-276810 Transportation Infrastructure Finance and Innovation Program, Negative Subsidies                                                                                    " u="1"/>
        <s v="021-00-542250 Settlements and Miscellaneous Receipts, Aviation User Fees                                                                                                          " u="1"/>
        <s v="021-00-805420 Advances from Other Federal Agencies, FHA Miscellaneous Trust                                                                                                       " u="1"/>
        <s v="021-00-810218 Transfer from the Leaking Underground Storage Tank Trust Fund, Highway Trust Fund (Highway Account)                                                                 " u="1"/>
        <s v="023-00-564010 Environmental Review Improvement Fees                                                                                                                               " u="1"/>
        <s v="023-40-572010 Postal Service Contributions for Current Workers, Postal Service Retiree Health Benefits Fund                                                                       " u="1"/>
        <s v="023-40-572020 Earnings on Investments, Postal Service Retiree Health Benefits Fund                                                                                                " u="1"/>
        <s v="023-40-572030 Postal Service Contributions for Benefits Paid to Retirees, Postal Service Retiree Health Benefits Fund                                                             " u="1"/>
        <s v="023-40-858320 Employing Agency Contributions, Civil Service Retirement and Disability Fund                                                                                        " u="1"/>
        <s v="023-40-858322 Postal Service Agency Contributions, Civil Service Retirement and Disability Fund                                                                                   " u="1"/>
        <s v="023-40-858323 Postal Service Supplemental Contributions, Civil Service Retirement and Disability Fund                                                                             " u="1"/>
        <s v="023-40-858324 Postal Service Amortization Payments, Civil Service Retirement and Disability Fund                                                                                  " u="1"/>
        <s v="023-40-858325 FFB, TVA, and USPS Interest, Civil Service Retirement and Disability Fund                                                                                           " u="1"/>
        <s v="023-40-858340 Treasury Interest, Civil Service Retirement and Disability Fund                                                                                                     " u="1"/>
        <s v="023-40-858350 General Fund Payment to the Civil Service Retirement and Disability Fund                                                                                            " u="1"/>
        <s v="023-40-858370 Re-employed Annuitants Salary Offset, Civil Service Retirement and Disability Fund                                                                                  " u="1"/>
        <s v="024-00-545110 Immigrant Enforcement Account                                                                                                                                       " u="1"/>
        <s v="024-00-571030 Sale of Real Property, U.S. Coast Guard Housing Special Fund                                                                                                        " u="1"/>
        <s v="025-00-269410 Emergency Homeowners' Relief Fund, Downward Reestimates                                                                                                             " u="1"/>
        <s v="027-00-539140 Surplus Contributions from Civil Service Retirement and Disability Fund, Postal Service Retiree Health Benefits Fund                                                " u="1"/>
        <s v="010-78-0128 Federal Trust Programs                                                                                                                                              " u="1"/>
        <s v="010-85-0412 Assistance to Territories                                                                                                                                           " u="1"/>
        <s v="010-90-0120 Federal Trust Programs                                                                                                                                              " u="1"/>
        <s v="029-00-812910 Gifts and Donations, National Cemetery Gift Fund                                                                                                                    " u="1"/>
        <s v="029-00-813230 NSLI Fund, Payments from General and Special Funds                                                                                                                  " u="1"/>
        <s v="011-05-0133 Construction                                                                                                                                                        " u="1"/>
        <s v="011-05-0139 Victims Compensation Fund                                                                                                                                           " u="1"/>
        <s v="011-05-0311 Fees and Expenses of Witnesses                                                                                                                                      " u="1"/>
        <s v="011-05-0340 September 11th Victim Compensation (general Fund)                                                                                                                   " u="1"/>
        <s v="011-05-1020 Federal Prisoner Detention                                                                                                                                          " u="1"/>
        <s v="012-05-0174 Training and Employment Services                                                                                                                                    " u="1"/>
        <s v="012-05-0175 Community Service Employment for Older Americans                                                                                                                    " u="1"/>
        <s v="012-25-4606 Working Capital Fund - IT                                                                                                                                           " u="1"/>
        <s v="014-05-0522 Emergencies in the Diplomatic and Consular Service                                                                                                                  " u="1"/>
        <s v="014-05-0545 Representation Expenses                                                                                                                                             " u="1"/>
        <s v="014-05-9971 Miscellaneous Trust Funds                                                                                                                                           " u="1"/>
        <s v="014-25-1030 Global HIV/AIDs Initiative                                                                                                                                          " u="1"/>
        <s v="015-05-5590 Financial Research Fund                                                                                                                                             " u="1"/>
        <s v="015-05-5697 Treasury Forfeiture Fund                                                                                                                                            " u="1"/>
        <s v="015-45-0949 Refundable Premium Tax Credit and Cost Sharing Reductions                                                                                                           " u="1"/>
        <s v="015-55-0400 Operations and Support                                                                                                                                              " u="1"/>
        <s v="016-00-0401 Special Benefits for Certain World War II Veterans                                                                                                                  " u="1"/>
        <s v="016-00-8006 Federal Old-age and Survivors Insurance Trust Fund                                                                                                                  " u="1"/>
        <s v="016-00-8007 Federal Disability Insurance Trust Fund                                                                                                                             " u="1"/>
        <s v="100-00-322000 All Other General Fund Proprietary Receipts Including Budget Clearing Accounts                                                                                      " u="1"/>
        <s v="018-10-0900 Education for the Disadvantaged                                                                                                                                     " u="1"/>
        <s v="018-20-0300 Special Education                                                                                                                                                   " u="1"/>
        <s v="018-40-0201 Higher Education                                                                                                                                                    " u="1"/>
        <s v="019-10-0251 Defense Environmental Cleanup                                                                                                                                       " u="1"/>
        <s v="019-20-0213 Fossil Energy Research and Development                                                                                                                              " u="1"/>
        <s v="019-20-0219 Naval Petroleum and Oil Shale Reserves                                                                                                                              " u="1"/>
        <s v="019-20-0224 Energy Supply and Conservation                                                                                                                                      " u="1"/>
        <s v="019-20-0233 SPR Petroleum Account                                                                                                                                               " u="1"/>
        <s v="019-20-0318 Electricity Delivery                                                                                                                                                " u="1"/>
        <s v="019-50-4404 Western Area Power Administration, Borrowing Authority, Recovery Act.                                                                                               " u="1"/>
        <s v="455-00-4499 Tennessee Valley Authority Transmission Asset Divestiture                                                                                                           " u="1"/>
        <s v="578-00-3746 Independent Payment Advisory Board                                                                                                                                  " u="1"/>
        <s v="579-00-8299 Patient-Centered Outcomes Research Trust Fund                                                                                                                       " u="1"/>
        <s v="306-00-829810 Donations, Advisory Council on Historic Preservation                                                                                                                " u="1"/>
        <s v="535-00-2724 Salaries and Expenses                                                                                                                                               " u="1"/>
        <s v="415-00-4477 Temporary Corporate Credit Union Stabilization Fund                                                                                                                 " u="1"/>
        <s v="184-05-1037 Economic Support and Development Fund                                                                                                                               " u="1"/>
        <s v="184-15-0306 Assistance for Europe, Eurasia and Central Asia                                                                                                                     " u="1"/>
        <s v="184-15-1027 Transition Initiatives                                                                                                                                              " u="1"/>
        <s v="184-15-1095 Child Survival and Health Programs                                                                                                                                  " u="1"/>
        <s v="184-15-1264 Development Credit Authority Program Account                                                                                                                        " u="1"/>
        <s v="184-22-0110 Development Finance Corporation Program Account                                                                                                                     " u="1"/>
        <s v="184-22-0110 Development Finance Institution, Program Account                                                                                                                    " u="1"/>
        <s v="184-22-4483 Development Finance Corporation Corporate Capital Account                                                                                                           " u="1"/>
        <s v="393-00-322000 All Other General Fund Proprietary Receipts Including Budget Clearing Accounts                                                                                      " u="1"/>
        <s v="020-00-0103 State and Tribal Assistance Grants                                                                                                                                  " u="1"/>
        <s v="021-04-0143 National Infrastructure Investments                                                                                                                                 " u="1"/>
        <s v="021-04-0159 Cyber Security Initiatives                                                                                                                                          " u="1"/>
        <s v="021-18-0661 Next Generation 911 Implementation Grants                                                                                                                           " u="1"/>
        <s v="021-18-8020 Highway Traffic Safety Grants                                                                                                                                       " u="1"/>
        <s v="021-36-1129 Formula Grants                                                                                                                                                      " u="1"/>
        <s v="021-36-1134 Capital Investment Grants                                                                                                                                           " u="1"/>
        <s v="021-36-1140 Public Transportation Emergency Relief Program                                                                                                                      " u="1"/>
        <s v="021-36-8191 Discretionary Grants (Highway Trust Fund, Mass Transit Account)                                                                                                     " u="1"/>
        <s v="021-40-4089 Saint Lawrence Seaway Development Corporation                                                                                                                       " u="1"/>
        <s v="021-70-5560 Port of Guam Improvement Enterprise Fund                                                                                                                            " u="1"/>
        <s v="023-30-5640 Environmental Review Improvement Fund                                                                                                                               " u="1"/>
        <s v="023-40-0618 Flexible Benefits Plan Reserve                                                                                                                                      " u="1"/>
        <s v="023-40-0621 Salaries and Expenses                                                                                                                                               " u="1"/>
        <s v="023-40-4615 Revolving Fund                                                                                                                                                      " u="1"/>
        <s v="023-40-8432 Employees Life Insurance Fund                                                                                                                                       " u="1"/>
        <s v="023-40-8433 Employees and Retired Employees Health Benefits Fund                                                                                                                " u="1"/>
        <s v="024-30-0300 Operations and Support                                                                                                                                              " u="1"/>
        <s v="024-45-0410 Procurement, Construction, and Improvements                                                                                                                         " u="1"/>
        <s v="024-45-0554 Transportation Security Support                                                                                                                                     " u="1"/>
        <s v="024-45-0557 Intelligence and Vetting                                                                                                                                            " u="1"/>
        <s v="024-58-0531 Automation Modernization, Customs and Border Protection                                                                                                             " u="1"/>
        <s v="024-58-0533 Border Security Fencing, Infrastructure, and Technology                                                                                                             " u="1"/>
        <s v="024-60-0612 Reserve Training                                                                                                                                                    " u="1"/>
        <s v="024-65-0521 Office of Biometric Identity Management                                                                                                                             " u="1"/>
        <s v="024-65-0542 Federal Protective Service                                                                                                                                          " u="1"/>
        <s v="024-68-0117 Operations and Support                                                                                                                                              " u="1"/>
        <s v="024-70-0413 Federal Assistance                                                                                                                                                  " u="1"/>
        <s v="025-03-0163 Public Housing Fund                                                                                                                                                 " u="1"/>
        <s v="025-03-0218 Revitalization of Severely Distressed Public Housing (HOPE VI)                                                                                                      " u="1"/>
        <s v="025-03-0313 Native American Housing Block Grant                                                                                                                                 " u="1"/>
        <s v="025-09-0183 FHA-Mutual Mortgage Insurance Program Account                                                                                                                       " u="1"/>
        <s v="025-32-0174 Lead Hazard Reduction                                                                                                                                               " u="1"/>
        <s v="025-35-0143 Salaries and Expenses                                                                                                                                               " u="1"/>
        <s v="025-35-0334 Housing                                                                                                                                                             " u="1"/>
        <s v="025-35-4586 Information Technology Fund                                                                                                                                         " u="1"/>
        <s v="026-00-0112 Mission Support                                                                                                                                                     " u="1"/>
        <s v="026-00-0115 LEO and Spaceflight Operations                                                                                                                                      " u="1"/>
        <s v="026-00-0124 Deep Space Exploration Systems                                                                                                                                      " u="1"/>
        <s v="026-00-0128 Science, Technology, Engineering, and Mathematics Engagement                                                                                                        " u="1"/>
        <s v="026-00-0131 Exploration Research and Technology                                                                                                                                 " u="1"/>
        <s v="026-00-0131 Exploration Technology                                                                                                                                              " u="1"/>
        <s v="029-25-1119 Veterans Housing Benefit Program Fund                                                                                                                               " u="1"/>
        <s v="476-00-829540 Federal Payment to United Mine Workers of America Combined Benefit Fund                                                                                             " u="1"/>
        <s v="356-00-089600 Spectrum License User Fees                                                                                                                                          " u="1"/>
        <s v="356-00-561010 TV Broadcaster Relocation Fund Receipts                                                                                                                             " u="1"/>
        <s v="587-00-1733 Federal Payment to the District of Columbia Public Defender Service                                                                                                 " u="1"/>
        <s v="422-00-0300 Office of Inspector General                                                                                                                                         " u="1"/>
        <s v="519-00-322076 All Other General Fund Proprietary Receipts Including Budget Clearing Accounts                                                                                      " u="1"/>
        <s v="519-00-536510 Transfers from Liquidating Accounts, Vietnam Debt Repayment Fund                                                                                                    " u="1"/>
        <s v="001-11-322000 All Other General Fund Proprietary Receipts Including Budget Clearing Accounts                                                                                      " u="1"/>
        <s v="005-00-222100 National Forest Fund                                                                                                                                                " u="1"/>
        <s v="005-00-249300 Marketing Orders and Agreements Fees                                                                                                                                " u="1"/>
        <s v="005-00-249400 Food Safety Inspection Fees                                                                                                                                         " u="1"/>
        <s v="005-00-249500 Packers and Stockyards Fees                                                                                                                                         " u="1"/>
        <s v="005-00-249600 Animal and Plant Health Inspection Fees                                                                                                                             " u="1"/>
        <s v="005-00-249800 Domestic Hemp Production Program License Fee                                                                                                                        " u="1"/>
        <s v="005-00-249900 Federal Grain Regulatory Activities                                                                                                                                 " u="1"/>
        <s v="005-00-268030 Rural Microenterprise Investment, Downward Reestimate of Subsidy                                                                                                    " u="1"/>
        <s v="005-00-520940 Marketing Orders and Agreements Fees                                                                                                                                " u="1"/>
        <s v="005-00-521640 Facility Realignment and Enhancement Receipts, Acquisition of Lands to Complete Land Exchanges                                                                      " u="1"/>
        <s v="005-00-563410 Communications Site Administration, Fees                                                                                                                            " u="1"/>
        <s v="005-00-587010 Fees, Minerals Cost Recovery                                                                                                                                        " u="1"/>
        <s v="005-00-850510 Foreign Service National Separation Liability Trust Fund                                                                                                            " u="1"/>
        <s v="005-00-855810 Foreign Service National Separation Liability Trust Fund, APHIS                                                                                                     " u="1"/>
        <s v="006-00-388500 Undistributed Intragovernmental Payments and Receivables from Cancelled Accounts                                                                                    " u="1"/>
        <s v="350-00-0100 Salaries and Expenses                                                                                                                                               " u="1"/>
        <s v="009-00-275830 Downward Reestimates of Subsidies, Health Centers                                                                                                                   " u="1"/>
        <s v="009-00-562710 General Fund Payment, State Response to the Opioid Abuse Crisis, CURES Act                                                                                          " u="1"/>
        <s v="009-00-853610 Federal Contributions (accrual Payments), USPHS Commissioned Corp Retirement Pay and Survivor Benefit Costs                                                         " u="1"/>
        <s v="009-00-853620 Earnings on Investments, USPHS Commissioned Corps Retirement Pay and Survivor Benefit Costs                                                                         " u="1"/>
        <s v="009-00-853630 General Fund Payment for Unfunded Liability, USPHS Commissioned Corps Retirement Pay and Survivor Benefit Costs                                                     " u="1"/>
        <s v="449-00-143500 General Fund Proprietary Interest Receipts, not Otherwise Classified                                                                                                " u="1"/>
        <s v="313-00-8281 Barry Goldwater Scholarship and Excellence in Education Foundation                                                                                                  " u="1"/>
        <s v="511-00-1734 Federal Payment to the Court Services and Offender Supervision Agency for the District of Columbia                                                                  " u="1"/>
        <s v="010-00-202500 Artic National Wildlife Reserve (ANWR) Oil and Gas Leasing Revenues, Federal Share                                                                                  " u="1"/>
        <s v="010-00-274230 Bureau of Reclamation Loans, Downward Reestimates of Subsidies                                                                                                      " u="1"/>
        <s v="010-00-274730 Indian Direct Loan, Downward Reestimates of Subsidies                                                                                                               " u="1"/>
        <s v="010-00-516410 Transportation Fees, Transportation System Fund                                                                                                                     " u="1"/>
        <s v="010-00-526510 Federal Fund Payments, Tribal Special Fund                                                                                                                          " u="1"/>
        <s v="010-00-546920 Interest, Lincoln County Land Act Land Sales                                                                                                                        " u="1"/>
        <s v="010-00-555410 Washington County, Utah Land Acquisition Account                                                                                                                    " u="1"/>
        <s v="010-00-557340 Oil and Gas Permit Processing Fee - 15%                                                                                                                             " u="1"/>
        <s v="010-00-562510 Energy Revenues, Public Lands Infrastructure Fund                                                                                                                   " u="1"/>
        <s v="010-00-589810 Funds Reserved, Coos Bay Wagon Road Grant Lands                                                                                                                     " u="1"/>
        <s v="010-00-803010 Federal Fund Payments, Tribal Trust Fund                                                                                                                            " u="1"/>
        <s v="010-00-900710 Energy Revenues Proposal                                                                                                                                            " u="1"/>
        <s v="372-00-829620 Interest on Investments, Harry S. Truman Memorial Scholarship Trust Fund                                                                                            " u="1"/>
        <s v="372-00-829630 General Fund Payment, Harry S Truman Scholarship Trust Fun                                                                                                          " u="1"/>
        <s v="014-00-517710 International Litigation Fund                                                                                                                                       " u="1"/>
        <s v="014-00-571310 Consular and Border Security Programs, Expedited Passport Fees                                                                                                      " u="1"/>
        <s v="014-00-571330 Consular and Border Security Programs, Passport Security Surcharge                                                                                                  " u="1"/>
        <s v="014-00-571340 Consular and Border Security Programs, Western Hemisphere Travel Surcharge                                                                                          " u="1"/>
        <s v="014-00-571350 Consular and Border Security Programs, Machine-Readable Visa Fee                                                                                                    " u="1"/>
        <s v="014-00-571360 Consular and Border Security Programs, Immigrant Visa Security Surcharge                                                                                            " u="1"/>
        <s v="014-00-571370 Consular and Border Security Programs, Affidavit of Support Fee                                                                                                     " u="1"/>
        <s v="014-00-571380 Consular and Border Security Programs, Diversity Immigrant Lottery Fee                                                                                              " u="1"/>
        <s v="015-00-129900 Gifts to the United States, not Otherwise Classified                                                                                                                " u="1"/>
        <s v="015-00-141300 Interest on Loans to Temporary Corporate Credit Union Stabilization Fund, NCUA                                                                                      " u="1"/>
        <s v="015-00-142700 Interest on Advances to Colorado River Dam Fund, Boulder Canyon Project                                                                                             " u="1"/>
        <s v="015-00-142800 Interest on Advances to Small Business Administration                                                                                                               " u="1"/>
        <s v="015-00-278430 Small Business Lending Fund Direct Loans, Downward Reestimates of  Subsidies                                                                                        " u="1"/>
        <s v="015-00-289400 Proceeds, GSE Equity Related Transactions                                                                                                                           " u="1"/>
        <s v="015-00-320000 Receivables from Cancelled Accounts                                                                                                                                 " u="1"/>
        <s v="015-00-544510 Debt Collection, Non-federal Receipts                                                                                                                               " u="1"/>
        <s v="015-00-820720 Earnings on Investments, Lower Brule Sioux Tribe Terrestrial Wildlife Habitat Restoration Trust Fund                                                                " u="1"/>
        <s v="015-00-977920 Interest, Miscellaneous Trust Funds, Government-wide                                                                                                                " u="1"/>
        <s v="016-00-322000 All Other General Fund Proprietary Receipts Including Budget Clearing Accounts                                                                                      " u="1"/>
        <s v="018-00-271810 Federal Family Education Loan Program, Negative Subsidies                                                                                                           " u="1"/>
        <s v="018-00-388500 Undistributed Intragovernmental Payments and Receivables from Cancelled Accounts                                                                                    " u="1"/>
        <s v="019-00-536930 Sale of Northeast Home Heating Oil Reserve                                                                                                                          " u="1"/>
        <s v="019-00-567110 Mercury Storage Fees                                                                                                                                                " u="1"/>
        <s v="001-15-0108 Capitol Grounds                                                                                                                                                     " u="1"/>
        <s v="001-15-0161 Capitol Visitor Center                                                                                                                                              " u="1"/>
        <s v="001-15-4607 Construction Reimbursement Fund                                                                                                                                     " u="1"/>
        <s v="001-25-0141 Books for the Blind and Physically Handicapped, Salaries and Expenses                                                                                               " u="1"/>
        <s v="001-25-9971 Gift and Trust Fund Accounts                                                                                                                                        " u="1"/>
        <s v="002-30-0928 Salaries and Expenses                                                                                                                                               " u="1"/>
        <s v="005-04-0123 Office of the Chief Economist                                                                                                                                       " u="1"/>
        <s v="005-07-3800 Office of Civil Rights                                                                                                                                              " u="1"/>
        <s v="005-10-2300 Office of the General Counsel                                                                                                                                       " u="1"/>
        <s v="005-12-0013 Office of the Chief Information Officer                                                                                                                             " u="1"/>
        <s v="005-47-2707 RMA Salaries and Expenses                                                                                                                                           " u="1"/>
        <s v="005-49-4338 Commodity Credit Corporation Guaranteed Loans Liquidating Account                                                                                                   " u="1"/>
        <s v="005-49-5531 Agricultural Disaster Relief Fund                                                                                                                                   " u="1"/>
        <s v="005-65-2073 Energy Assistance Payments                                                                                                                                          " u="1"/>
        <s v="005-68-2278 Food for Peace Title II Grants                                                                                                                                      " u="1"/>
        <s v="005-84-3508 Nutrition Programs Administration                                                                                                                                   " u="1"/>
        <s v="006-07-0401 Current Surveys and Programs                                                                                                                                        " u="1"/>
        <s v="006-07-0450 Periodic Censuses and Programs                                                                                                                                      " u="1"/>
        <s v="006-48-1460 Procurement, Acquisition and Construction                                                                                                                           " u="1"/>
        <s v="006-48-4417 Federal Ship Financing Fund Fishing Vessels Liquidating Account                                                                                                     " u="1"/>
        <s v="006-55-0513 Public Safety Communications Research Fund                                                                                                                          " u="1"/>
        <s v="006-55-0513 Wireless Innovation (WIN) Fund                                                                                                                                      " u="1"/>
        <s v="006-55-0525 Industrial Technology Services                                                                                                                                      " u="1"/>
        <s v="006-60-0554 Broadband Technology Opportunities Program, Recovery Act                                                                                                            " u="1"/>
        <s v="007-10-0111 Department of Defense Acquisition Workforce Development Fund                                                                                                        " u="1"/>
        <s v="007-10-0810 The Department of Defense Environmental Restoration Accounts                                                                                                        " u="1"/>
        <s v="007-10-5188 Disposal of Department of Defense Real Property                                                                                                                     " u="1"/>
        <s v="007-10-9922 Miscellaneous Special Funds                                                                                                                                         " u="1"/>
        <s v="007-15-0350 National Guard and Reserve Equipment                                                                                                                                " u="1"/>
        <s v="007-15-1611 Shipbuilding and Conversion, Navy                                                                                                                                   " u="1"/>
        <s v="007-15-3021 Space Procurement, Air Force                                                                                                                                        " u="1"/>
        <s v="007-25-0512 Department of Defense Base Closure Account 2005                                                                                                                     " u="1"/>
        <s v="007-25-2085 Military Construction, Army National Guard                                                                                                                          " u="1"/>
        <s v="007-25-2086 Military Construction, Army Reserve                                                                                                                                 " u="1"/>
        <s v="007-30-0834 Department of Defense Family Housing Improvement Fund                                                                                                               " u="1"/>
        <s v="007-30-4090 Homeowners Assistance Fund                                                                                                                                          " u="1"/>
        <s v="007-40-4557 National Defense Sealift Fund                                                                                                                                       " u="1"/>
        <s v="007-45-3999 Department of Defense Closed Accounts                                                                                                                               " u="1"/>
        <s v="007-55-8165 Foreign National Employees Separation Pay                                                                                                                           " u="1"/>
        <s v="007-55-9971 Other DOD Trust Funds                                                                                                                                               " u="1"/>
        <s v="009-38-0113 Pre-Existing Condition Insurance Plan Program                                                                                                                       " u="1"/>
        <s v="009-38-0115 Affordable Insurance Exchange Grants                                                                                                                                " u="1"/>
        <s v="009-38-0515 Children's Health Insurance Fund                                                                                                                                    " u="1"/>
        <s v="009-38-0516 State Grants and Demonstrations                                                                                                                                     " u="1"/>
        <s v="009-38-0522 Center for Medicare and Medicaid Innovation                                                                                                                         " u="1"/>
        <s v="009-70-1502 Low Income Home Energy Assistance                                                                                                                                   " u="1"/>
        <s v="009-70-1515 Payments to States for the Child Care and Development Block Grant                                                                                                   " u="1"/>
        <s v="009-70-1545 Payments for Foster Care and Permanency                                                                                                                             " u="1"/>
        <s v="009-70-1552 Temporary Assistance for Needy Families                                                                                                                             " u="1"/>
        <s v="009-90-0139 Office of Medicare Hearings and Appeals                                                                                                                             " u="1"/>
        <s v="009-91-9971 Miscellaneous Trust Funds                                                                                                                                           " u="1"/>
        <s v="456-00-827910 Donations, Gifts and Donations                                                                                                                                      " u="1"/>
        <s v="579-00-829940 Transfers from FHI Trust Fund, PCORTF                                                                                                                               " u="1"/>
        <s v="579-00-829950 Transfers from FSMI Trust Fund, PCORTF                                                                                                                              " u="1"/>
        <s v="200-25-1805 Salaries and Expenses                                                                                                                                               " u="1"/>
        <s v="202-00-3128 Washington Aqueduct                                                                                                                                                 " u="1"/>
        <s v="446-00-8010 Railroad Social Security Equivalent Benefit Account                                                                                                                 " u="1"/>
      </sharedItems>
    </cacheField>
    <cacheField name="SUBFCT" numFmtId="0">
      <sharedItems count="75">
        <s v="801"/>
        <s v="503"/>
        <s v="376"/>
        <s v="571"/>
        <s v="752"/>
        <s v="352"/>
        <s v="554"/>
        <s v="351"/>
        <s v="302"/>
        <s v="301"/>
        <s v="452"/>
        <s v="306"/>
        <s v="051"/>
        <s v="501"/>
        <s v="053"/>
        <s v="251"/>
        <s v="271"/>
        <s v="276"/>
        <s v="551"/>
        <s v="552"/>
        <s v="609"/>
        <s v="506"/>
        <s v="751"/>
        <s v="804"/>
        <s v="402"/>
        <s v="403"/>
        <s v="453"/>
        <s v="604"/>
        <s v="371"/>
        <s v="451"/>
        <s v="303"/>
        <s v="808"/>
        <s v="754"/>
        <s v="504"/>
        <s v="603"/>
        <s v="601"/>
        <s v="505"/>
        <s v="702"/>
        <s v="153"/>
        <s v="154"/>
        <s v="151"/>
        <s v="407"/>
        <s v="401"/>
        <s v="054"/>
        <s v="803"/>
        <s v="703"/>
        <s v="705"/>
        <s v="304"/>
        <s v="802"/>
        <s v="152"/>
        <s v="155"/>
        <s v="252"/>
        <s v="805"/>
        <s v="651"/>
        <s v="806"/>
        <s v="372"/>
        <s v="701"/>
        <s v="605"/>
        <s v="502"/>
        <s v="753"/>
        <s v="602"/>
        <s v="908"/>
        <s v="373"/>
        <s v="809"/>
        <s v="902"/>
        <s v="951"/>
        <s v="952"/>
        <s v="903"/>
        <s v="274"/>
        <s v="704"/>
        <s v="272"/>
        <s v="901"/>
        <s v="909"/>
        <s v="959"/>
        <s v="953"/>
      </sharedItems>
    </cacheField>
    <cacheField name="LINE" numFmtId="0">
      <sharedItems count="16">
        <s v="4030 Federal sources"/>
        <s v="4031 Interest"/>
        <s v="2004 Interfund transactions"/>
        <s v="2004 Intrafund receipts"/>
        <s v="4122 Interest"/>
        <s v="4120 Federal sources"/>
        <s v="4121 Interest"/>
        <s v="4033 Non-Federal sources"/>
        <s v="4034 Offsetting governmental"/>
        <s v="2004 Non-Federal sources"/>
        <s v="2004 Offsetting governmental"/>
        <s v="1330 Non-Federal sources"/>
        <s v="1340 Non-Federal sources"/>
        <s v="4123 Non-Federal sources"/>
        <s v="4124 Offsetting governmental"/>
        <s v="1512 Non-Federal sources"/>
      </sharedItems>
    </cacheField>
    <cacheField name="AGEUP" numFmtId="0">
      <sharedItems/>
    </cacheField>
    <cacheField name="BURUP" numFmtId="0">
      <sharedItems/>
    </cacheField>
    <cacheField name="ACCT" numFmtId="0">
      <sharedItems/>
    </cacheField>
    <cacheField name="ACCTLT" numFmtId="0">
      <sharedItems/>
    </cacheField>
    <cacheField name="BEACAT" numFmtId="0">
      <sharedItems/>
    </cacheField>
    <cacheField name="BEASUB" numFmtId="0">
      <sharedItems/>
    </cacheField>
    <cacheField name="LINENO" numFmtId="0">
      <sharedItems/>
    </cacheField>
    <cacheField name="LINESN" numFmtId="0">
      <sharedItems/>
    </cacheField>
    <cacheField name="COLLSRC1" numFmtId="0">
      <sharedItems/>
    </cacheField>
    <cacheField name="APPRCPT" numFmtId="0">
      <sharedItems/>
    </cacheField>
    <cacheField name="AMT1" numFmtId="0">
      <sharedItems containsSemiMixedTypes="0" containsString="0" containsNumber="1" containsInteger="1" minValue="-287182" maxValue="865"/>
    </cacheField>
    <cacheField name="AMT2" numFmtId="0">
      <sharedItems containsSemiMixedTypes="0" containsString="0" containsNumber="1" containsInteger="1" minValue="-375181" maxValue="4038"/>
    </cacheField>
    <cacheField name="AMT3" numFmtId="0">
      <sharedItems containsSemiMixedTypes="0" containsString="0" containsNumber="1" containsInteger="1" minValue="-334474" maxValue="4236"/>
    </cacheField>
    <cacheField name="AMT4" numFmtId="0">
      <sharedItems containsSemiMixedTypes="0" containsString="0" containsNumber="1" containsInteger="1" minValue="-367198" maxValue="4460"/>
    </cacheField>
    <cacheField name="AMT5" numFmtId="0">
      <sharedItems containsSemiMixedTypes="0" containsString="0" containsNumber="1" containsInteger="1" minValue="-398834" maxValue="4661"/>
    </cacheField>
    <cacheField name="AMT6" numFmtId="0">
      <sharedItems containsSemiMixedTypes="0" containsString="0" containsNumber="1" containsInteger="1" minValue="-432087" maxValue="4890"/>
    </cacheField>
    <cacheField name="AMT7" numFmtId="0">
      <sharedItems containsSemiMixedTypes="0" containsString="0" containsNumber="1" containsInteger="1" minValue="-465357" maxValue="5129"/>
    </cacheField>
    <cacheField name="AMT8" numFmtId="0">
      <sharedItems containsSemiMixedTypes="0" containsString="0" containsNumber="1" containsInteger="1" minValue="-499579" maxValue="5381"/>
    </cacheField>
    <cacheField name="AMT9" numFmtId="0">
      <sharedItems containsSemiMixedTypes="0" containsString="0" containsNumber="1" containsInteger="1" minValue="-537066" maxValue="5644"/>
    </cacheField>
    <cacheField name="AMT10" numFmtId="0">
      <sharedItems containsSemiMixedTypes="0" containsString="0" containsNumber="1" containsInteger="1" minValue="-577045" maxValue="5921"/>
    </cacheField>
    <cacheField name="AMT11" numFmtId="0">
      <sharedItems containsSemiMixedTypes="0" containsString="0" containsNumber="1" containsInteger="1" minValue="-618542" maxValue="6805"/>
    </cacheField>
    <cacheField name="AMT12" numFmtId="0">
      <sharedItems containsSemiMixedTypes="0" containsString="0" containsNumber="1" containsInteger="1" minValue="-671526" maxValue="9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3">
  <r>
    <s v="2022"/>
    <x v="0"/>
    <x v="0"/>
    <x v="0"/>
    <x v="0"/>
    <x v="0"/>
    <x v="0"/>
    <x v="0"/>
    <x v="0"/>
    <x v="0"/>
    <x v="0"/>
    <s v="001"/>
    <s v="13"/>
    <s v="0476"/>
    <s v="General Expenses"/>
    <s v="DISC "/>
    <s v=""/>
    <s v="403041"/>
    <s v="01"/>
    <s v="FF"/>
    <s v="A"/>
    <n v="-5"/>
    <n v="-2"/>
    <n v="-2"/>
    <n v="-2"/>
    <n v="-2"/>
    <n v="-2"/>
    <n v="-2"/>
    <n v="-2"/>
    <n v="-2"/>
    <n v="-2"/>
    <n v="-2"/>
    <n v="-2"/>
  </r>
  <r>
    <s v="2022"/>
    <x v="0"/>
    <x v="0"/>
    <x v="0"/>
    <x v="0"/>
    <x v="0"/>
    <x v="1"/>
    <x v="1"/>
    <x v="1"/>
    <x v="0"/>
    <x v="0"/>
    <s v="001"/>
    <s v="15"/>
    <s v="0127"/>
    <s v="House Office Building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0"/>
    <x v="0"/>
    <x v="1"/>
    <x v="1"/>
    <x v="2"/>
    <x v="0"/>
    <x v="0"/>
    <s v="001"/>
    <s v="15"/>
    <s v="0133"/>
    <s v="Capitol Power Plant"/>
    <s v="DISC "/>
    <s v=""/>
    <s v="403041"/>
    <s v="01"/>
    <s v="FF"/>
    <s v="A"/>
    <n v="-8"/>
    <n v="-8"/>
    <n v="-8"/>
    <n v="-8"/>
    <n v="-8"/>
    <n v="-9"/>
    <n v="-9"/>
    <n v="-9"/>
    <n v="-9"/>
    <n v="-9"/>
    <n v="-10"/>
    <n v="-10"/>
  </r>
  <r>
    <s v="2022"/>
    <x v="0"/>
    <x v="0"/>
    <x v="0"/>
    <x v="0"/>
    <x v="0"/>
    <x v="1"/>
    <x v="1"/>
    <x v="3"/>
    <x v="0"/>
    <x v="0"/>
    <s v="001"/>
    <s v="15"/>
    <s v="0137"/>
    <s v="House Office Buildings Fund"/>
    <s v="DISC "/>
    <s v=""/>
    <s v="403041"/>
    <s v="01"/>
    <s v="FF"/>
    <s v="A"/>
    <n v="-10"/>
    <n v="-9"/>
    <n v="-9"/>
    <n v="-9"/>
    <n v="-9"/>
    <n v="-10"/>
    <n v="-10"/>
    <n v="-10"/>
    <n v="-10"/>
    <n v="-10"/>
    <n v="-11"/>
    <n v="-11"/>
  </r>
  <r>
    <s v="2022"/>
    <x v="0"/>
    <x v="0"/>
    <x v="0"/>
    <x v="0"/>
    <x v="0"/>
    <x v="1"/>
    <x v="1"/>
    <x v="4"/>
    <x v="0"/>
    <x v="0"/>
    <s v="001"/>
    <s v="15"/>
    <s v="0155"/>
    <s v="Library Buildings and Grounds"/>
    <s v="DISC "/>
    <s v=""/>
    <s v="403041"/>
    <s v="01"/>
    <s v="FF"/>
    <s v="A"/>
    <n v="-11"/>
    <n v="0"/>
    <n v="0"/>
    <n v="0"/>
    <n v="0"/>
    <n v="0"/>
    <n v="0"/>
    <n v="0"/>
    <n v="0"/>
    <n v="0"/>
    <n v="0"/>
    <n v="0"/>
  </r>
  <r>
    <s v="2022"/>
    <x v="0"/>
    <x v="0"/>
    <x v="0"/>
    <x v="0"/>
    <x v="0"/>
    <x v="2"/>
    <x v="2"/>
    <x v="5"/>
    <x v="1"/>
    <x v="0"/>
    <s v="001"/>
    <s v="25"/>
    <s v="0101"/>
    <s v="Salaries and Expenses, Library of Congress"/>
    <s v="DISC "/>
    <s v=""/>
    <s v="403041"/>
    <s v="01"/>
    <s v="FF"/>
    <s v="A"/>
    <n v="-23"/>
    <n v="-40"/>
    <n v="-41"/>
    <n v="-42"/>
    <n v="-43"/>
    <n v="-44"/>
    <n v="-45"/>
    <n v="-46"/>
    <n v="-47"/>
    <n v="-48"/>
    <n v="-49"/>
    <n v="-50"/>
  </r>
  <r>
    <s v="2022"/>
    <x v="0"/>
    <x v="0"/>
    <x v="0"/>
    <x v="0"/>
    <x v="0"/>
    <x v="2"/>
    <x v="2"/>
    <x v="6"/>
    <x v="2"/>
    <x v="0"/>
    <s v="001"/>
    <s v="25"/>
    <s v="0102"/>
    <s v="Copyright Office, Salaries and Expenses"/>
    <s v="DISC "/>
    <s v=""/>
    <s v="403041"/>
    <s v="01"/>
    <s v="FF"/>
    <s v="A"/>
    <n v="-1"/>
    <n v="-7"/>
    <n v="-7"/>
    <n v="-7"/>
    <n v="-7"/>
    <n v="-7"/>
    <n v="-8"/>
    <n v="-8"/>
    <n v="-8"/>
    <n v="-8"/>
    <n v="-8"/>
    <n v="-9"/>
  </r>
  <r>
    <s v="2022"/>
    <x v="0"/>
    <x v="0"/>
    <x v="0"/>
    <x v="0"/>
    <x v="0"/>
    <x v="2"/>
    <x v="2"/>
    <x v="7"/>
    <x v="1"/>
    <x v="0"/>
    <s v="001"/>
    <s v="25"/>
    <s v="0141"/>
    <s v="National Library Service For The Blind And Print Disabled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0"/>
    <x v="0"/>
    <x v="2"/>
    <x v="2"/>
    <x v="8"/>
    <x v="1"/>
    <x v="0"/>
    <s v="001"/>
    <s v="25"/>
    <s v="4346"/>
    <s v="Gift Shop, Decimal Classification, Photo Duplication, and Related Services"/>
    <s v="DISC "/>
    <s v=""/>
    <s v="403041"/>
    <s v="01"/>
    <s v="FF"/>
    <s v="A"/>
    <n v="-2"/>
    <n v="-14"/>
    <n v="-14"/>
    <n v="-14"/>
    <n v="-15"/>
    <n v="-15"/>
    <n v="-15"/>
    <n v="-16"/>
    <n v="-16"/>
    <n v="-16"/>
    <n v="-17"/>
    <n v="-17"/>
  </r>
  <r>
    <s v="2022"/>
    <x v="0"/>
    <x v="0"/>
    <x v="0"/>
    <x v="0"/>
    <x v="0"/>
    <x v="2"/>
    <x v="2"/>
    <x v="9"/>
    <x v="1"/>
    <x v="0"/>
    <s v="001"/>
    <s v="25"/>
    <s v="4543"/>
    <s v="Fedlink Program and Federal Research Program"/>
    <s v="DISC "/>
    <s v=""/>
    <s v="403041"/>
    <s v="01"/>
    <s v="FF"/>
    <s v="A"/>
    <n v="-46"/>
    <n v="-222"/>
    <n v="-262"/>
    <n v="-267"/>
    <n v="-273"/>
    <n v="-279"/>
    <n v="-286"/>
    <n v="-292"/>
    <n v="-298"/>
    <n v="-305"/>
    <n v="-312"/>
    <n v="-318"/>
  </r>
  <r>
    <s v="2022"/>
    <x v="0"/>
    <x v="0"/>
    <x v="0"/>
    <x v="0"/>
    <x v="0"/>
    <x v="3"/>
    <x v="3"/>
    <x v="10"/>
    <x v="0"/>
    <x v="0"/>
    <s v="001"/>
    <s v="35"/>
    <s v="0107"/>
    <s v="Salaries and Expenses"/>
    <s v="DISC "/>
    <s v=""/>
    <s v="403041"/>
    <s v="01"/>
    <s v="FF"/>
    <s v="A"/>
    <n v="-33"/>
    <n v="-27"/>
    <n v="-27"/>
    <n v="-28"/>
    <n v="-28"/>
    <n v="-29"/>
    <n v="-29"/>
    <n v="-30"/>
    <n v="-31"/>
    <n v="-31"/>
    <n v="-32"/>
    <n v="-33"/>
  </r>
  <r>
    <s v="2022"/>
    <x v="0"/>
    <x v="0"/>
    <x v="0"/>
    <x v="0"/>
    <x v="0"/>
    <x v="4"/>
    <x v="4"/>
    <x v="11"/>
    <x v="3"/>
    <x v="0"/>
    <s v="001"/>
    <s v="45"/>
    <s v="1550"/>
    <s v="Medicare Payment Advisory Commission"/>
    <s v="DISC "/>
    <s v=""/>
    <s v="403041"/>
    <s v="01"/>
    <s v="FF"/>
    <s v="A"/>
    <n v="-13"/>
    <n v="-13"/>
    <n v="-13"/>
    <n v="-13"/>
    <n v="-14"/>
    <n v="-14"/>
    <n v="-14"/>
    <n v="-14"/>
    <n v="-15"/>
    <n v="-15"/>
    <n v="-15"/>
    <n v="-16"/>
  </r>
  <r>
    <s v="2022"/>
    <x v="0"/>
    <x v="0"/>
    <x v="0"/>
    <x v="1"/>
    <x v="1"/>
    <x v="1"/>
    <x v="5"/>
    <x v="12"/>
    <x v="4"/>
    <x v="0"/>
    <s v="002"/>
    <s v="15"/>
    <s v="0400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"/>
    <x v="1"/>
    <x v="2"/>
    <x v="6"/>
    <x v="13"/>
    <x v="4"/>
    <x v="0"/>
    <s v="002"/>
    <s v="25"/>
    <s v="0920"/>
    <s v="Salaries and Expenses"/>
    <s v="DISC "/>
    <s v=""/>
    <s v="403041"/>
    <s v="01"/>
    <s v="FF"/>
    <s v="A"/>
    <n v="-247"/>
    <n v="-278"/>
    <n v="-186"/>
    <n v="-194"/>
    <n v="-203"/>
    <n v="-213"/>
    <n v="-223"/>
    <n v="-232"/>
    <n v="-242"/>
    <n v="-252"/>
    <n v="-262"/>
    <n v="-272"/>
  </r>
  <r>
    <s v="2022"/>
    <x v="0"/>
    <x v="0"/>
    <x v="0"/>
    <x v="1"/>
    <x v="1"/>
    <x v="5"/>
    <x v="7"/>
    <x v="14"/>
    <x v="4"/>
    <x v="0"/>
    <s v="002"/>
    <s v="26"/>
    <s v="0927"/>
    <s v="Salaries and Expenses"/>
    <s v="DISC "/>
    <s v=""/>
    <s v="403041"/>
    <s v="01"/>
    <s v="FF"/>
    <s v="A"/>
    <n v="-130"/>
    <n v="-137"/>
    <n v="-151"/>
    <n v="-154"/>
    <n v="-158"/>
    <n v="-161"/>
    <n v="-165"/>
    <n v="-168"/>
    <n v="-172"/>
    <n v="-176"/>
    <n v="-180"/>
    <n v="-184"/>
  </r>
  <r>
    <s v="2022"/>
    <x v="0"/>
    <x v="0"/>
    <x v="0"/>
    <x v="2"/>
    <x v="2"/>
    <x v="6"/>
    <x v="8"/>
    <x v="15"/>
    <x v="5"/>
    <x v="0"/>
    <s v="005"/>
    <s v="03"/>
    <s v="9913"/>
    <s v="Office of the Secretary"/>
    <s v="DISC "/>
    <s v=""/>
    <s v="403041"/>
    <s v="01"/>
    <s v="FF"/>
    <s v="A"/>
    <n v="-63"/>
    <n v="-64"/>
    <n v="-59"/>
    <n v="-60"/>
    <n v="-62"/>
    <n v="-63"/>
    <n v="-64"/>
    <n v="-66"/>
    <n v="-67"/>
    <n v="-69"/>
    <n v="-70"/>
    <n v="-72"/>
  </r>
  <r>
    <s v="2022"/>
    <x v="0"/>
    <x v="0"/>
    <x v="0"/>
    <x v="2"/>
    <x v="2"/>
    <x v="7"/>
    <x v="9"/>
    <x v="16"/>
    <x v="5"/>
    <x v="0"/>
    <s v="005"/>
    <s v="04"/>
    <s v="4609"/>
    <s v="Working Capital Fund"/>
    <s v="DISC "/>
    <s v=""/>
    <s v="403041"/>
    <s v="01"/>
    <s v="FF"/>
    <s v="A"/>
    <n v="-1124"/>
    <n v="-941"/>
    <n v="-1300"/>
    <n v="-1327"/>
    <n v="-1356"/>
    <n v="-1386"/>
    <n v="-1417"/>
    <n v="-1448"/>
    <n v="-1480"/>
    <n v="-1513"/>
    <n v="-1546"/>
    <n v="-1580"/>
  </r>
  <r>
    <s v="2022"/>
    <x v="0"/>
    <x v="0"/>
    <x v="0"/>
    <x v="2"/>
    <x v="2"/>
    <x v="7"/>
    <x v="9"/>
    <x v="17"/>
    <x v="5"/>
    <x v="0"/>
    <s v="005"/>
    <s v="04"/>
    <s v="9914"/>
    <s v="Executive Operations"/>
    <s v="DISC "/>
    <s v=""/>
    <s v="403041"/>
    <s v="01"/>
    <s v="FF"/>
    <s v="A"/>
    <n v="-51"/>
    <n v="-27"/>
    <n v="-26"/>
    <n v="-27"/>
    <n v="-27"/>
    <n v="-28"/>
    <n v="-28"/>
    <n v="-29"/>
    <n v="-30"/>
    <n v="-30"/>
    <n v="-31"/>
    <n v="-32"/>
  </r>
  <r>
    <s v="2022"/>
    <x v="0"/>
    <x v="0"/>
    <x v="0"/>
    <x v="2"/>
    <x v="2"/>
    <x v="8"/>
    <x v="10"/>
    <x v="18"/>
    <x v="5"/>
    <x v="0"/>
    <s v="005"/>
    <s v="19"/>
    <s v="0117"/>
    <s v="Agriculture Buildings and Facilities and Rental Payments"/>
    <s v="DISC "/>
    <s v=""/>
    <s v="403041"/>
    <s v="01"/>
    <s v="FF"/>
    <s v="A"/>
    <n v="-7"/>
    <n v="-9"/>
    <n v="-8"/>
    <n v="-8"/>
    <n v="-8"/>
    <n v="-9"/>
    <n v="-9"/>
    <n v="-9"/>
    <n v="-9"/>
    <n v="-9"/>
    <n v="-10"/>
    <n v="-10"/>
  </r>
  <r>
    <s v="2022"/>
    <x v="0"/>
    <x v="0"/>
    <x v="0"/>
    <x v="2"/>
    <x v="2"/>
    <x v="9"/>
    <x v="11"/>
    <x v="19"/>
    <x v="5"/>
    <x v="0"/>
    <s v="005"/>
    <s v="08"/>
    <s v="0900"/>
    <s v="Office of Inspector General"/>
    <s v="DISC "/>
    <s v=""/>
    <s v="403041"/>
    <s v="01"/>
    <s v="FF"/>
    <s v="A"/>
    <n v="-4"/>
    <n v="-4"/>
    <n v="-4"/>
    <n v="-4"/>
    <n v="-4"/>
    <n v="-4"/>
    <n v="-4"/>
    <n v="-4"/>
    <n v="-5"/>
    <n v="-5"/>
    <n v="-5"/>
    <n v="-5"/>
  </r>
  <r>
    <s v="2022"/>
    <x v="0"/>
    <x v="0"/>
    <x v="0"/>
    <x v="2"/>
    <x v="2"/>
    <x v="10"/>
    <x v="12"/>
    <x v="20"/>
    <x v="5"/>
    <x v="0"/>
    <s v="005"/>
    <s v="13"/>
    <s v="1701"/>
    <s v="Economic Research Service"/>
    <s v="DISC "/>
    <s v=""/>
    <s v="403041"/>
    <s v="01"/>
    <s v="FF"/>
    <s v="A"/>
    <n v="-5"/>
    <n v="-3"/>
    <n v="-3"/>
    <n v="-3"/>
    <n v="-3"/>
    <n v="-3"/>
    <n v="-3"/>
    <n v="-3"/>
    <n v="-3"/>
    <n v="-3"/>
    <n v="-4"/>
    <n v="-4"/>
  </r>
  <r>
    <s v="2022"/>
    <x v="0"/>
    <x v="0"/>
    <x v="0"/>
    <x v="2"/>
    <x v="2"/>
    <x v="11"/>
    <x v="13"/>
    <x v="21"/>
    <x v="5"/>
    <x v="0"/>
    <s v="005"/>
    <s v="15"/>
    <s v="1801"/>
    <s v="National Agricultural Statistics Service"/>
    <s v="DISC "/>
    <s v=""/>
    <s v="403041"/>
    <s v="01"/>
    <s v="FF"/>
    <s v="A"/>
    <n v="-18"/>
    <n v="-23"/>
    <n v="-23"/>
    <n v="-23"/>
    <n v="-24"/>
    <n v="-25"/>
    <n v="-25"/>
    <n v="-26"/>
    <n v="-26"/>
    <n v="-27"/>
    <n v="-27"/>
    <n v="-28"/>
  </r>
  <r>
    <s v="2022"/>
    <x v="0"/>
    <x v="0"/>
    <x v="0"/>
    <x v="2"/>
    <x v="2"/>
    <x v="12"/>
    <x v="14"/>
    <x v="22"/>
    <x v="5"/>
    <x v="0"/>
    <s v="005"/>
    <s v="18"/>
    <s v="1400"/>
    <s v="Salaries and Expenses"/>
    <s v="DISC "/>
    <s v=""/>
    <s v="403041"/>
    <s v="01"/>
    <s v="FF"/>
    <s v="A"/>
    <n v="-101"/>
    <n v="-92"/>
    <n v="-92"/>
    <n v="-94"/>
    <n v="-96"/>
    <n v="-98"/>
    <n v="-100"/>
    <n v="-102"/>
    <n v="-105"/>
    <n v="-107"/>
    <n v="-109"/>
    <n v="-112"/>
  </r>
  <r>
    <s v="2022"/>
    <x v="0"/>
    <x v="0"/>
    <x v="0"/>
    <x v="2"/>
    <x v="2"/>
    <x v="13"/>
    <x v="15"/>
    <x v="23"/>
    <x v="5"/>
    <x v="0"/>
    <s v="005"/>
    <s v="20"/>
    <s v="0502"/>
    <s v="Extension Activities"/>
    <s v="DISC "/>
    <s v=""/>
    <s v="403041"/>
    <s v="01"/>
    <s v="FF"/>
    <s v="A"/>
    <n v="-17"/>
    <n v="-17"/>
    <n v="0"/>
    <n v="0"/>
    <n v="0"/>
    <n v="0"/>
    <n v="0"/>
    <n v="0"/>
    <n v="0"/>
    <n v="0"/>
    <n v="0"/>
    <n v="0"/>
  </r>
  <r>
    <s v="2022"/>
    <x v="0"/>
    <x v="0"/>
    <x v="0"/>
    <x v="2"/>
    <x v="2"/>
    <x v="13"/>
    <x v="15"/>
    <x v="24"/>
    <x v="5"/>
    <x v="0"/>
    <s v="005"/>
    <s v="20"/>
    <s v="0520"/>
    <s v="National Institute of Food and Agriculture"/>
    <s v="DISC "/>
    <s v=""/>
    <s v="403041"/>
    <s v="01"/>
    <s v="FF"/>
    <s v="A"/>
    <n v="0"/>
    <n v="0"/>
    <n v="-26"/>
    <n v="-27"/>
    <n v="-27"/>
    <n v="-28"/>
    <n v="-28"/>
    <n v="-29"/>
    <n v="-30"/>
    <n v="-30"/>
    <n v="-31"/>
    <n v="-32"/>
  </r>
  <r>
    <s v="2022"/>
    <x v="0"/>
    <x v="0"/>
    <x v="0"/>
    <x v="2"/>
    <x v="2"/>
    <x v="13"/>
    <x v="15"/>
    <x v="25"/>
    <x v="5"/>
    <x v="0"/>
    <s v="005"/>
    <s v="20"/>
    <s v="1500"/>
    <s v="Research and Education Activities"/>
    <s v="DISC "/>
    <s v=""/>
    <s v="403041"/>
    <s v="01"/>
    <s v="FF"/>
    <s v="A"/>
    <n v="-8"/>
    <n v="-9"/>
    <n v="0"/>
    <n v="0"/>
    <n v="0"/>
    <n v="0"/>
    <n v="0"/>
    <n v="0"/>
    <n v="0"/>
    <n v="0"/>
    <n v="0"/>
    <n v="0"/>
  </r>
  <r>
    <s v="2022"/>
    <x v="0"/>
    <x v="0"/>
    <x v="0"/>
    <x v="2"/>
    <x v="2"/>
    <x v="14"/>
    <x v="16"/>
    <x v="26"/>
    <x v="5"/>
    <x v="0"/>
    <s v="005"/>
    <s v="32"/>
    <s v="1600"/>
    <s v="Salaries and Expenses"/>
    <s v="DISC "/>
    <s v=""/>
    <s v="403041"/>
    <s v="01"/>
    <s v="FF"/>
    <s v="A"/>
    <n v="-112"/>
    <n v="-71"/>
    <n v="-71"/>
    <n v="-72"/>
    <n v="-74"/>
    <n v="-76"/>
    <n v="-77"/>
    <n v="-79"/>
    <n v="-81"/>
    <n v="-83"/>
    <n v="-84"/>
    <n v="-86"/>
  </r>
  <r>
    <s v="2022"/>
    <x v="0"/>
    <x v="0"/>
    <x v="0"/>
    <x v="2"/>
    <x v="2"/>
    <x v="15"/>
    <x v="17"/>
    <x v="27"/>
    <x v="6"/>
    <x v="0"/>
    <s v="005"/>
    <s v="35"/>
    <s v="3700"/>
    <s v="Salaries and Expenses"/>
    <s v="DISC "/>
    <s v=""/>
    <s v="403041"/>
    <s v="01"/>
    <s v="FF"/>
    <s v="A"/>
    <n v="-5"/>
    <n v="-1"/>
    <n v="-1"/>
    <n v="-1"/>
    <n v="-1"/>
    <n v="-1"/>
    <n v="-1"/>
    <n v="-1"/>
    <n v="-1"/>
    <n v="-1"/>
    <n v="-1"/>
    <n v="-1"/>
  </r>
  <r>
    <s v="2022"/>
    <x v="0"/>
    <x v="0"/>
    <x v="0"/>
    <x v="2"/>
    <x v="2"/>
    <x v="16"/>
    <x v="18"/>
    <x v="28"/>
    <x v="5"/>
    <x v="0"/>
    <s v="005"/>
    <s v="45"/>
    <s v="2500"/>
    <s v="Marketing Services"/>
    <s v="DISC "/>
    <s v=""/>
    <s v="403041"/>
    <s v="01"/>
    <s v="FF"/>
    <s v="A"/>
    <n v="-79"/>
    <n v="-79"/>
    <n v="-79"/>
    <n v="-81"/>
    <n v="-82"/>
    <n v="-84"/>
    <n v="-86"/>
    <n v="-88"/>
    <n v="-90"/>
    <n v="-92"/>
    <n v="-94"/>
    <n v="-96"/>
  </r>
  <r>
    <s v="2022"/>
    <x v="0"/>
    <x v="0"/>
    <x v="0"/>
    <x v="2"/>
    <x v="2"/>
    <x v="17"/>
    <x v="19"/>
    <x v="29"/>
    <x v="7"/>
    <x v="0"/>
    <s v="005"/>
    <s v="25"/>
    <s v="0180"/>
    <s v="Farm Production and Conservation Business Center"/>
    <s v="DISC "/>
    <s v=""/>
    <s v="403041"/>
    <s v="01"/>
    <s v="FF"/>
    <s v="A"/>
    <n v="-16"/>
    <n v="0"/>
    <n v="0"/>
    <n v="0"/>
    <n v="0"/>
    <n v="0"/>
    <n v="0"/>
    <n v="0"/>
    <n v="0"/>
    <n v="0"/>
    <n v="0"/>
    <n v="0"/>
  </r>
  <r>
    <s v="2022"/>
    <x v="0"/>
    <x v="0"/>
    <x v="0"/>
    <x v="2"/>
    <x v="2"/>
    <x v="18"/>
    <x v="20"/>
    <x v="30"/>
    <x v="7"/>
    <x v="0"/>
    <s v="005"/>
    <s v="49"/>
    <s v="0600"/>
    <s v="Salaries and Expenses"/>
    <s v="DISC "/>
    <s v=""/>
    <s v="403041"/>
    <s v="01"/>
    <s v="FF"/>
    <s v="A"/>
    <n v="-309"/>
    <n v="-308"/>
    <n v="-298"/>
    <n v="-304"/>
    <n v="-311"/>
    <n v="-318"/>
    <n v="-325"/>
    <n v="-332"/>
    <n v="-339"/>
    <n v="-347"/>
    <n v="-354"/>
    <n v="-362"/>
  </r>
  <r>
    <s v="2022"/>
    <x v="0"/>
    <x v="0"/>
    <x v="0"/>
    <x v="2"/>
    <x v="2"/>
    <x v="19"/>
    <x v="21"/>
    <x v="31"/>
    <x v="8"/>
    <x v="0"/>
    <s v="005"/>
    <s v="53"/>
    <s v="1000"/>
    <s v="Private Lands Conservation Operations"/>
    <s v="DISC "/>
    <s v=""/>
    <s v="403041"/>
    <s v="01"/>
    <s v="FF"/>
    <s v="A"/>
    <n v="-6"/>
    <n v="-8"/>
    <n v="-8"/>
    <n v="-8"/>
    <n v="-8"/>
    <n v="-9"/>
    <n v="-9"/>
    <n v="-9"/>
    <n v="-9"/>
    <n v="-9"/>
    <n v="-10"/>
    <n v="-10"/>
  </r>
  <r>
    <s v="2022"/>
    <x v="0"/>
    <x v="0"/>
    <x v="0"/>
    <x v="2"/>
    <x v="2"/>
    <x v="19"/>
    <x v="21"/>
    <x v="31"/>
    <x v="8"/>
    <x v="0"/>
    <s v="005"/>
    <s v="53"/>
    <s v="1000"/>
    <s v="Private Lands Conservation Operations"/>
    <s v="DISC "/>
    <s v=""/>
    <s v="403041"/>
    <s v="02"/>
    <s v="FF"/>
    <s v="A"/>
    <n v="-6"/>
    <n v="-5"/>
    <n v="-5"/>
    <n v="-5"/>
    <n v="-5"/>
    <n v="-5"/>
    <n v="-5"/>
    <n v="-6"/>
    <n v="-6"/>
    <n v="-6"/>
    <n v="-6"/>
    <n v="-6"/>
  </r>
  <r>
    <s v="2022"/>
    <x v="0"/>
    <x v="0"/>
    <x v="0"/>
    <x v="2"/>
    <x v="2"/>
    <x v="19"/>
    <x v="21"/>
    <x v="32"/>
    <x v="9"/>
    <x v="0"/>
    <s v="005"/>
    <s v="53"/>
    <s v="1072"/>
    <s v="Watershed and Flood Prevention Operations"/>
    <s v="DISC "/>
    <s v=""/>
    <s v="403041"/>
    <s v="01"/>
    <s v="FF"/>
    <s v="A"/>
    <n v="-12"/>
    <n v="-17"/>
    <n v="0"/>
    <n v="0"/>
    <n v="0"/>
    <n v="0"/>
    <n v="0"/>
    <n v="0"/>
    <n v="0"/>
    <n v="0"/>
    <n v="0"/>
    <n v="0"/>
  </r>
  <r>
    <s v="2022"/>
    <x v="0"/>
    <x v="0"/>
    <x v="0"/>
    <x v="2"/>
    <x v="2"/>
    <x v="20"/>
    <x v="22"/>
    <x v="33"/>
    <x v="10"/>
    <x v="0"/>
    <s v="005"/>
    <s v="55"/>
    <s v="0403"/>
    <s v="Salaries and Expenses"/>
    <s v="DISC "/>
    <s v=""/>
    <s v="403041"/>
    <s v="01"/>
    <s v="FF"/>
    <s v="A"/>
    <n v="-484"/>
    <n v="-467"/>
    <n v="-519"/>
    <n v="-530"/>
    <n v="-541"/>
    <n v="-553"/>
    <n v="-566"/>
    <n v="-578"/>
    <n v="-591"/>
    <n v="-604"/>
    <n v="-617"/>
    <n v="-631"/>
  </r>
  <r>
    <s v="2022"/>
    <x v="0"/>
    <x v="0"/>
    <x v="0"/>
    <x v="2"/>
    <x v="2"/>
    <x v="21"/>
    <x v="23"/>
    <x v="34"/>
    <x v="5"/>
    <x v="0"/>
    <s v="005"/>
    <s v="68"/>
    <s v="2900"/>
    <s v="Salaries and Expenses"/>
    <s v="DISC "/>
    <s v=""/>
    <s v="403041"/>
    <s v="01"/>
    <s v="FF"/>
    <s v="A"/>
    <n v="-130"/>
    <n v="-135"/>
    <n v="-135"/>
    <n v="-138"/>
    <n v="-141"/>
    <n v="-144"/>
    <n v="-147"/>
    <n v="-150"/>
    <n v="-154"/>
    <n v="-157"/>
    <n v="-161"/>
    <n v="-164"/>
  </r>
  <r>
    <s v="2022"/>
    <x v="0"/>
    <x v="0"/>
    <x v="0"/>
    <x v="2"/>
    <x v="2"/>
    <x v="22"/>
    <x v="24"/>
    <x v="35"/>
    <x v="8"/>
    <x v="0"/>
    <s v="005"/>
    <s v="96"/>
    <s v="1103"/>
    <s v="Capital Improvement and Maintenance"/>
    <s v="DISC "/>
    <s v=""/>
    <s v="403041"/>
    <s v="01"/>
    <s v="FF"/>
    <s v="A"/>
    <n v="-5"/>
    <n v="-33"/>
    <n v="0"/>
    <n v="0"/>
    <n v="0"/>
    <n v="0"/>
    <n v="0"/>
    <n v="0"/>
    <n v="0"/>
    <n v="0"/>
    <n v="0"/>
    <n v="0"/>
  </r>
  <r>
    <s v="2022"/>
    <x v="0"/>
    <x v="0"/>
    <x v="0"/>
    <x v="2"/>
    <x v="2"/>
    <x v="22"/>
    <x v="24"/>
    <x v="36"/>
    <x v="8"/>
    <x v="0"/>
    <s v="005"/>
    <s v="96"/>
    <s v="1104"/>
    <s v="Forest and Rangeland Research"/>
    <s v="DISC "/>
    <s v=""/>
    <s v="403041"/>
    <s v="01"/>
    <s v="FF"/>
    <s v="A"/>
    <n v="-25"/>
    <n v="-33"/>
    <n v="0"/>
    <n v="0"/>
    <n v="0"/>
    <n v="0"/>
    <n v="0"/>
    <n v="0"/>
    <n v="0"/>
    <n v="0"/>
    <n v="0"/>
    <n v="0"/>
  </r>
  <r>
    <s v="2022"/>
    <x v="0"/>
    <x v="0"/>
    <x v="0"/>
    <x v="2"/>
    <x v="2"/>
    <x v="22"/>
    <x v="24"/>
    <x v="37"/>
    <x v="8"/>
    <x v="0"/>
    <s v="005"/>
    <s v="96"/>
    <s v="1105"/>
    <s v="State and Private Forestry"/>
    <s v="DISC "/>
    <s v=""/>
    <s v="403041"/>
    <s v="01"/>
    <s v="FF"/>
    <s v="A"/>
    <n v="-75"/>
    <n v="-91"/>
    <n v="0"/>
    <n v="0"/>
    <n v="0"/>
    <n v="0"/>
    <n v="0"/>
    <n v="0"/>
    <n v="0"/>
    <n v="0"/>
    <n v="0"/>
    <n v="0"/>
  </r>
  <r>
    <s v="2022"/>
    <x v="0"/>
    <x v="0"/>
    <x v="0"/>
    <x v="2"/>
    <x v="2"/>
    <x v="22"/>
    <x v="24"/>
    <x v="38"/>
    <x v="8"/>
    <x v="0"/>
    <s v="005"/>
    <s v="96"/>
    <s v="1106"/>
    <s v="National Forest System"/>
    <s v="DISC "/>
    <s v=""/>
    <s v="403041"/>
    <s v="01"/>
    <s v="FF"/>
    <s v="A"/>
    <n v="-48"/>
    <n v="-103"/>
    <n v="0"/>
    <n v="0"/>
    <n v="0"/>
    <n v="0"/>
    <n v="0"/>
    <n v="0"/>
    <n v="0"/>
    <n v="0"/>
    <n v="0"/>
    <n v="0"/>
  </r>
  <r>
    <s v="2022"/>
    <x v="0"/>
    <x v="0"/>
    <x v="0"/>
    <x v="2"/>
    <x v="2"/>
    <x v="22"/>
    <x v="24"/>
    <x v="39"/>
    <x v="8"/>
    <x v="0"/>
    <s v="005"/>
    <s v="96"/>
    <s v="1115"/>
    <s v="Wildland Fire Management"/>
    <s v="DISC "/>
    <s v=""/>
    <s v="403041"/>
    <s v="01"/>
    <s v="FF"/>
    <s v="A"/>
    <n v="-15"/>
    <n v="-95"/>
    <n v="0"/>
    <n v="0"/>
    <n v="0"/>
    <n v="0"/>
    <n v="0"/>
    <n v="0"/>
    <n v="0"/>
    <n v="0"/>
    <n v="0"/>
    <n v="0"/>
  </r>
  <r>
    <s v="2022"/>
    <x v="0"/>
    <x v="0"/>
    <x v="0"/>
    <x v="2"/>
    <x v="2"/>
    <x v="22"/>
    <x v="24"/>
    <x v="40"/>
    <x v="8"/>
    <x v="0"/>
    <s v="005"/>
    <s v="96"/>
    <s v="4605"/>
    <s v="Working Capital Fund"/>
    <s v="DISC "/>
    <s v=""/>
    <s v="403041"/>
    <s v="01"/>
    <s v="FF"/>
    <s v="A"/>
    <n v="-84"/>
    <n v="-84"/>
    <n v="-85"/>
    <n v="-87"/>
    <n v="-89"/>
    <n v="-91"/>
    <n v="-93"/>
    <n v="-95"/>
    <n v="-97"/>
    <n v="-99"/>
    <n v="-101"/>
    <n v="-103"/>
  </r>
  <r>
    <s v="2022"/>
    <x v="0"/>
    <x v="0"/>
    <x v="0"/>
    <x v="3"/>
    <x v="3"/>
    <x v="6"/>
    <x v="25"/>
    <x v="41"/>
    <x v="2"/>
    <x v="0"/>
    <s v="006"/>
    <s v="05"/>
    <s v="0120"/>
    <s v="Salaries and Expenses"/>
    <s v="DISC "/>
    <s v=""/>
    <s v="403041"/>
    <s v="01"/>
    <s v="FF"/>
    <s v="A"/>
    <n v="-97"/>
    <n v="-126"/>
    <n v="-121"/>
    <n v="-124"/>
    <n v="-126"/>
    <n v="-129"/>
    <n v="-132"/>
    <n v="-135"/>
    <n v="-138"/>
    <n v="-141"/>
    <n v="-144"/>
    <n v="-147"/>
  </r>
  <r>
    <s v="2022"/>
    <x v="0"/>
    <x v="0"/>
    <x v="0"/>
    <x v="3"/>
    <x v="3"/>
    <x v="6"/>
    <x v="25"/>
    <x v="42"/>
    <x v="2"/>
    <x v="0"/>
    <s v="006"/>
    <s v="05"/>
    <s v="0126"/>
    <s v="Office of the Inspector General"/>
    <s v="DISC "/>
    <s v=""/>
    <s v="403041"/>
    <s v="01"/>
    <s v="FF"/>
    <s v="A"/>
    <n v="-3"/>
    <n v="-3"/>
    <n v="-3"/>
    <n v="-3"/>
    <n v="-3"/>
    <n v="-3"/>
    <n v="-3"/>
    <n v="-3"/>
    <n v="-3"/>
    <n v="-3"/>
    <n v="-4"/>
    <n v="-4"/>
  </r>
  <r>
    <s v="2022"/>
    <x v="0"/>
    <x v="0"/>
    <x v="0"/>
    <x v="3"/>
    <x v="3"/>
    <x v="6"/>
    <x v="25"/>
    <x v="42"/>
    <x v="2"/>
    <x v="0"/>
    <s v="006"/>
    <s v="05"/>
    <s v="0126"/>
    <s v="Office of the Inspector General"/>
    <s v="DISC "/>
    <s v=""/>
    <s v="403041"/>
    <s v="02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3"/>
    <x v="3"/>
    <x v="6"/>
    <x v="25"/>
    <x v="43"/>
    <x v="2"/>
    <x v="0"/>
    <s v="006"/>
    <s v="05"/>
    <s v="4511"/>
    <s v="Working Capital Fund"/>
    <s v="DISC "/>
    <s v=""/>
    <s v="403041"/>
    <s v="01"/>
    <s v="FF"/>
    <s v="A"/>
    <n v="-270"/>
    <n v="-264"/>
    <n v="-284"/>
    <n v="-290"/>
    <n v="-296"/>
    <n v="-303"/>
    <n v="-310"/>
    <n v="-316"/>
    <n v="-323"/>
    <n v="-331"/>
    <n v="-338"/>
    <n v="-345"/>
  </r>
  <r>
    <s v="2022"/>
    <x v="0"/>
    <x v="0"/>
    <x v="0"/>
    <x v="3"/>
    <x v="3"/>
    <x v="7"/>
    <x v="26"/>
    <x v="44"/>
    <x v="10"/>
    <x v="0"/>
    <s v="006"/>
    <s v="06"/>
    <s v="0125"/>
    <s v="Salaries and Expenses"/>
    <s v="DISC "/>
    <s v=""/>
    <s v="403041"/>
    <s v="01"/>
    <s v="FF"/>
    <s v="A"/>
    <n v="-4"/>
    <n v="-5"/>
    <n v="0"/>
    <n v="0"/>
    <n v="0"/>
    <n v="0"/>
    <n v="0"/>
    <n v="0"/>
    <n v="0"/>
    <n v="0"/>
    <n v="0"/>
    <n v="0"/>
  </r>
  <r>
    <s v="2022"/>
    <x v="0"/>
    <x v="0"/>
    <x v="0"/>
    <x v="3"/>
    <x v="3"/>
    <x v="7"/>
    <x v="26"/>
    <x v="45"/>
    <x v="10"/>
    <x v="0"/>
    <s v="006"/>
    <s v="06"/>
    <s v="2050"/>
    <s v="Economic Development Assistance Programs"/>
    <s v="DISC "/>
    <s v=""/>
    <s v="403041"/>
    <s v="01"/>
    <s v="FF"/>
    <s v="A"/>
    <n v="-1"/>
    <n v="-2"/>
    <n v="0"/>
    <n v="0"/>
    <n v="0"/>
    <n v="0"/>
    <n v="0"/>
    <n v="0"/>
    <n v="0"/>
    <n v="0"/>
    <n v="0"/>
    <n v="0"/>
  </r>
  <r>
    <s v="2022"/>
    <x v="0"/>
    <x v="0"/>
    <x v="0"/>
    <x v="3"/>
    <x v="3"/>
    <x v="23"/>
    <x v="27"/>
    <x v="46"/>
    <x v="2"/>
    <x v="0"/>
    <s v="006"/>
    <s v="07"/>
    <s v="0401"/>
    <s v="Supplemental Survey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3"/>
    <x v="3"/>
    <x v="23"/>
    <x v="27"/>
    <x v="47"/>
    <x v="2"/>
    <x v="0"/>
    <s v="006"/>
    <s v="07"/>
    <s v="0450"/>
    <s v="Censuses and Survey Program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3"/>
    <x v="3"/>
    <x v="23"/>
    <x v="27"/>
    <x v="48"/>
    <x v="2"/>
    <x v="0"/>
    <s v="006"/>
    <s v="07"/>
    <s v="4512"/>
    <s v="Census Working Capital Fund"/>
    <s v="DISC "/>
    <s v=""/>
    <s v="403041"/>
    <s v="01"/>
    <s v="FF"/>
    <s v="A"/>
    <n v="-934"/>
    <n v="-958"/>
    <n v="-862"/>
    <n v="-880"/>
    <n v="-899"/>
    <n v="-919"/>
    <n v="-940"/>
    <n v="-960"/>
    <n v="-981"/>
    <n v="-1003"/>
    <n v="-1025"/>
    <n v="-1048"/>
  </r>
  <r>
    <s v="2022"/>
    <x v="0"/>
    <x v="0"/>
    <x v="0"/>
    <x v="3"/>
    <x v="3"/>
    <x v="24"/>
    <x v="28"/>
    <x v="49"/>
    <x v="2"/>
    <x v="0"/>
    <s v="006"/>
    <s v="08"/>
    <s v="1500"/>
    <s v="Salaries and Expenses"/>
    <s v="DISC "/>
    <s v=""/>
    <s v="403041"/>
    <s v="01"/>
    <s v="FF"/>
    <s v="A"/>
    <n v="-3"/>
    <n v="-3"/>
    <n v="-3"/>
    <n v="-3"/>
    <n v="-3"/>
    <n v="-3"/>
    <n v="-3"/>
    <n v="-3"/>
    <n v="-3"/>
    <n v="-3"/>
    <n v="-4"/>
    <n v="-4"/>
  </r>
  <r>
    <s v="2022"/>
    <x v="0"/>
    <x v="0"/>
    <x v="0"/>
    <x v="3"/>
    <x v="3"/>
    <x v="25"/>
    <x v="29"/>
    <x v="50"/>
    <x v="2"/>
    <x v="0"/>
    <s v="006"/>
    <s v="25"/>
    <s v="1250"/>
    <s v="Operations and Administration"/>
    <s v="DISC "/>
    <s v=""/>
    <s v="403041"/>
    <s v="01"/>
    <s v="FF"/>
    <s v="A"/>
    <n v="-25"/>
    <n v="0"/>
    <n v="0"/>
    <n v="0"/>
    <n v="0"/>
    <n v="0"/>
    <n v="0"/>
    <n v="0"/>
    <n v="0"/>
    <n v="0"/>
    <n v="0"/>
    <n v="0"/>
  </r>
  <r>
    <s v="2022"/>
    <x v="0"/>
    <x v="0"/>
    <x v="0"/>
    <x v="3"/>
    <x v="3"/>
    <x v="26"/>
    <x v="30"/>
    <x v="51"/>
    <x v="2"/>
    <x v="0"/>
    <s v="006"/>
    <s v="30"/>
    <s v="0300"/>
    <s v="Operations and Administrat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3"/>
    <x v="3"/>
    <x v="27"/>
    <x v="31"/>
    <x v="52"/>
    <x v="11"/>
    <x v="0"/>
    <s v="006"/>
    <s v="48"/>
    <s v="1450"/>
    <s v="Operations, Research, and Facilities"/>
    <s v="DISC "/>
    <s v=""/>
    <s v="403041"/>
    <s v="01"/>
    <s v="FF"/>
    <s v="A"/>
    <n v="-213"/>
    <n v="-296"/>
    <n v="-208"/>
    <n v="-212"/>
    <n v="-217"/>
    <n v="-222"/>
    <n v="-227"/>
    <n v="-232"/>
    <n v="-237"/>
    <n v="-242"/>
    <n v="-247"/>
    <n v="-253"/>
  </r>
  <r>
    <s v="2022"/>
    <x v="0"/>
    <x v="0"/>
    <x v="0"/>
    <x v="3"/>
    <x v="3"/>
    <x v="28"/>
    <x v="32"/>
    <x v="53"/>
    <x v="2"/>
    <x v="0"/>
    <s v="006"/>
    <s v="51"/>
    <s v="1006"/>
    <s v="Salaries and Expenses"/>
    <s v="DISC "/>
    <s v=""/>
    <s v="403041"/>
    <s v="01"/>
    <s v="FF"/>
    <s v="A"/>
    <n v="-8"/>
    <n v="-9"/>
    <n v="-9"/>
    <n v="-9"/>
    <n v="-9"/>
    <n v="-7"/>
    <n v="-7"/>
    <n v="-7"/>
    <n v="-7"/>
    <n v="-8"/>
    <n v="-8"/>
    <n v="-8"/>
  </r>
  <r>
    <s v="2022"/>
    <x v="0"/>
    <x v="0"/>
    <x v="0"/>
    <x v="3"/>
    <x v="3"/>
    <x v="29"/>
    <x v="33"/>
    <x v="54"/>
    <x v="2"/>
    <x v="0"/>
    <s v="006"/>
    <s v="54"/>
    <s v="4295"/>
    <s v="NTIS Revolving Fund"/>
    <s v="DISC "/>
    <s v=""/>
    <s v="403041"/>
    <s v="01"/>
    <s v="FF"/>
    <s v="A"/>
    <n v="-72"/>
    <n v="-95"/>
    <n v="-95"/>
    <n v="-97"/>
    <n v="-99"/>
    <n v="-101"/>
    <n v="-104"/>
    <n v="-106"/>
    <n v="-108"/>
    <n v="-111"/>
    <n v="-113"/>
    <n v="-115"/>
  </r>
  <r>
    <s v="2022"/>
    <x v="0"/>
    <x v="0"/>
    <x v="0"/>
    <x v="3"/>
    <x v="3"/>
    <x v="20"/>
    <x v="34"/>
    <x v="55"/>
    <x v="2"/>
    <x v="0"/>
    <s v="006"/>
    <s v="55"/>
    <s v="4650"/>
    <s v="Working Capital Fund"/>
    <s v="DISC "/>
    <s v=""/>
    <s v="403041"/>
    <s v="01"/>
    <s v="FF"/>
    <s v="A"/>
    <n v="-103"/>
    <n v="-99"/>
    <n v="-95"/>
    <n v="-97"/>
    <n v="-99"/>
    <n v="-101"/>
    <n v="-104"/>
    <n v="-106"/>
    <n v="-108"/>
    <n v="-111"/>
    <n v="-113"/>
    <n v="-115"/>
  </r>
  <r>
    <s v="2022"/>
    <x v="0"/>
    <x v="0"/>
    <x v="0"/>
    <x v="3"/>
    <x v="3"/>
    <x v="30"/>
    <x v="35"/>
    <x v="56"/>
    <x v="2"/>
    <x v="0"/>
    <s v="006"/>
    <s v="60"/>
    <s v="0550"/>
    <s v="Salaries and Expenses"/>
    <s v="DISC "/>
    <s v=""/>
    <s v="403041"/>
    <s v="01"/>
    <s v="FF"/>
    <s v="A"/>
    <n v="-47"/>
    <n v="-57"/>
    <n v="-58"/>
    <n v="-59"/>
    <n v="-61"/>
    <n v="-62"/>
    <n v="-63"/>
    <n v="-65"/>
    <n v="-66"/>
    <n v="-67"/>
    <n v="-69"/>
    <n v="-71"/>
  </r>
  <r>
    <s v="2022"/>
    <x v="0"/>
    <x v="0"/>
    <x v="0"/>
    <x v="4"/>
    <x v="4"/>
    <x v="23"/>
    <x v="36"/>
    <x v="57"/>
    <x v="12"/>
    <x v="0"/>
    <s v="007"/>
    <s v="05"/>
    <s v="1105"/>
    <s v="Military Personnel, Marine Corps"/>
    <s v="DISC "/>
    <s v=""/>
    <s v="403041"/>
    <s v="01"/>
    <s v="FF"/>
    <s v="A"/>
    <n v="-16"/>
    <n v="-30"/>
    <n v="-29"/>
    <n v="-30"/>
    <n v="-30"/>
    <n v="-31"/>
    <n v="-32"/>
    <n v="-32"/>
    <n v="-32"/>
    <n v="-33"/>
    <n v="-33"/>
    <n v="-33"/>
  </r>
  <r>
    <s v="2022"/>
    <x v="0"/>
    <x v="0"/>
    <x v="0"/>
    <x v="4"/>
    <x v="4"/>
    <x v="23"/>
    <x v="36"/>
    <x v="58"/>
    <x v="12"/>
    <x v="0"/>
    <s v="007"/>
    <s v="05"/>
    <s v="1108"/>
    <s v="Reserve Personnel, Marine Corps"/>
    <s v="DISC "/>
    <s v=""/>
    <s v="403041"/>
    <s v="01"/>
    <s v="FF"/>
    <s v="A"/>
    <n v="-9"/>
    <n v="-11"/>
    <n v="-12"/>
    <n v="-12"/>
    <n v="-13"/>
    <n v="-13"/>
    <n v="-13"/>
    <n v="-13"/>
    <n v="-13"/>
    <n v="-13"/>
    <n v="-14"/>
    <n v="-14"/>
  </r>
  <r>
    <s v="2022"/>
    <x v="0"/>
    <x v="0"/>
    <x v="0"/>
    <x v="4"/>
    <x v="4"/>
    <x v="23"/>
    <x v="36"/>
    <x v="59"/>
    <x v="12"/>
    <x v="0"/>
    <s v="007"/>
    <s v="05"/>
    <s v="1405"/>
    <s v="Reserve Personnel, Navy"/>
    <s v="DISC "/>
    <s v=""/>
    <s v="403041"/>
    <s v="01"/>
    <s v="FF"/>
    <s v="A"/>
    <n v="-22"/>
    <n v="-38"/>
    <n v="-39"/>
    <n v="-40"/>
    <n v="-41"/>
    <n v="-42"/>
    <n v="-43"/>
    <n v="-43"/>
    <n v="-43"/>
    <n v="-44"/>
    <n v="-44"/>
    <n v="-45"/>
  </r>
  <r>
    <s v="2022"/>
    <x v="0"/>
    <x v="0"/>
    <x v="0"/>
    <x v="4"/>
    <x v="4"/>
    <x v="23"/>
    <x v="36"/>
    <x v="60"/>
    <x v="12"/>
    <x v="0"/>
    <s v="007"/>
    <s v="05"/>
    <s v="1453"/>
    <s v="Military Personnel, Navy"/>
    <s v="DISC "/>
    <s v=""/>
    <s v="403041"/>
    <s v="01"/>
    <s v="FF"/>
    <s v="A"/>
    <n v="-244"/>
    <n v="-416"/>
    <n v="-448"/>
    <n v="-458"/>
    <n v="-468"/>
    <n v="-478"/>
    <n v="-489"/>
    <n v="-494"/>
    <n v="-499"/>
    <n v="-504"/>
    <n v="-509"/>
    <n v="-514"/>
  </r>
  <r>
    <s v="2022"/>
    <x v="0"/>
    <x v="0"/>
    <x v="0"/>
    <x v="4"/>
    <x v="4"/>
    <x v="23"/>
    <x v="36"/>
    <x v="61"/>
    <x v="12"/>
    <x v="0"/>
    <s v="007"/>
    <s v="05"/>
    <s v="2010"/>
    <s v="Military Personnel, Army"/>
    <s v="DISC "/>
    <s v=""/>
    <s v="403041"/>
    <s v="01"/>
    <s v="FF"/>
    <s v="A"/>
    <n v="-7"/>
    <n v="-321"/>
    <n v="-338"/>
    <n v="-345"/>
    <n v="-353"/>
    <n v="-361"/>
    <n v="-369"/>
    <n v="-373"/>
    <n v="-376"/>
    <n v="-380"/>
    <n v="-384"/>
    <n v="-388"/>
  </r>
  <r>
    <s v="2022"/>
    <x v="0"/>
    <x v="0"/>
    <x v="0"/>
    <x v="4"/>
    <x v="4"/>
    <x v="23"/>
    <x v="36"/>
    <x v="62"/>
    <x v="12"/>
    <x v="0"/>
    <s v="007"/>
    <s v="05"/>
    <s v="2060"/>
    <s v="National Guard Personnel, Army"/>
    <s v="DISC "/>
    <s v=""/>
    <s v="403041"/>
    <s v="01"/>
    <s v="FF"/>
    <s v="A"/>
    <n v="-545"/>
    <n v="-51"/>
    <n v="-51"/>
    <n v="-52"/>
    <n v="-53"/>
    <n v="-54"/>
    <n v="-56"/>
    <n v="-56"/>
    <n v="-57"/>
    <n v="-57"/>
    <n v="-58"/>
    <n v="-59"/>
  </r>
  <r>
    <s v="2022"/>
    <x v="0"/>
    <x v="0"/>
    <x v="0"/>
    <x v="4"/>
    <x v="4"/>
    <x v="23"/>
    <x v="36"/>
    <x v="63"/>
    <x v="12"/>
    <x v="0"/>
    <s v="007"/>
    <s v="05"/>
    <s v="2070"/>
    <s v="Reserve Personnel, Army"/>
    <s v="DISC "/>
    <s v=""/>
    <s v="403041"/>
    <s v="01"/>
    <s v="FF"/>
    <s v="A"/>
    <n v="-36"/>
    <n v="-43"/>
    <n v="-43"/>
    <n v="-44"/>
    <n v="-45"/>
    <n v="-46"/>
    <n v="-47"/>
    <n v="-47"/>
    <n v="-48"/>
    <n v="-48"/>
    <n v="-49"/>
    <n v="-49"/>
  </r>
  <r>
    <s v="2022"/>
    <x v="0"/>
    <x v="0"/>
    <x v="0"/>
    <x v="4"/>
    <x v="4"/>
    <x v="23"/>
    <x v="36"/>
    <x v="64"/>
    <x v="12"/>
    <x v="0"/>
    <s v="007"/>
    <s v="05"/>
    <s v="3500"/>
    <s v="Military Personnel, Air Force"/>
    <s v="DISC "/>
    <s v=""/>
    <s v="403041"/>
    <s v="01"/>
    <s v="FF"/>
    <s v="A"/>
    <n v="-166"/>
    <n v="-443"/>
    <n v="-457"/>
    <n v="-467"/>
    <n v="-477"/>
    <n v="-488"/>
    <n v="-499"/>
    <n v="-504"/>
    <n v="-509"/>
    <n v="-514"/>
    <n v="-519"/>
    <n v="-524"/>
  </r>
  <r>
    <s v="2022"/>
    <x v="0"/>
    <x v="0"/>
    <x v="0"/>
    <x v="4"/>
    <x v="4"/>
    <x v="23"/>
    <x v="36"/>
    <x v="65"/>
    <x v="12"/>
    <x v="0"/>
    <s v="007"/>
    <s v="05"/>
    <s v="3700"/>
    <s v="Reserve Personnel, Air Force"/>
    <s v="DISC "/>
    <s v=""/>
    <s v="403041"/>
    <s v="01"/>
    <s v="FF"/>
    <s v="A"/>
    <n v="-10"/>
    <n v="-12"/>
    <n v="-12"/>
    <n v="-12"/>
    <n v="-13"/>
    <n v="-13"/>
    <n v="-13"/>
    <n v="-13"/>
    <n v="-13"/>
    <n v="-13"/>
    <n v="-14"/>
    <n v="-14"/>
  </r>
  <r>
    <s v="2022"/>
    <x v="0"/>
    <x v="0"/>
    <x v="0"/>
    <x v="4"/>
    <x v="4"/>
    <x v="23"/>
    <x v="36"/>
    <x v="66"/>
    <x v="12"/>
    <x v="0"/>
    <s v="007"/>
    <s v="05"/>
    <s v="3850"/>
    <s v="National Guard Personnel, Air Force"/>
    <s v="DISC "/>
    <s v=""/>
    <s v="403041"/>
    <s v="01"/>
    <s v="FF"/>
    <s v="A"/>
    <n v="-199"/>
    <n v="-403"/>
    <n v="-54"/>
    <n v="-55"/>
    <n v="-56"/>
    <n v="-58"/>
    <n v="-59"/>
    <n v="-60"/>
    <n v="-60"/>
    <n v="-61"/>
    <n v="-61"/>
    <n v="-62"/>
  </r>
  <r>
    <s v="2022"/>
    <x v="0"/>
    <x v="0"/>
    <x v="0"/>
    <x v="4"/>
    <x v="4"/>
    <x v="27"/>
    <x v="37"/>
    <x v="67"/>
    <x v="12"/>
    <x v="0"/>
    <s v="007"/>
    <s v="10"/>
    <s v="0100"/>
    <s v="Operation and Maintenance, Defense-wide"/>
    <s v="DISC "/>
    <s v=""/>
    <s v="403041"/>
    <s v="01"/>
    <s v="FF"/>
    <s v="A"/>
    <n v="-1903"/>
    <n v="-3305"/>
    <n v="-3220"/>
    <n v="-3291"/>
    <n v="-3364"/>
    <n v="-3439"/>
    <n v="-3515"/>
    <n v="-3550"/>
    <n v="-3586"/>
    <n v="-3621"/>
    <n v="-3658"/>
    <n v="-3694"/>
  </r>
  <r>
    <s v="2022"/>
    <x v="0"/>
    <x v="0"/>
    <x v="0"/>
    <x v="4"/>
    <x v="4"/>
    <x v="27"/>
    <x v="37"/>
    <x v="68"/>
    <x v="12"/>
    <x v="0"/>
    <s v="007"/>
    <s v="10"/>
    <s v="0107"/>
    <s v="Office of the Inspector General"/>
    <s v="DISC "/>
    <s v=""/>
    <s v="403041"/>
    <s v="01"/>
    <s v="FF"/>
    <s v="A"/>
    <n v="-4"/>
    <n v="-10"/>
    <n v="-10"/>
    <n v="-10"/>
    <n v="-10"/>
    <n v="-11"/>
    <n v="-11"/>
    <n v="-11"/>
    <n v="-11"/>
    <n v="-11"/>
    <n v="-11"/>
    <n v="-11"/>
  </r>
  <r>
    <s v="2022"/>
    <x v="0"/>
    <x v="0"/>
    <x v="0"/>
    <x v="4"/>
    <x v="4"/>
    <x v="27"/>
    <x v="37"/>
    <x v="69"/>
    <x v="12"/>
    <x v="0"/>
    <s v="007"/>
    <s v="10"/>
    <s v="0111"/>
    <s v="Department of Defense Acquisition Workforce Development Account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4"/>
    <x v="4"/>
    <x v="27"/>
    <x v="37"/>
    <x v="70"/>
    <x v="12"/>
    <x v="0"/>
    <s v="007"/>
    <s v="10"/>
    <s v="0130"/>
    <s v="Defense Health Program"/>
    <s v="DISC "/>
    <s v=""/>
    <s v="403041"/>
    <s v="01"/>
    <s v="FF"/>
    <s v="A"/>
    <n v="-1056"/>
    <n v="-2951"/>
    <n v="-3061"/>
    <n v="-3129"/>
    <n v="-3198"/>
    <n v="-3269"/>
    <n v="-3341"/>
    <n v="-3375"/>
    <n v="-3409"/>
    <n v="-3443"/>
    <n v="-3477"/>
    <n v="-3512"/>
  </r>
  <r>
    <s v="2022"/>
    <x v="0"/>
    <x v="0"/>
    <x v="0"/>
    <x v="4"/>
    <x v="4"/>
    <x v="27"/>
    <x v="37"/>
    <x v="71"/>
    <x v="12"/>
    <x v="0"/>
    <s v="007"/>
    <s v="10"/>
    <s v="0134"/>
    <s v="Cooperative Threat Reduction Account"/>
    <s v="DISC "/>
    <s v=""/>
    <s v="403041"/>
    <s v="01"/>
    <s v="FF"/>
    <s v="A"/>
    <n v="0"/>
    <n v="-3"/>
    <n v="-3"/>
    <n v="-3"/>
    <n v="-3"/>
    <n v="-3"/>
    <n v="-3"/>
    <n v="-3"/>
    <n v="-3"/>
    <n v="-3"/>
    <n v="-3"/>
    <n v="-3"/>
  </r>
  <r>
    <s v="2022"/>
    <x v="0"/>
    <x v="0"/>
    <x v="0"/>
    <x v="4"/>
    <x v="4"/>
    <x v="27"/>
    <x v="37"/>
    <x v="72"/>
    <x v="12"/>
    <x v="0"/>
    <s v="007"/>
    <s v="10"/>
    <s v="1106"/>
    <s v="Operation and Maintenance, Marine Corps"/>
    <s v="DISC "/>
    <s v=""/>
    <s v="403041"/>
    <s v="01"/>
    <s v="FF"/>
    <s v="A"/>
    <n v="-202"/>
    <n v="-246"/>
    <n v="-252"/>
    <n v="-258"/>
    <n v="-263"/>
    <n v="-269"/>
    <n v="-275"/>
    <n v="-278"/>
    <n v="-281"/>
    <n v="-283"/>
    <n v="-286"/>
    <n v="-289"/>
  </r>
  <r>
    <s v="2022"/>
    <x v="0"/>
    <x v="0"/>
    <x v="0"/>
    <x v="4"/>
    <x v="4"/>
    <x v="27"/>
    <x v="37"/>
    <x v="73"/>
    <x v="12"/>
    <x v="0"/>
    <s v="007"/>
    <s v="10"/>
    <s v="1107"/>
    <s v="Operation and Maintenance, Marine Corps Reserve"/>
    <s v="DISC "/>
    <s v=""/>
    <s v="403041"/>
    <s v="01"/>
    <s v="FF"/>
    <s v="A"/>
    <n v="0"/>
    <n v="-2"/>
    <n v="-2"/>
    <n v="-2"/>
    <n v="-2"/>
    <n v="-2"/>
    <n v="-2"/>
    <n v="-2"/>
    <n v="-2"/>
    <n v="-2"/>
    <n v="-2"/>
    <n v="-2"/>
  </r>
  <r>
    <s v="2022"/>
    <x v="0"/>
    <x v="0"/>
    <x v="0"/>
    <x v="4"/>
    <x v="4"/>
    <x v="27"/>
    <x v="37"/>
    <x v="74"/>
    <x v="12"/>
    <x v="0"/>
    <s v="007"/>
    <s v="10"/>
    <s v="1804"/>
    <s v="Operation and Maintenance, Navy"/>
    <s v="DISC "/>
    <s v=""/>
    <s v="403041"/>
    <s v="01"/>
    <s v="FF"/>
    <s v="A"/>
    <n v="-4086"/>
    <n v="-8707"/>
    <n v="-4921"/>
    <n v="-5030"/>
    <n v="-5141"/>
    <n v="-5255"/>
    <n v="-5372"/>
    <n v="-5425"/>
    <n v="-5480"/>
    <n v="-5534"/>
    <n v="-5590"/>
    <n v="-5646"/>
  </r>
  <r>
    <s v="2022"/>
    <x v="0"/>
    <x v="0"/>
    <x v="0"/>
    <x v="4"/>
    <x v="4"/>
    <x v="27"/>
    <x v="37"/>
    <x v="75"/>
    <x v="12"/>
    <x v="0"/>
    <s v="007"/>
    <s v="10"/>
    <s v="1806"/>
    <s v="Operation and Maintenance, Navy Reserve"/>
    <s v="DISC "/>
    <s v=""/>
    <s v="403041"/>
    <s v="01"/>
    <s v="FF"/>
    <s v="A"/>
    <n v="-3"/>
    <n v="-16"/>
    <n v="-17"/>
    <n v="-17"/>
    <n v="-18"/>
    <n v="-18"/>
    <n v="-19"/>
    <n v="-19"/>
    <n v="-19"/>
    <n v="-19"/>
    <n v="-19"/>
    <n v="-20"/>
  </r>
  <r>
    <s v="2022"/>
    <x v="0"/>
    <x v="0"/>
    <x v="0"/>
    <x v="4"/>
    <x v="4"/>
    <x v="27"/>
    <x v="37"/>
    <x v="76"/>
    <x v="12"/>
    <x v="0"/>
    <s v="007"/>
    <s v="10"/>
    <s v="2020"/>
    <s v="Operation and Maintenance, Army"/>
    <s v="DISC "/>
    <s v=""/>
    <s v="403041"/>
    <s v="01"/>
    <s v="FF"/>
    <s v="A"/>
    <n v="-7625"/>
    <n v="-11677"/>
    <n v="-11699"/>
    <n v="-11958"/>
    <n v="-12222"/>
    <n v="-12493"/>
    <n v="-12770"/>
    <n v="-12898"/>
    <n v="-13027"/>
    <n v="-13157"/>
    <n v="-13289"/>
    <n v="-13422"/>
  </r>
  <r>
    <s v="2022"/>
    <x v="0"/>
    <x v="0"/>
    <x v="0"/>
    <x v="4"/>
    <x v="4"/>
    <x v="27"/>
    <x v="37"/>
    <x v="77"/>
    <x v="12"/>
    <x v="0"/>
    <s v="007"/>
    <s v="10"/>
    <s v="2065"/>
    <s v="Operation and Maintenance, Army National Guard"/>
    <s v="DISC "/>
    <s v=""/>
    <s v="403041"/>
    <s v="01"/>
    <s v="FF"/>
    <s v="A"/>
    <n v="-165"/>
    <n v="-100"/>
    <n v="-263"/>
    <n v="-269"/>
    <n v="-275"/>
    <n v="-281"/>
    <n v="-287"/>
    <n v="-290"/>
    <n v="-293"/>
    <n v="-296"/>
    <n v="-299"/>
    <n v="-302"/>
  </r>
  <r>
    <s v="2022"/>
    <x v="0"/>
    <x v="0"/>
    <x v="0"/>
    <x v="4"/>
    <x v="4"/>
    <x v="27"/>
    <x v="37"/>
    <x v="78"/>
    <x v="12"/>
    <x v="0"/>
    <s v="007"/>
    <s v="10"/>
    <s v="2080"/>
    <s v="Operation and Maintenance, Army Reserve"/>
    <s v="DISC "/>
    <s v=""/>
    <s v="403041"/>
    <s v="01"/>
    <s v="FF"/>
    <s v="A"/>
    <n v="-18"/>
    <n v="-18"/>
    <n v="-18"/>
    <n v="-18"/>
    <n v="-19"/>
    <n v="-19"/>
    <n v="-20"/>
    <n v="-20"/>
    <n v="-20"/>
    <n v="-20"/>
    <n v="-20"/>
    <n v="-21"/>
  </r>
  <r>
    <s v="2022"/>
    <x v="0"/>
    <x v="0"/>
    <x v="0"/>
    <x v="4"/>
    <x v="4"/>
    <x v="27"/>
    <x v="37"/>
    <x v="79"/>
    <x v="12"/>
    <x v="0"/>
    <s v="007"/>
    <s v="10"/>
    <s v="3400"/>
    <s v="Operation and Maintenance, Air Force"/>
    <s v="DISC "/>
    <s v=""/>
    <s v="403041"/>
    <s v="01"/>
    <s v="FF"/>
    <s v="A"/>
    <n v="-2356"/>
    <n v="-938"/>
    <n v="-1493"/>
    <n v="-1526"/>
    <n v="-1560"/>
    <n v="-1594"/>
    <n v="-1630"/>
    <n v="-1646"/>
    <n v="-1662"/>
    <n v="-1679"/>
    <n v="-1696"/>
    <n v="-1713"/>
  </r>
  <r>
    <s v="2022"/>
    <x v="0"/>
    <x v="0"/>
    <x v="0"/>
    <x v="4"/>
    <x v="4"/>
    <x v="27"/>
    <x v="37"/>
    <x v="80"/>
    <x v="12"/>
    <x v="0"/>
    <s v="007"/>
    <s v="10"/>
    <s v="3410"/>
    <s v="Operation and Maintenance, Space Force"/>
    <s v="DISC "/>
    <s v=""/>
    <s v="403041"/>
    <s v="01"/>
    <s v="FF"/>
    <s v="A"/>
    <n v="0"/>
    <n v="0"/>
    <n v="-34"/>
    <n v="-35"/>
    <n v="-36"/>
    <n v="-36"/>
    <n v="-37"/>
    <n v="-37"/>
    <n v="-38"/>
    <n v="-38"/>
    <n v="-39"/>
    <n v="-39"/>
  </r>
  <r>
    <s v="2022"/>
    <x v="0"/>
    <x v="0"/>
    <x v="0"/>
    <x v="4"/>
    <x v="4"/>
    <x v="27"/>
    <x v="37"/>
    <x v="81"/>
    <x v="12"/>
    <x v="0"/>
    <s v="007"/>
    <s v="10"/>
    <s v="3740"/>
    <s v="Operation and Maintenance, Air Force Reserve"/>
    <s v="DISC "/>
    <s v=""/>
    <s v="403041"/>
    <s v="01"/>
    <s v="FF"/>
    <s v="A"/>
    <n v="-192"/>
    <n v="-93"/>
    <n v="-284"/>
    <n v="-290"/>
    <n v="-297"/>
    <n v="-303"/>
    <n v="-310"/>
    <n v="-313"/>
    <n v="-316"/>
    <n v="-319"/>
    <n v="-323"/>
    <n v="-326"/>
  </r>
  <r>
    <s v="2022"/>
    <x v="0"/>
    <x v="0"/>
    <x v="0"/>
    <x v="4"/>
    <x v="4"/>
    <x v="27"/>
    <x v="37"/>
    <x v="82"/>
    <x v="12"/>
    <x v="0"/>
    <s v="007"/>
    <s v="10"/>
    <s v="3840"/>
    <s v="Operation and Maintenance, Air National Guard"/>
    <s v="DISC "/>
    <s v=""/>
    <s v="403041"/>
    <s v="01"/>
    <s v="FF"/>
    <s v="A"/>
    <n v="-672"/>
    <n v="-29"/>
    <n v="-524"/>
    <n v="-536"/>
    <n v="-547"/>
    <n v="-560"/>
    <n v="-572"/>
    <n v="-578"/>
    <n v="-583"/>
    <n v="-589"/>
    <n v="-595"/>
    <n v="-601"/>
  </r>
  <r>
    <s v="2022"/>
    <x v="0"/>
    <x v="0"/>
    <x v="0"/>
    <x v="4"/>
    <x v="4"/>
    <x v="27"/>
    <x v="37"/>
    <x v="83"/>
    <x v="12"/>
    <x v="0"/>
    <s v="007"/>
    <s v="10"/>
    <s v="5189"/>
    <s v="Lease of Department of Defense Real Property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4"/>
    <x v="4"/>
    <x v="1"/>
    <x v="38"/>
    <x v="84"/>
    <x v="12"/>
    <x v="0"/>
    <s v="007"/>
    <s v="15"/>
    <s v="0300"/>
    <s v="Procurement, Defense-wide"/>
    <s v="DISC "/>
    <s v=""/>
    <s v="403041"/>
    <s v="01"/>
    <s v="FF"/>
    <s v="A"/>
    <n v="-176"/>
    <n v="-545"/>
    <n v="-523"/>
    <n v="-535"/>
    <n v="-546"/>
    <n v="-559"/>
    <n v="-571"/>
    <n v="-577"/>
    <n v="-582"/>
    <n v="-588"/>
    <n v="-594"/>
    <n v="-600"/>
  </r>
  <r>
    <s v="2022"/>
    <x v="0"/>
    <x v="0"/>
    <x v="0"/>
    <x v="4"/>
    <x v="4"/>
    <x v="1"/>
    <x v="38"/>
    <x v="85"/>
    <x v="12"/>
    <x v="0"/>
    <s v="007"/>
    <s v="15"/>
    <s v="0390"/>
    <s v="Chemical Agents and Munitions Destruction, Defense"/>
    <s v="DISC "/>
    <s v=""/>
    <s v="403041"/>
    <s v="01"/>
    <s v="FF"/>
    <s v="A"/>
    <n v="-2"/>
    <n v="-10"/>
    <n v="-10"/>
    <n v="-10"/>
    <n v="-10"/>
    <n v="-11"/>
    <n v="-11"/>
    <n v="-11"/>
    <n v="-11"/>
    <n v="-11"/>
    <n v="-11"/>
    <n v="-11"/>
  </r>
  <r>
    <s v="2022"/>
    <x v="0"/>
    <x v="0"/>
    <x v="0"/>
    <x v="4"/>
    <x v="4"/>
    <x v="1"/>
    <x v="38"/>
    <x v="86"/>
    <x v="12"/>
    <x v="0"/>
    <s v="007"/>
    <s v="15"/>
    <s v="1109"/>
    <s v="Procurement, Marine Corps"/>
    <s v="DISC "/>
    <s v=""/>
    <s v="403041"/>
    <s v="01"/>
    <s v="FF"/>
    <s v="A"/>
    <n v="0"/>
    <n v="-52"/>
    <n v="-53"/>
    <n v="-54"/>
    <n v="-55"/>
    <n v="-57"/>
    <n v="-58"/>
    <n v="-58"/>
    <n v="-59"/>
    <n v="-60"/>
    <n v="-60"/>
    <n v="-61"/>
  </r>
  <r>
    <s v="2022"/>
    <x v="0"/>
    <x v="0"/>
    <x v="0"/>
    <x v="4"/>
    <x v="4"/>
    <x v="1"/>
    <x v="38"/>
    <x v="87"/>
    <x v="12"/>
    <x v="0"/>
    <s v="007"/>
    <s v="15"/>
    <s v="1506"/>
    <s v="Aircraft Procurement, Navy"/>
    <s v="DISC "/>
    <s v=""/>
    <s v="403041"/>
    <s v="01"/>
    <s v="FF"/>
    <s v="A"/>
    <n v="0"/>
    <n v="-6"/>
    <n v="-6"/>
    <n v="-6"/>
    <n v="-6"/>
    <n v="-6"/>
    <n v="-7"/>
    <n v="-7"/>
    <n v="-7"/>
    <n v="-7"/>
    <n v="-7"/>
    <n v="-7"/>
  </r>
  <r>
    <s v="2022"/>
    <x v="0"/>
    <x v="0"/>
    <x v="0"/>
    <x v="4"/>
    <x v="4"/>
    <x v="1"/>
    <x v="38"/>
    <x v="88"/>
    <x v="12"/>
    <x v="0"/>
    <s v="007"/>
    <s v="15"/>
    <s v="1507"/>
    <s v="Weapons Procurement, Navy"/>
    <s v="DISC "/>
    <s v=""/>
    <s v="403041"/>
    <s v="01"/>
    <s v="FF"/>
    <s v="A"/>
    <n v="-13"/>
    <n v="-14"/>
    <n v="-31"/>
    <n v="-32"/>
    <n v="-32"/>
    <n v="-33"/>
    <n v="-34"/>
    <n v="-34"/>
    <n v="-35"/>
    <n v="-35"/>
    <n v="-35"/>
    <n v="-36"/>
  </r>
  <r>
    <s v="2022"/>
    <x v="0"/>
    <x v="0"/>
    <x v="0"/>
    <x v="4"/>
    <x v="4"/>
    <x v="1"/>
    <x v="38"/>
    <x v="89"/>
    <x v="12"/>
    <x v="0"/>
    <s v="007"/>
    <s v="15"/>
    <s v="1508"/>
    <s v="Procurement of Ammunition, Navy and Marine Corps"/>
    <s v="DISC "/>
    <s v=""/>
    <s v="403041"/>
    <s v="01"/>
    <s v="FF"/>
    <s v="A"/>
    <n v="-3"/>
    <n v="-30"/>
    <n v="-29"/>
    <n v="-30"/>
    <n v="-30"/>
    <n v="-31"/>
    <n v="-32"/>
    <n v="-32"/>
    <n v="-32"/>
    <n v="-33"/>
    <n v="-33"/>
    <n v="-33"/>
  </r>
  <r>
    <s v="2022"/>
    <x v="0"/>
    <x v="0"/>
    <x v="0"/>
    <x v="4"/>
    <x v="4"/>
    <x v="1"/>
    <x v="38"/>
    <x v="90"/>
    <x v="12"/>
    <x v="0"/>
    <s v="007"/>
    <s v="15"/>
    <s v="1810"/>
    <s v="Other Procurement, Navy"/>
    <s v="DISC "/>
    <s v=""/>
    <s v="403041"/>
    <s v="01"/>
    <s v="FF"/>
    <s v="A"/>
    <n v="-169"/>
    <n v="-211"/>
    <n v="-143"/>
    <n v="-146"/>
    <n v="-149"/>
    <n v="-153"/>
    <n v="-156"/>
    <n v="-158"/>
    <n v="-159"/>
    <n v="-161"/>
    <n v="-162"/>
    <n v="-164"/>
  </r>
  <r>
    <s v="2022"/>
    <x v="0"/>
    <x v="0"/>
    <x v="0"/>
    <x v="4"/>
    <x v="4"/>
    <x v="1"/>
    <x v="38"/>
    <x v="91"/>
    <x v="12"/>
    <x v="0"/>
    <s v="007"/>
    <s v="15"/>
    <s v="2031"/>
    <s v="Aircraft Procurement, Army"/>
    <s v="DISC "/>
    <s v=""/>
    <s v="403041"/>
    <s v="01"/>
    <s v="FF"/>
    <s v="A"/>
    <n v="-72"/>
    <n v="-450"/>
    <n v="-500"/>
    <n v="-511"/>
    <n v="-522"/>
    <n v="-534"/>
    <n v="-546"/>
    <n v="-551"/>
    <n v="-557"/>
    <n v="-562"/>
    <n v="-568"/>
    <n v="-574"/>
  </r>
  <r>
    <s v="2022"/>
    <x v="0"/>
    <x v="0"/>
    <x v="0"/>
    <x v="4"/>
    <x v="4"/>
    <x v="1"/>
    <x v="38"/>
    <x v="92"/>
    <x v="12"/>
    <x v="0"/>
    <s v="007"/>
    <s v="15"/>
    <s v="2032"/>
    <s v="Missile Procurement, Army"/>
    <s v="DISC "/>
    <s v=""/>
    <s v="403041"/>
    <s v="01"/>
    <s v="FF"/>
    <s v="A"/>
    <n v="-128"/>
    <n v="-550"/>
    <n v="-550"/>
    <n v="-562"/>
    <n v="-575"/>
    <n v="-587"/>
    <n v="-600"/>
    <n v="-606"/>
    <n v="-612"/>
    <n v="-619"/>
    <n v="-625"/>
    <n v="-631"/>
  </r>
  <r>
    <s v="2022"/>
    <x v="0"/>
    <x v="0"/>
    <x v="0"/>
    <x v="4"/>
    <x v="4"/>
    <x v="1"/>
    <x v="38"/>
    <x v="93"/>
    <x v="12"/>
    <x v="0"/>
    <s v="007"/>
    <s v="15"/>
    <s v="2033"/>
    <s v="Procurement of Weapons and Tracked Combat Vehicles, Army"/>
    <s v="DISC "/>
    <s v=""/>
    <s v="403041"/>
    <s v="01"/>
    <s v="FF"/>
    <s v="A"/>
    <n v="-5"/>
    <n v="-15"/>
    <n v="-15"/>
    <n v="-15"/>
    <n v="-16"/>
    <n v="-16"/>
    <n v="-16"/>
    <n v="-17"/>
    <n v="-17"/>
    <n v="-17"/>
    <n v="-17"/>
    <n v="-17"/>
  </r>
  <r>
    <s v="2022"/>
    <x v="0"/>
    <x v="0"/>
    <x v="0"/>
    <x v="4"/>
    <x v="4"/>
    <x v="1"/>
    <x v="38"/>
    <x v="94"/>
    <x v="12"/>
    <x v="0"/>
    <s v="007"/>
    <s v="15"/>
    <s v="2034"/>
    <s v="Procurement of Ammunition, Army"/>
    <s v="DISC "/>
    <s v=""/>
    <s v="403041"/>
    <s v="01"/>
    <s v="FF"/>
    <s v="A"/>
    <n v="-1379"/>
    <n v="-2844"/>
    <n v="-2276"/>
    <n v="-2326"/>
    <n v="-2378"/>
    <n v="-2430"/>
    <n v="-2484"/>
    <n v="-2509"/>
    <n v="-2534"/>
    <n v="-2560"/>
    <n v="-2585"/>
    <n v="-2611"/>
  </r>
  <r>
    <s v="2022"/>
    <x v="0"/>
    <x v="0"/>
    <x v="0"/>
    <x v="4"/>
    <x v="4"/>
    <x v="1"/>
    <x v="38"/>
    <x v="95"/>
    <x v="12"/>
    <x v="0"/>
    <s v="007"/>
    <s v="15"/>
    <s v="2035"/>
    <s v="Other Procurement, Army"/>
    <s v="DISC "/>
    <s v=""/>
    <s v="403041"/>
    <s v="01"/>
    <s v="FF"/>
    <s v="A"/>
    <n v="-33"/>
    <n v="-155"/>
    <n v="-158"/>
    <n v="-161"/>
    <n v="-165"/>
    <n v="-169"/>
    <n v="-172"/>
    <n v="-174"/>
    <n v="-176"/>
    <n v="-178"/>
    <n v="-179"/>
    <n v="-181"/>
  </r>
  <r>
    <s v="2022"/>
    <x v="0"/>
    <x v="0"/>
    <x v="0"/>
    <x v="4"/>
    <x v="4"/>
    <x v="1"/>
    <x v="38"/>
    <x v="96"/>
    <x v="12"/>
    <x v="0"/>
    <s v="007"/>
    <s v="15"/>
    <s v="3010"/>
    <s v="Aircraft Procurement, Air Force"/>
    <s v="DISC "/>
    <s v=""/>
    <s v="403041"/>
    <s v="01"/>
    <s v="FF"/>
    <s v="A"/>
    <n v="-79"/>
    <n v="-236"/>
    <n v="-340"/>
    <n v="-348"/>
    <n v="-355"/>
    <n v="-363"/>
    <n v="-371"/>
    <n v="-375"/>
    <n v="-379"/>
    <n v="-382"/>
    <n v="-386"/>
    <n v="-390"/>
  </r>
  <r>
    <s v="2022"/>
    <x v="0"/>
    <x v="0"/>
    <x v="0"/>
    <x v="4"/>
    <x v="4"/>
    <x v="1"/>
    <x v="38"/>
    <x v="97"/>
    <x v="12"/>
    <x v="0"/>
    <s v="007"/>
    <s v="15"/>
    <s v="3011"/>
    <s v="Procurement of Ammunition, Air Force"/>
    <s v="DISC "/>
    <s v=""/>
    <s v="403041"/>
    <s v="01"/>
    <s v="FF"/>
    <s v="A"/>
    <n v="-55"/>
    <n v="-110"/>
    <n v="-110"/>
    <n v="-112"/>
    <n v="-115"/>
    <n v="-117"/>
    <n v="-120"/>
    <n v="-121"/>
    <n v="-122"/>
    <n v="-124"/>
    <n v="-125"/>
    <n v="-126"/>
  </r>
  <r>
    <s v="2022"/>
    <x v="0"/>
    <x v="0"/>
    <x v="0"/>
    <x v="4"/>
    <x v="4"/>
    <x v="1"/>
    <x v="38"/>
    <x v="98"/>
    <x v="12"/>
    <x v="0"/>
    <s v="007"/>
    <s v="15"/>
    <s v="3020"/>
    <s v="Missile Procurement, Air Force"/>
    <s v="DISC "/>
    <s v=""/>
    <s v="403041"/>
    <s v="01"/>
    <s v="FF"/>
    <s v="A"/>
    <n v="-64"/>
    <n v="-100"/>
    <n v="-130"/>
    <n v="-133"/>
    <n v="-136"/>
    <n v="-139"/>
    <n v="-142"/>
    <n v="-143"/>
    <n v="-145"/>
    <n v="-146"/>
    <n v="-148"/>
    <n v="-149"/>
  </r>
  <r>
    <s v="2022"/>
    <x v="0"/>
    <x v="0"/>
    <x v="0"/>
    <x v="4"/>
    <x v="4"/>
    <x v="1"/>
    <x v="38"/>
    <x v="99"/>
    <x v="12"/>
    <x v="0"/>
    <s v="007"/>
    <s v="15"/>
    <s v="3022"/>
    <s v="Procurement, Space Force"/>
    <s v="DISC "/>
    <s v=""/>
    <s v="403041"/>
    <s v="01"/>
    <s v="FF"/>
    <s v="A"/>
    <n v="0"/>
    <n v="-15"/>
    <n v="-45"/>
    <n v="-46"/>
    <n v="-47"/>
    <n v="-48"/>
    <n v="-49"/>
    <n v="-50"/>
    <n v="-50"/>
    <n v="-51"/>
    <n v="-51"/>
    <n v="-52"/>
  </r>
  <r>
    <s v="2022"/>
    <x v="0"/>
    <x v="0"/>
    <x v="0"/>
    <x v="4"/>
    <x v="4"/>
    <x v="1"/>
    <x v="38"/>
    <x v="100"/>
    <x v="12"/>
    <x v="0"/>
    <s v="007"/>
    <s v="15"/>
    <s v="3080"/>
    <s v="Other Procurement, Air Force"/>
    <s v="DISC "/>
    <s v=""/>
    <s v="403041"/>
    <s v="01"/>
    <s v="FF"/>
    <s v="A"/>
    <n v="-250"/>
    <n v="-416"/>
    <n v="-400"/>
    <n v="-409"/>
    <n v="-418"/>
    <n v="-427"/>
    <n v="-437"/>
    <n v="-441"/>
    <n v="-445"/>
    <n v="-450"/>
    <n v="-454"/>
    <n v="-459"/>
  </r>
  <r>
    <s v="2022"/>
    <x v="0"/>
    <x v="0"/>
    <x v="0"/>
    <x v="4"/>
    <x v="4"/>
    <x v="14"/>
    <x v="39"/>
    <x v="101"/>
    <x v="12"/>
    <x v="0"/>
    <s v="007"/>
    <s v="20"/>
    <s v="0400"/>
    <s v="Research, Development, Test and Evaluation, Defense-wide"/>
    <s v="DISC "/>
    <s v=""/>
    <s v="403041"/>
    <s v="01"/>
    <s v="FF"/>
    <s v="A"/>
    <n v="-1075"/>
    <n v="-2177"/>
    <n v="-2173"/>
    <n v="-2221"/>
    <n v="-2270"/>
    <n v="-2321"/>
    <n v="-2372"/>
    <n v="-2396"/>
    <n v="-2420"/>
    <n v="-2444"/>
    <n v="-2468"/>
    <n v="-2493"/>
  </r>
  <r>
    <s v="2022"/>
    <x v="0"/>
    <x v="0"/>
    <x v="0"/>
    <x v="4"/>
    <x v="4"/>
    <x v="14"/>
    <x v="39"/>
    <x v="102"/>
    <x v="12"/>
    <x v="0"/>
    <s v="007"/>
    <s v="20"/>
    <s v="1319"/>
    <s v="Research, Development, Test and Evaluation, Navy"/>
    <s v="DISC "/>
    <s v=""/>
    <s v="403041"/>
    <s v="01"/>
    <s v="FF"/>
    <s v="A"/>
    <n v="-307"/>
    <n v="-712"/>
    <n v="-479"/>
    <n v="-490"/>
    <n v="-500"/>
    <n v="-512"/>
    <n v="-523"/>
    <n v="-528"/>
    <n v="-533"/>
    <n v="-539"/>
    <n v="-544"/>
    <n v="-550"/>
  </r>
  <r>
    <s v="2022"/>
    <x v="0"/>
    <x v="0"/>
    <x v="0"/>
    <x v="4"/>
    <x v="4"/>
    <x v="14"/>
    <x v="39"/>
    <x v="103"/>
    <x v="12"/>
    <x v="0"/>
    <s v="007"/>
    <s v="20"/>
    <s v="2040"/>
    <s v="Research, Development, Test and Evaluation, Army"/>
    <s v="DISC "/>
    <s v=""/>
    <s v="403041"/>
    <s v="01"/>
    <s v="FF"/>
    <s v="A"/>
    <n v="-6994"/>
    <n v="-5916"/>
    <n v="-39440"/>
    <n v="-40312"/>
    <n v="-41203"/>
    <n v="-42117"/>
    <n v="-43052"/>
    <n v="-43483"/>
    <n v="-43918"/>
    <n v="-44357"/>
    <n v="-44800"/>
    <n v="-45248"/>
  </r>
  <r>
    <s v="2022"/>
    <x v="0"/>
    <x v="0"/>
    <x v="0"/>
    <x v="4"/>
    <x v="4"/>
    <x v="14"/>
    <x v="39"/>
    <x v="104"/>
    <x v="12"/>
    <x v="0"/>
    <s v="007"/>
    <s v="20"/>
    <s v="3600"/>
    <s v="Research, Development, Test and Evaluation, Air Force"/>
    <s v="DISC "/>
    <s v=""/>
    <s v="403041"/>
    <s v="01"/>
    <s v="FF"/>
    <s v="A"/>
    <n v="-4586"/>
    <n v="-4404"/>
    <n v="-5608"/>
    <n v="-5732"/>
    <n v="-5859"/>
    <n v="-5989"/>
    <n v="-6122"/>
    <n v="-6183"/>
    <n v="-6245"/>
    <n v="-6307"/>
    <n v="-6370"/>
    <n v="-6434"/>
  </r>
  <r>
    <s v="2022"/>
    <x v="0"/>
    <x v="0"/>
    <x v="0"/>
    <x v="4"/>
    <x v="4"/>
    <x v="14"/>
    <x v="39"/>
    <x v="105"/>
    <x v="12"/>
    <x v="0"/>
    <s v="007"/>
    <s v="20"/>
    <s v="3620"/>
    <s v="Research, Development, Test, and Evaluation, Space Force"/>
    <s v="DISC "/>
    <s v=""/>
    <s v="403041"/>
    <s v="01"/>
    <s v="FF"/>
    <s v="A"/>
    <n v="0"/>
    <n v="-1216"/>
    <n v="-1722"/>
    <n v="-1760"/>
    <n v="-1799"/>
    <n v="-1839"/>
    <n v="-1880"/>
    <n v="-1899"/>
    <n v="-1917"/>
    <n v="-1937"/>
    <n v="-1956"/>
    <n v="-1976"/>
  </r>
  <r>
    <s v="2022"/>
    <x v="0"/>
    <x v="0"/>
    <x v="0"/>
    <x v="4"/>
    <x v="4"/>
    <x v="2"/>
    <x v="40"/>
    <x v="106"/>
    <x v="12"/>
    <x v="0"/>
    <s v="007"/>
    <s v="25"/>
    <s v="1205"/>
    <s v="Military Construction, Navy and Marine Corps"/>
    <s v="DISC "/>
    <s v=""/>
    <s v="403041"/>
    <s v="01"/>
    <s v="FF"/>
    <s v="A"/>
    <n v="-262"/>
    <n v="-177"/>
    <n v="-180"/>
    <n v="-184"/>
    <n v="-188"/>
    <n v="-192"/>
    <n v="-196"/>
    <n v="-198"/>
    <n v="-200"/>
    <n v="-202"/>
    <n v="-204"/>
    <n v="-207"/>
  </r>
  <r>
    <s v="2022"/>
    <x v="0"/>
    <x v="0"/>
    <x v="0"/>
    <x v="4"/>
    <x v="4"/>
    <x v="2"/>
    <x v="40"/>
    <x v="107"/>
    <x v="12"/>
    <x v="0"/>
    <s v="007"/>
    <s v="25"/>
    <s v="2050"/>
    <s v="Military Construction, Army"/>
    <s v="DISC "/>
    <s v=""/>
    <s v="403041"/>
    <s v="01"/>
    <s v="FF"/>
    <s v="A"/>
    <n v="-4904"/>
    <n v="-5486"/>
    <n v="-7500"/>
    <n v="-7666"/>
    <n v="-7835"/>
    <n v="-8009"/>
    <n v="-8187"/>
    <n v="-8269"/>
    <n v="-8351"/>
    <n v="-8435"/>
    <n v="-8519"/>
    <n v="-8605"/>
  </r>
  <r>
    <s v="2022"/>
    <x v="0"/>
    <x v="0"/>
    <x v="0"/>
    <x v="4"/>
    <x v="4"/>
    <x v="31"/>
    <x v="41"/>
    <x v="108"/>
    <x v="12"/>
    <x v="0"/>
    <s v="007"/>
    <s v="30"/>
    <s v="0725"/>
    <s v="Family Housing Operation and Maintenance, Army"/>
    <s v="DISC "/>
    <s v=""/>
    <s v="403041"/>
    <s v="01"/>
    <s v="FF"/>
    <s v="A"/>
    <n v="-1"/>
    <n v="-15"/>
    <n v="-15"/>
    <n v="-15"/>
    <n v="-16"/>
    <n v="-16"/>
    <n v="-16"/>
    <n v="-17"/>
    <n v="-17"/>
    <n v="-17"/>
    <n v="-17"/>
    <n v="-17"/>
  </r>
  <r>
    <s v="2022"/>
    <x v="0"/>
    <x v="0"/>
    <x v="0"/>
    <x v="4"/>
    <x v="4"/>
    <x v="31"/>
    <x v="41"/>
    <x v="109"/>
    <x v="12"/>
    <x v="0"/>
    <s v="007"/>
    <s v="30"/>
    <s v="0735"/>
    <s v="Family Housing Operation and Maintenance, Navy and Marine Corps"/>
    <s v="DISC "/>
    <s v=""/>
    <s v="403041"/>
    <s v="01"/>
    <s v="FF"/>
    <s v="A"/>
    <n v="-3"/>
    <n v="-19"/>
    <n v="-19"/>
    <n v="-19"/>
    <n v="-20"/>
    <n v="-20"/>
    <n v="-21"/>
    <n v="-21"/>
    <n v="-21"/>
    <n v="-21"/>
    <n v="-22"/>
    <n v="-22"/>
  </r>
  <r>
    <s v="2022"/>
    <x v="0"/>
    <x v="0"/>
    <x v="0"/>
    <x v="4"/>
    <x v="4"/>
    <x v="31"/>
    <x v="41"/>
    <x v="110"/>
    <x v="12"/>
    <x v="0"/>
    <s v="007"/>
    <s v="30"/>
    <s v="0745"/>
    <s v="Family Housing Operation and Maintenance, Air Force"/>
    <s v="DISC "/>
    <s v=""/>
    <s v="403041"/>
    <s v="01"/>
    <s v="FF"/>
    <s v="A"/>
    <n v="-1"/>
    <n v="-6"/>
    <n v="-6"/>
    <n v="-6"/>
    <n v="-6"/>
    <n v="-6"/>
    <n v="-7"/>
    <n v="-7"/>
    <n v="-7"/>
    <n v="-7"/>
    <n v="-7"/>
    <n v="-7"/>
  </r>
  <r>
    <s v="2022"/>
    <x v="0"/>
    <x v="0"/>
    <x v="0"/>
    <x v="4"/>
    <x v="4"/>
    <x v="32"/>
    <x v="42"/>
    <x v="111"/>
    <x v="12"/>
    <x v="0"/>
    <s v="007"/>
    <s v="40"/>
    <s v="493001"/>
    <s v="Working Capital Fund, Army"/>
    <s v="DISC "/>
    <s v=""/>
    <s v="403041"/>
    <s v="01"/>
    <s v="FF"/>
    <s v="A"/>
    <n v="-11322"/>
    <n v="-10766"/>
    <n v="-11049"/>
    <n v="-11293"/>
    <n v="-11543"/>
    <n v="-11799"/>
    <n v="-12061"/>
    <n v="-12182"/>
    <n v="-12303"/>
    <n v="-12426"/>
    <n v="-12551"/>
    <n v="-12676"/>
  </r>
  <r>
    <s v="2022"/>
    <x v="0"/>
    <x v="0"/>
    <x v="0"/>
    <x v="4"/>
    <x v="4"/>
    <x v="32"/>
    <x v="42"/>
    <x v="112"/>
    <x v="12"/>
    <x v="0"/>
    <s v="007"/>
    <s v="40"/>
    <s v="493002"/>
    <s v="Working Capital Fund, Navy"/>
    <s v="DISC "/>
    <s v=""/>
    <s v="403041"/>
    <s v="01"/>
    <s v="FF"/>
    <s v="A"/>
    <n v="-30699"/>
    <n v="-32417"/>
    <n v="-31135"/>
    <n v="-31823"/>
    <n v="-32526"/>
    <n v="-33248"/>
    <n v="-33987"/>
    <n v="-34326"/>
    <n v="-34670"/>
    <n v="-35016"/>
    <n v="-35367"/>
    <n v="-35720"/>
  </r>
  <r>
    <s v="2022"/>
    <x v="0"/>
    <x v="0"/>
    <x v="0"/>
    <x v="4"/>
    <x v="4"/>
    <x v="32"/>
    <x v="42"/>
    <x v="113"/>
    <x v="12"/>
    <x v="0"/>
    <s v="007"/>
    <s v="40"/>
    <s v="493003"/>
    <s v="Working Capital Fund, Air Force"/>
    <s v="DISC "/>
    <s v=""/>
    <s v="403041"/>
    <s v="01"/>
    <s v="FF"/>
    <s v="A"/>
    <n v="-23020"/>
    <n v="-25885"/>
    <n v="-25460"/>
    <n v="-26023"/>
    <n v="-26598"/>
    <n v="-27188"/>
    <n v="-27792"/>
    <n v="-28070"/>
    <n v="-28350"/>
    <n v="-28634"/>
    <n v="-28920"/>
    <n v="-29209"/>
  </r>
  <r>
    <s v="2022"/>
    <x v="0"/>
    <x v="0"/>
    <x v="0"/>
    <x v="4"/>
    <x v="4"/>
    <x v="32"/>
    <x v="42"/>
    <x v="114"/>
    <x v="12"/>
    <x v="0"/>
    <s v="007"/>
    <s v="40"/>
    <s v="493004"/>
    <s v="Working Capital Fund, Defense Commissary Agency"/>
    <s v="DISC "/>
    <s v=""/>
    <s v="403041"/>
    <s v="01"/>
    <s v="FF"/>
    <s v="A"/>
    <n v="-3"/>
    <n v="-4"/>
    <n v="-12"/>
    <n v="-12"/>
    <n v="-13"/>
    <n v="-13"/>
    <n v="-13"/>
    <n v="-13"/>
    <n v="-13"/>
    <n v="-13"/>
    <n v="-14"/>
    <n v="-14"/>
  </r>
  <r>
    <s v="2022"/>
    <x v="0"/>
    <x v="0"/>
    <x v="0"/>
    <x v="4"/>
    <x v="4"/>
    <x v="32"/>
    <x v="42"/>
    <x v="115"/>
    <x v="12"/>
    <x v="0"/>
    <s v="007"/>
    <s v="40"/>
    <s v="493005"/>
    <s v="Working Capital Fund, Defense-wide"/>
    <s v="DISC "/>
    <s v=""/>
    <s v="403041"/>
    <s v="01"/>
    <s v="FF"/>
    <s v="A"/>
    <n v="-51037"/>
    <n v="-50862"/>
    <n v="-52699"/>
    <n v="-53864"/>
    <n v="-55054"/>
    <n v="-56276"/>
    <n v="-57526"/>
    <n v="-58101"/>
    <n v="-58682"/>
    <n v="-59269"/>
    <n v="-59861"/>
    <n v="-60460"/>
  </r>
  <r>
    <s v="2022"/>
    <x v="0"/>
    <x v="0"/>
    <x v="0"/>
    <x v="4"/>
    <x v="4"/>
    <x v="32"/>
    <x v="42"/>
    <x v="116"/>
    <x v="12"/>
    <x v="0"/>
    <s v="007"/>
    <s v="40"/>
    <s v="4932"/>
    <s v="Defense Counterintelligence and Security Agency Working Capital Fund"/>
    <s v="DISC "/>
    <s v=""/>
    <s v="403041"/>
    <s v="01"/>
    <s v="FF"/>
    <s v="A"/>
    <n v="-1118"/>
    <n v="-1424"/>
    <n v="-1309"/>
    <n v="-1338"/>
    <n v="-1367"/>
    <n v="-1398"/>
    <n v="-1429"/>
    <n v="-1443"/>
    <n v="-1458"/>
    <n v="-1472"/>
    <n v="-1487"/>
    <n v="-1502"/>
  </r>
  <r>
    <s v="2022"/>
    <x v="0"/>
    <x v="0"/>
    <x v="0"/>
    <x v="5"/>
    <x v="5"/>
    <x v="27"/>
    <x v="43"/>
    <x v="117"/>
    <x v="13"/>
    <x v="0"/>
    <s v="018"/>
    <s v="10"/>
    <s v="1000"/>
    <s v="School Improvement Programs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5"/>
    <x v="5"/>
    <x v="33"/>
    <x v="44"/>
    <x v="118"/>
    <x v="1"/>
    <x v="0"/>
    <s v="018"/>
    <s v="50"/>
    <s v="1100"/>
    <s v="Institute of Education Scienc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5"/>
    <x v="5"/>
    <x v="34"/>
    <x v="25"/>
    <x v="119"/>
    <x v="1"/>
    <x v="0"/>
    <s v="018"/>
    <s v="80"/>
    <s v="0800"/>
    <s v="Program Administration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22"/>
    <x v="0"/>
    <x v="0"/>
    <x v="0"/>
    <x v="6"/>
    <x v="6"/>
    <x v="23"/>
    <x v="45"/>
    <x v="120"/>
    <x v="14"/>
    <x v="0"/>
    <s v="019"/>
    <s v="05"/>
    <s v="0240"/>
    <s v="Weapons Activities"/>
    <s v="DISC "/>
    <s v=""/>
    <s v="403041"/>
    <s v="01"/>
    <s v="FF"/>
    <s v="A"/>
    <n v="-1959"/>
    <n v="-1948"/>
    <n v="-1951"/>
    <n v="-1994"/>
    <n v="-2038"/>
    <n v="-2083"/>
    <n v="-2130"/>
    <n v="-2151"/>
    <n v="-2172"/>
    <n v="-2194"/>
    <n v="-2216"/>
    <n v="-2238"/>
  </r>
  <r>
    <s v="2022"/>
    <x v="0"/>
    <x v="0"/>
    <x v="0"/>
    <x v="6"/>
    <x v="6"/>
    <x v="27"/>
    <x v="46"/>
    <x v="121"/>
    <x v="14"/>
    <x v="0"/>
    <s v="019"/>
    <s v="10"/>
    <s v="0243"/>
    <s v="Other Defense Activities"/>
    <s v="DISC "/>
    <s v=""/>
    <s v="403041"/>
    <s v="01"/>
    <s v="FF"/>
    <s v="A"/>
    <n v="-1775"/>
    <n v="-1887"/>
    <n v="-1887"/>
    <n v="-1929"/>
    <n v="-1971"/>
    <n v="-2015"/>
    <n v="-2060"/>
    <n v="-2080"/>
    <n v="-2101"/>
    <n v="-2122"/>
    <n v="-2143"/>
    <n v="-2165"/>
  </r>
  <r>
    <s v="2022"/>
    <x v="0"/>
    <x v="0"/>
    <x v="0"/>
    <x v="6"/>
    <x v="6"/>
    <x v="14"/>
    <x v="47"/>
    <x v="122"/>
    <x v="15"/>
    <x v="0"/>
    <s v="019"/>
    <s v="20"/>
    <s v="0222"/>
    <s v="Science"/>
    <s v="DISC "/>
    <s v=""/>
    <s v="403041"/>
    <s v="01"/>
    <s v="FF"/>
    <s v="A"/>
    <n v="-345"/>
    <n v="-369"/>
    <n v="-377"/>
    <n v="-377"/>
    <n v="-377"/>
    <n v="-377"/>
    <n v="-377"/>
    <n v="-377"/>
    <n v="-377"/>
    <n v="-377"/>
    <n v="-377"/>
    <n v="-377"/>
  </r>
  <r>
    <s v="2022"/>
    <x v="0"/>
    <x v="0"/>
    <x v="0"/>
    <x v="6"/>
    <x v="6"/>
    <x v="14"/>
    <x v="47"/>
    <x v="123"/>
    <x v="16"/>
    <x v="0"/>
    <s v="019"/>
    <s v="20"/>
    <s v="0315"/>
    <s v="Non-defense Environmental Cleanup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6"/>
    <x v="6"/>
    <x v="14"/>
    <x v="47"/>
    <x v="124"/>
    <x v="16"/>
    <x v="0"/>
    <s v="019"/>
    <s v="20"/>
    <s v="0318"/>
    <s v="Electricity"/>
    <s v="DISC "/>
    <s v=""/>
    <s v="403041"/>
    <s v="01"/>
    <s v="FF"/>
    <s v="A"/>
    <n v="0"/>
    <n v="-3"/>
    <n v="0"/>
    <n v="0"/>
    <n v="0"/>
    <n v="0"/>
    <n v="0"/>
    <n v="0"/>
    <n v="0"/>
    <n v="0"/>
    <n v="0"/>
    <n v="0"/>
  </r>
  <r>
    <s v="2022"/>
    <x v="0"/>
    <x v="0"/>
    <x v="0"/>
    <x v="6"/>
    <x v="6"/>
    <x v="14"/>
    <x v="47"/>
    <x v="125"/>
    <x v="16"/>
    <x v="0"/>
    <s v="019"/>
    <s v="20"/>
    <s v="0319"/>
    <s v="Nuclear Energy"/>
    <s v="DISC "/>
    <s v=""/>
    <s v="403041"/>
    <s v="01"/>
    <s v="FF"/>
    <s v="A"/>
    <n v="-148"/>
    <n v="-275"/>
    <n v="-275"/>
    <n v="-281"/>
    <n v="-287"/>
    <n v="-293"/>
    <n v="-300"/>
    <n v="-306"/>
    <n v="-313"/>
    <n v="-320"/>
    <n v="-327"/>
    <n v="-334"/>
  </r>
  <r>
    <s v="2022"/>
    <x v="0"/>
    <x v="0"/>
    <x v="0"/>
    <x v="6"/>
    <x v="6"/>
    <x v="14"/>
    <x v="47"/>
    <x v="126"/>
    <x v="16"/>
    <x v="0"/>
    <s v="019"/>
    <s v="20"/>
    <s v="0321"/>
    <s v="Energy Efficiency and Renewable Energy"/>
    <s v="DISC "/>
    <s v=""/>
    <s v="403041"/>
    <s v="01"/>
    <s v="FF"/>
    <s v="A"/>
    <n v="-64"/>
    <n v="-81"/>
    <n v="-81"/>
    <n v="-83"/>
    <n v="-85"/>
    <n v="-86"/>
    <n v="-88"/>
    <n v="-90"/>
    <n v="-92"/>
    <n v="-94"/>
    <n v="-96"/>
    <n v="-98"/>
  </r>
  <r>
    <s v="2022"/>
    <x v="0"/>
    <x v="0"/>
    <x v="0"/>
    <x v="6"/>
    <x v="6"/>
    <x v="14"/>
    <x v="47"/>
    <x v="127"/>
    <x v="16"/>
    <x v="0"/>
    <s v="019"/>
    <s v="20"/>
    <s v="0337"/>
    <s v="Advanced Research Projects Agency--Energy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6"/>
    <x v="6"/>
    <x v="14"/>
    <x v="47"/>
    <x v="128"/>
    <x v="16"/>
    <x v="0"/>
    <s v="019"/>
    <s v="20"/>
    <s v="2250"/>
    <s v="Cybersecurity, Energy Security, and Emergency Response"/>
    <s v="DISC "/>
    <s v=""/>
    <s v="403041"/>
    <s v="01"/>
    <s v="FF"/>
    <s v="A"/>
    <n v="-1"/>
    <n v="0"/>
    <n v="-3"/>
    <n v="-3"/>
    <n v="-3"/>
    <n v="-3"/>
    <n v="-3"/>
    <n v="-3"/>
    <n v="-3"/>
    <n v="-3"/>
    <n v="-4"/>
    <n v="-4"/>
  </r>
  <r>
    <s v="2022"/>
    <x v="0"/>
    <x v="0"/>
    <x v="0"/>
    <x v="6"/>
    <x v="6"/>
    <x v="14"/>
    <x v="47"/>
    <x v="129"/>
    <x v="16"/>
    <x v="0"/>
    <s v="019"/>
    <s v="20"/>
    <s v="4180"/>
    <s v="Isotope Production and Distribution Program Fund"/>
    <s v="DISC "/>
    <s v=""/>
    <s v="403041"/>
    <s v="01"/>
    <s v="FF"/>
    <s v="A"/>
    <n v="-67"/>
    <n v="-56"/>
    <n v="-56"/>
    <n v="-57"/>
    <n v="-58"/>
    <n v="-60"/>
    <n v="-61"/>
    <n v="-62"/>
    <n v="-64"/>
    <n v="-65"/>
    <n v="-67"/>
    <n v="-68"/>
  </r>
  <r>
    <s v="2022"/>
    <x v="0"/>
    <x v="0"/>
    <x v="0"/>
    <x v="6"/>
    <x v="6"/>
    <x v="33"/>
    <x v="48"/>
    <x v="130"/>
    <x v="16"/>
    <x v="0"/>
    <s v="019"/>
    <s v="50"/>
    <s v="0303"/>
    <s v="Operation and Maintenance, Southwestern Power Administration"/>
    <s v="DISC "/>
    <s v=""/>
    <s v="403041"/>
    <s v="01"/>
    <s v="FF"/>
    <s v="A"/>
    <n v="-3"/>
    <n v="-6"/>
    <n v="-6"/>
    <n v="-6"/>
    <n v="-6"/>
    <n v="-6"/>
    <n v="-7"/>
    <n v="-7"/>
    <n v="-7"/>
    <n v="-7"/>
    <n v="-7"/>
    <n v="-7"/>
  </r>
  <r>
    <s v="2022"/>
    <x v="0"/>
    <x v="0"/>
    <x v="0"/>
    <x v="6"/>
    <x v="6"/>
    <x v="33"/>
    <x v="48"/>
    <x v="131"/>
    <x v="16"/>
    <x v="0"/>
    <s v="019"/>
    <s v="50"/>
    <s v="4404"/>
    <s v="Western Area Power Administration, Borrowing Authority, Recovery Act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6"/>
    <x v="6"/>
    <x v="33"/>
    <x v="48"/>
    <x v="132"/>
    <x v="16"/>
    <x v="0"/>
    <s v="019"/>
    <s v="50"/>
    <s v="4452"/>
    <s v="Colorado River Basins Power Marketing Fund, Western Area Power Administration"/>
    <s v="DISC "/>
    <s v=""/>
    <s v="403041"/>
    <s v="01"/>
    <s v="FF"/>
    <s v="A"/>
    <n v="-5"/>
    <n v="-5"/>
    <n v="-5"/>
    <n v="-5"/>
    <n v="-5"/>
    <n v="-5"/>
    <n v="-5"/>
    <n v="-6"/>
    <n v="-6"/>
    <n v="-6"/>
    <n v="-6"/>
    <n v="-6"/>
  </r>
  <r>
    <s v="2022"/>
    <x v="0"/>
    <x v="0"/>
    <x v="0"/>
    <x v="6"/>
    <x v="6"/>
    <x v="33"/>
    <x v="48"/>
    <x v="133"/>
    <x v="16"/>
    <x v="0"/>
    <s v="019"/>
    <s v="50"/>
    <s v="5068"/>
    <s v="Construction, Rehabilitation, Operation and Maintenance, Western Area Power Administration"/>
    <s v="DISC "/>
    <s v=""/>
    <s v="403041"/>
    <s v="01"/>
    <s v="FF"/>
    <s v="A"/>
    <n v="-163"/>
    <n v="-354"/>
    <n v="-218"/>
    <n v="-218"/>
    <n v="-218"/>
    <n v="-218"/>
    <n v="-218"/>
    <n v="-218"/>
    <n v="-218"/>
    <n v="-218"/>
    <n v="-218"/>
    <n v="-218"/>
  </r>
  <r>
    <s v="2022"/>
    <x v="0"/>
    <x v="0"/>
    <x v="0"/>
    <x v="6"/>
    <x v="6"/>
    <x v="30"/>
    <x v="49"/>
    <x v="134"/>
    <x v="17"/>
    <x v="0"/>
    <s v="019"/>
    <s v="60"/>
    <s v="0228"/>
    <s v="Departmental Administration"/>
    <s v="DISC "/>
    <s v=""/>
    <s v="403041"/>
    <s v="01"/>
    <s v="FF"/>
    <s v="A"/>
    <n v="-37"/>
    <n v="-40"/>
    <n v="-40"/>
    <n v="-41"/>
    <n v="-42"/>
    <n v="-43"/>
    <n v="-44"/>
    <n v="-45"/>
    <n v="-46"/>
    <n v="-47"/>
    <n v="-48"/>
    <n v="-49"/>
  </r>
  <r>
    <s v="2022"/>
    <x v="0"/>
    <x v="0"/>
    <x v="0"/>
    <x v="6"/>
    <x v="6"/>
    <x v="30"/>
    <x v="49"/>
    <x v="135"/>
    <x v="17"/>
    <x v="0"/>
    <s v="019"/>
    <s v="60"/>
    <s v="4563"/>
    <s v="Working Capital Fund"/>
    <s v="DISC "/>
    <s v=""/>
    <s v="403041"/>
    <s v="01"/>
    <s v="FF"/>
    <s v="A"/>
    <n v="-260"/>
    <n v="-276"/>
    <n v="-276"/>
    <n v="-282"/>
    <n v="-288"/>
    <n v="-294"/>
    <n v="-301"/>
    <n v="-307"/>
    <n v="-314"/>
    <n v="-321"/>
    <n v="-328"/>
    <n v="-336"/>
  </r>
  <r>
    <s v="2022"/>
    <x v="0"/>
    <x v="0"/>
    <x v="0"/>
    <x v="7"/>
    <x v="7"/>
    <x v="27"/>
    <x v="50"/>
    <x v="136"/>
    <x v="6"/>
    <x v="0"/>
    <s v="009"/>
    <s v="10"/>
    <s v="4613"/>
    <s v="FDA Working Capital Fund"/>
    <s v="DISC "/>
    <s v=""/>
    <s v="403041"/>
    <s v="01"/>
    <s v="FF"/>
    <s v="A"/>
    <n v="-626"/>
    <n v="-619"/>
    <n v="-619"/>
    <n v="-632"/>
    <n v="-646"/>
    <n v="-660"/>
    <n v="-675"/>
    <n v="-690"/>
    <n v="-705"/>
    <n v="-720"/>
    <n v="-736"/>
    <n v="-752"/>
  </r>
  <r>
    <s v="2022"/>
    <x v="0"/>
    <x v="0"/>
    <x v="0"/>
    <x v="7"/>
    <x v="7"/>
    <x v="27"/>
    <x v="50"/>
    <x v="137"/>
    <x v="6"/>
    <x v="0"/>
    <s v="009"/>
    <s v="10"/>
    <s v="9911"/>
    <s v="Salaries and Expenses"/>
    <s v="DISC "/>
    <s v=""/>
    <s v="403041"/>
    <s v="01"/>
    <s v="FF"/>
    <s v="A"/>
    <n v="-39"/>
    <n v="-31"/>
    <n v="0"/>
    <n v="0"/>
    <n v="0"/>
    <n v="0"/>
    <n v="0"/>
    <n v="0"/>
    <n v="0"/>
    <n v="0"/>
    <n v="0"/>
    <n v="0"/>
  </r>
  <r>
    <s v="2022"/>
    <x v="0"/>
    <x v="0"/>
    <x v="0"/>
    <x v="7"/>
    <x v="7"/>
    <x v="1"/>
    <x v="51"/>
    <x v="138"/>
    <x v="18"/>
    <x v="0"/>
    <s v="009"/>
    <s v="15"/>
    <s v="0350"/>
    <s v="Health Resources and Services"/>
    <s v="DISC "/>
    <s v=""/>
    <s v="403041"/>
    <s v="01"/>
    <s v="FF"/>
    <s v="A"/>
    <n v="-10"/>
    <n v="-10"/>
    <n v="-10"/>
    <n v="-10"/>
    <n v="-10"/>
    <n v="-11"/>
    <n v="-11"/>
    <n v="-11"/>
    <n v="-11"/>
    <n v="-12"/>
    <n v="-12"/>
    <n v="-12"/>
  </r>
  <r>
    <s v="2022"/>
    <x v="0"/>
    <x v="0"/>
    <x v="0"/>
    <x v="7"/>
    <x v="7"/>
    <x v="11"/>
    <x v="52"/>
    <x v="139"/>
    <x v="18"/>
    <x v="0"/>
    <s v="009"/>
    <s v="17"/>
    <s v="0390"/>
    <s v="Indian Health Services"/>
    <s v="DISC "/>
    <s v=""/>
    <s v="403041"/>
    <s v="01"/>
    <s v="FF"/>
    <s v="A"/>
    <n v="-325"/>
    <n v="-436"/>
    <n v="-436"/>
    <n v="-445"/>
    <n v="-455"/>
    <n v="-465"/>
    <n v="-475"/>
    <n v="-486"/>
    <n v="-496"/>
    <n v="-507"/>
    <n v="-519"/>
    <n v="-530"/>
  </r>
  <r>
    <s v="2022"/>
    <x v="0"/>
    <x v="0"/>
    <x v="0"/>
    <x v="7"/>
    <x v="7"/>
    <x v="11"/>
    <x v="52"/>
    <x v="140"/>
    <x v="18"/>
    <x v="0"/>
    <s v="009"/>
    <s v="17"/>
    <s v="0391"/>
    <s v="Indian Health Facilities"/>
    <s v="DISC "/>
    <s v=""/>
    <s v="403041"/>
    <s v="01"/>
    <s v="FF"/>
    <s v="A"/>
    <n v="-46"/>
    <n v="-60"/>
    <n v="-59"/>
    <n v="-60"/>
    <n v="-62"/>
    <n v="-63"/>
    <n v="-64"/>
    <n v="-66"/>
    <n v="-67"/>
    <n v="-69"/>
    <n v="-70"/>
    <n v="-72"/>
  </r>
  <r>
    <s v="2022"/>
    <x v="0"/>
    <x v="0"/>
    <x v="0"/>
    <x v="7"/>
    <x v="7"/>
    <x v="14"/>
    <x v="53"/>
    <x v="141"/>
    <x v="18"/>
    <x v="0"/>
    <s v="009"/>
    <s v="20"/>
    <s v="0943"/>
    <s v="CDC-wide Activities and Program Support"/>
    <s v="DISC "/>
    <s v=""/>
    <s v="403041"/>
    <s v="01"/>
    <s v="FF"/>
    <s v="A"/>
    <n v="-237"/>
    <n v="-17"/>
    <n v="-181"/>
    <n v="-185"/>
    <n v="-189"/>
    <n v="-193"/>
    <n v="-197"/>
    <n v="-202"/>
    <n v="-206"/>
    <n v="-211"/>
    <n v="-215"/>
    <n v="-220"/>
  </r>
  <r>
    <s v="2022"/>
    <x v="0"/>
    <x v="0"/>
    <x v="0"/>
    <x v="7"/>
    <x v="7"/>
    <x v="14"/>
    <x v="53"/>
    <x v="142"/>
    <x v="18"/>
    <x v="0"/>
    <s v="009"/>
    <s v="20"/>
    <s v="0944"/>
    <s v="Agency for Toxic Substances and Disease Registry, Toxic Substances and Environmental Public Health"/>
    <s v="DISC "/>
    <s v=""/>
    <s v="403041"/>
    <s v="01"/>
    <s v="FF"/>
    <s v="A"/>
    <n v="-9"/>
    <n v="0"/>
    <n v="0"/>
    <n v="0"/>
    <n v="0"/>
    <n v="0"/>
    <n v="0"/>
    <n v="0"/>
    <n v="0"/>
    <n v="0"/>
    <n v="0"/>
    <n v="0"/>
  </r>
  <r>
    <s v="2022"/>
    <x v="0"/>
    <x v="0"/>
    <x v="0"/>
    <x v="7"/>
    <x v="7"/>
    <x v="14"/>
    <x v="53"/>
    <x v="143"/>
    <x v="18"/>
    <x v="0"/>
    <s v="009"/>
    <s v="20"/>
    <s v="4553"/>
    <s v="CDC Working Capital Fund"/>
    <s v="DISC "/>
    <s v=""/>
    <s v="403041"/>
    <s v="01"/>
    <s v="FF"/>
    <s v="A"/>
    <n v="-709"/>
    <n v="-668"/>
    <n v="-532"/>
    <n v="-543"/>
    <n v="-555"/>
    <n v="-567"/>
    <n v="-580"/>
    <n v="-593"/>
    <n v="-606"/>
    <n v="-619"/>
    <n v="-633"/>
    <n v="-647"/>
  </r>
  <r>
    <s v="2022"/>
    <x v="0"/>
    <x v="0"/>
    <x v="0"/>
    <x v="7"/>
    <x v="7"/>
    <x v="2"/>
    <x v="54"/>
    <x v="144"/>
    <x v="19"/>
    <x v="0"/>
    <s v="009"/>
    <s v="25"/>
    <s v="9915"/>
    <s v="National Institutes of Health"/>
    <s v="DISC "/>
    <s v=""/>
    <s v="403041"/>
    <s v="01"/>
    <s v="FF"/>
    <s v="A"/>
    <n v="-4411"/>
    <n v="-5402"/>
    <n v="-5574"/>
    <n v="-5690"/>
    <n v="-5815"/>
    <n v="-5944"/>
    <n v="-6076"/>
    <n v="-6210"/>
    <n v="-6346"/>
    <n v="-6487"/>
    <n v="-6629"/>
    <n v="-6776"/>
  </r>
  <r>
    <s v="2022"/>
    <x v="0"/>
    <x v="0"/>
    <x v="0"/>
    <x v="7"/>
    <x v="7"/>
    <x v="31"/>
    <x v="55"/>
    <x v="145"/>
    <x v="18"/>
    <x v="0"/>
    <s v="009"/>
    <s v="30"/>
    <s v="1362"/>
    <s v="Substance Abuse and Mental Health Services Administration"/>
    <s v="DISC "/>
    <s v=""/>
    <s v="403041"/>
    <s v="01"/>
    <s v="FF"/>
    <s v="A"/>
    <n v="-170"/>
    <n v="-401"/>
    <n v="-171"/>
    <n v="-175"/>
    <n v="-178"/>
    <n v="-182"/>
    <n v="-186"/>
    <n v="-191"/>
    <n v="-195"/>
    <n v="-199"/>
    <n v="-203"/>
    <n v="-208"/>
  </r>
  <r>
    <s v="2022"/>
    <x v="0"/>
    <x v="0"/>
    <x v="0"/>
    <x v="7"/>
    <x v="7"/>
    <x v="35"/>
    <x v="56"/>
    <x v="146"/>
    <x v="19"/>
    <x v="0"/>
    <s v="009"/>
    <s v="33"/>
    <s v="1700"/>
    <s v="Healthcare Research and Quality"/>
    <s v="DISC "/>
    <s v=""/>
    <s v="403041"/>
    <s v="01"/>
    <s v="FF"/>
    <s v="A"/>
    <n v="-18"/>
    <n v="-18"/>
    <n v="-43"/>
    <n v="-44"/>
    <n v="-45"/>
    <n v="-46"/>
    <n v="-47"/>
    <n v="-48"/>
    <n v="-49"/>
    <n v="-50"/>
    <n v="-51"/>
    <n v="-52"/>
  </r>
  <r>
    <s v="2022"/>
    <x v="0"/>
    <x v="0"/>
    <x v="0"/>
    <x v="7"/>
    <x v="7"/>
    <x v="36"/>
    <x v="57"/>
    <x v="147"/>
    <x v="18"/>
    <x v="0"/>
    <s v="009"/>
    <s v="38"/>
    <s v="0511"/>
    <s v="Program Management"/>
    <s v="DISC "/>
    <s v=""/>
    <s v="403041"/>
    <s v="02"/>
    <s v="FF"/>
    <s v="A"/>
    <n v="-3849"/>
    <n v="-3975"/>
    <n v="-4316"/>
    <n v="-4406"/>
    <n v="-4503"/>
    <n v="-4602"/>
    <n v="-4704"/>
    <n v="-4808"/>
    <n v="-4914"/>
    <n v="-5023"/>
    <n v="-5133"/>
    <n v="-5247"/>
  </r>
  <r>
    <s v="2022"/>
    <x v="0"/>
    <x v="0"/>
    <x v="0"/>
    <x v="7"/>
    <x v="7"/>
    <x v="37"/>
    <x v="58"/>
    <x v="148"/>
    <x v="20"/>
    <x v="0"/>
    <s v="009"/>
    <s v="70"/>
    <s v="1503"/>
    <s v="Refugee and Entrant Assistance"/>
    <s v="DISC "/>
    <s v=""/>
    <s v="403041"/>
    <s v="01"/>
    <s v="FF"/>
    <s v="A"/>
    <n v="-173"/>
    <n v="0"/>
    <n v="0"/>
    <n v="0"/>
    <n v="0"/>
    <n v="0"/>
    <n v="0"/>
    <n v="0"/>
    <n v="0"/>
    <n v="0"/>
    <n v="0"/>
    <n v="0"/>
  </r>
  <r>
    <s v="2022"/>
    <x v="0"/>
    <x v="0"/>
    <x v="0"/>
    <x v="7"/>
    <x v="7"/>
    <x v="37"/>
    <x v="58"/>
    <x v="149"/>
    <x v="21"/>
    <x v="0"/>
    <s v="009"/>
    <s v="70"/>
    <s v="1536"/>
    <s v="Children and Families Services Programs"/>
    <s v="DISC "/>
    <s v=""/>
    <s v="403041"/>
    <s v="01"/>
    <s v="FF"/>
    <s v="A"/>
    <n v="-6"/>
    <n v="-23"/>
    <n v="-23"/>
    <n v="-23"/>
    <n v="-24"/>
    <n v="-25"/>
    <n v="-25"/>
    <n v="-26"/>
    <n v="-26"/>
    <n v="-27"/>
    <n v="-27"/>
    <n v="-28"/>
  </r>
  <r>
    <s v="2022"/>
    <x v="0"/>
    <x v="0"/>
    <x v="0"/>
    <x v="7"/>
    <x v="7"/>
    <x v="38"/>
    <x v="59"/>
    <x v="150"/>
    <x v="21"/>
    <x v="0"/>
    <s v="009"/>
    <s v="75"/>
    <s v="0142"/>
    <s v="Aging and Disability Services Programs"/>
    <s v="DISC "/>
    <s v=""/>
    <s v="403041"/>
    <s v="01"/>
    <s v="FF"/>
    <s v="A"/>
    <n v="-38"/>
    <n v="-67"/>
    <n v="-75"/>
    <n v="-77"/>
    <n v="-78"/>
    <n v="-80"/>
    <n v="-82"/>
    <n v="-84"/>
    <n v="-85"/>
    <n v="-87"/>
    <n v="-89"/>
    <n v="-91"/>
  </r>
  <r>
    <s v="2022"/>
    <x v="0"/>
    <x v="0"/>
    <x v="0"/>
    <x v="7"/>
    <x v="7"/>
    <x v="39"/>
    <x v="25"/>
    <x v="151"/>
    <x v="18"/>
    <x v="0"/>
    <s v="009"/>
    <s v="90"/>
    <s v="0130"/>
    <s v="Office of the National Coordinator for Health Information Technology"/>
    <s v="DISC "/>
    <s v=""/>
    <s v="403041"/>
    <s v="01"/>
    <s v="FF"/>
    <s v="A"/>
    <n v="-6"/>
    <n v="-18"/>
    <n v="-102"/>
    <n v="-104"/>
    <n v="-106"/>
    <n v="-109"/>
    <n v="-111"/>
    <n v="-114"/>
    <n v="-116"/>
    <n v="-119"/>
    <n v="-121"/>
    <n v="-124"/>
  </r>
  <r>
    <s v="2022"/>
    <x v="0"/>
    <x v="0"/>
    <x v="0"/>
    <x v="7"/>
    <x v="7"/>
    <x v="39"/>
    <x v="25"/>
    <x v="152"/>
    <x v="18"/>
    <x v="0"/>
    <s v="009"/>
    <s v="90"/>
    <s v="0139"/>
    <s v="Medicare Hearings and Appeals"/>
    <s v="DISC "/>
    <s v=""/>
    <s v="403041"/>
    <s v="01"/>
    <s v="FF"/>
    <s v="A"/>
    <n v="-253"/>
    <n v="-192"/>
    <n v="-198"/>
    <n v="-202"/>
    <n v="-207"/>
    <n v="-211"/>
    <n v="-216"/>
    <n v="-221"/>
    <n v="-225"/>
    <n v="-230"/>
    <n v="-235"/>
    <n v="-241"/>
  </r>
  <r>
    <s v="2022"/>
    <x v="0"/>
    <x v="0"/>
    <x v="0"/>
    <x v="7"/>
    <x v="7"/>
    <x v="39"/>
    <x v="25"/>
    <x v="153"/>
    <x v="18"/>
    <x v="0"/>
    <s v="009"/>
    <s v="90"/>
    <s v="0140"/>
    <s v="Public Health and Social Services Emergency Fund"/>
    <s v="DISC "/>
    <s v=""/>
    <s v="403041"/>
    <s v="01"/>
    <s v="FF"/>
    <s v="A"/>
    <n v="-80"/>
    <n v="-162"/>
    <n v="-162"/>
    <n v="-165"/>
    <n v="-169"/>
    <n v="-173"/>
    <n v="-177"/>
    <n v="-180"/>
    <n v="-184"/>
    <n v="-189"/>
    <n v="-193"/>
    <n v="-197"/>
  </r>
  <r>
    <s v="2022"/>
    <x v="0"/>
    <x v="0"/>
    <x v="0"/>
    <x v="7"/>
    <x v="7"/>
    <x v="39"/>
    <x v="25"/>
    <x v="154"/>
    <x v="19"/>
    <x v="0"/>
    <s v="009"/>
    <s v="90"/>
    <s v="3902"/>
    <s v="Section 241 Evaluation Transactions Account"/>
    <s v="DISC "/>
    <s v=""/>
    <s v="403041"/>
    <s v="01"/>
    <s v="FF"/>
    <s v="A"/>
    <n v="-376"/>
    <n v="-541"/>
    <n v="-590"/>
    <n v="-602"/>
    <n v="-616"/>
    <n v="-629"/>
    <n v="-643"/>
    <n v="-657"/>
    <n v="-672"/>
    <n v="-687"/>
    <n v="-702"/>
    <n v="-717"/>
  </r>
  <r>
    <s v="2022"/>
    <x v="0"/>
    <x v="0"/>
    <x v="0"/>
    <x v="7"/>
    <x v="7"/>
    <x v="39"/>
    <x v="25"/>
    <x v="155"/>
    <x v="18"/>
    <x v="0"/>
    <s v="009"/>
    <s v="90"/>
    <s v="9912"/>
    <s v="General Departmental Management"/>
    <s v="DISC "/>
    <s v=""/>
    <s v="403041"/>
    <s v="01"/>
    <s v="FF"/>
    <s v="A"/>
    <n v="-258"/>
    <n v="-237"/>
    <n v="-262"/>
    <n v="-267"/>
    <n v="-273"/>
    <n v="-279"/>
    <n v="-286"/>
    <n v="-292"/>
    <n v="-298"/>
    <n v="-305"/>
    <n v="-312"/>
    <n v="-318"/>
  </r>
  <r>
    <s v="2022"/>
    <x v="0"/>
    <x v="0"/>
    <x v="0"/>
    <x v="7"/>
    <x v="7"/>
    <x v="40"/>
    <x v="60"/>
    <x v="156"/>
    <x v="18"/>
    <x v="0"/>
    <s v="009"/>
    <s v="91"/>
    <s v="5745"/>
    <s v="Debt Collection Fund"/>
    <s v="DISC "/>
    <s v=""/>
    <s v="403041"/>
    <s v="01"/>
    <s v="FF"/>
    <s v="A"/>
    <n v="-11"/>
    <n v="-15"/>
    <n v="-10"/>
    <n v="-1"/>
    <n v="-1"/>
    <n v="-1"/>
    <n v="-1"/>
    <n v="-1"/>
    <n v="-1"/>
    <n v="-1"/>
    <n v="-1"/>
    <n v="-1"/>
  </r>
  <r>
    <s v="2022"/>
    <x v="0"/>
    <x v="0"/>
    <x v="0"/>
    <x v="7"/>
    <x v="7"/>
    <x v="40"/>
    <x v="60"/>
    <x v="157"/>
    <x v="18"/>
    <x v="0"/>
    <s v="009"/>
    <s v="91"/>
    <s v="9941"/>
    <s v="HHS Service and Supply Fund"/>
    <s v="DISC "/>
    <s v=""/>
    <s v="403041"/>
    <s v="01"/>
    <s v="FF"/>
    <s v="A"/>
    <n v="-1067"/>
    <n v="-1326"/>
    <n v="-1948"/>
    <n v="-1989"/>
    <n v="-2032"/>
    <n v="-2077"/>
    <n v="-2123"/>
    <n v="-2170"/>
    <n v="-2218"/>
    <n v="-2267"/>
    <n v="-2317"/>
    <n v="-2368"/>
  </r>
  <r>
    <s v="2022"/>
    <x v="0"/>
    <x v="0"/>
    <x v="0"/>
    <x v="7"/>
    <x v="7"/>
    <x v="41"/>
    <x v="61"/>
    <x v="158"/>
    <x v="18"/>
    <x v="0"/>
    <s v="009"/>
    <s v="92"/>
    <s v="0128"/>
    <s v="Office of Inspector General"/>
    <s v="DISC "/>
    <s v=""/>
    <s v="403041"/>
    <s v="01"/>
    <s v="FF"/>
    <s v="A"/>
    <n v="-108"/>
    <n v="-114"/>
    <n v="-111"/>
    <n v="-113"/>
    <n v="-116"/>
    <n v="-118"/>
    <n v="-121"/>
    <n v="-124"/>
    <n v="-126"/>
    <n v="-129"/>
    <n v="-132"/>
    <n v="-135"/>
  </r>
  <r>
    <s v="2022"/>
    <x v="0"/>
    <x v="0"/>
    <x v="0"/>
    <x v="8"/>
    <x v="8"/>
    <x v="23"/>
    <x v="62"/>
    <x v="159"/>
    <x v="22"/>
    <x v="0"/>
    <s v="024"/>
    <s v="10"/>
    <s v="0100"/>
    <s v="Operations and Support"/>
    <s v="DISC "/>
    <s v=""/>
    <s v="403041"/>
    <s v="01"/>
    <s v="FF"/>
    <s v="A"/>
    <n v="-15"/>
    <n v="-20"/>
    <n v="-21"/>
    <n v="-21"/>
    <n v="-22"/>
    <n v="-22"/>
    <n v="-23"/>
    <n v="-23"/>
    <n v="-24"/>
    <n v="-24"/>
    <n v="-25"/>
    <n v="-26"/>
  </r>
  <r>
    <s v="2022"/>
    <x v="0"/>
    <x v="0"/>
    <x v="0"/>
    <x v="8"/>
    <x v="8"/>
    <x v="24"/>
    <x v="63"/>
    <x v="160"/>
    <x v="22"/>
    <x v="0"/>
    <s v="024"/>
    <s v="15"/>
    <s v="0112"/>
    <s v="Operations and Support"/>
    <s v="DISC "/>
    <s v=""/>
    <s v="403041"/>
    <s v="01"/>
    <s v="FF"/>
    <s v="A"/>
    <n v="-90"/>
    <n v="-53"/>
    <n v="-94"/>
    <n v="-96"/>
    <n v="-98"/>
    <n v="-100"/>
    <n v="-102"/>
    <n v="-105"/>
    <n v="-107"/>
    <n v="-109"/>
    <n v="-112"/>
    <n v="-114"/>
  </r>
  <r>
    <s v="2022"/>
    <x v="0"/>
    <x v="0"/>
    <x v="0"/>
    <x v="8"/>
    <x v="8"/>
    <x v="24"/>
    <x v="63"/>
    <x v="161"/>
    <x v="22"/>
    <x v="0"/>
    <s v="024"/>
    <s v="15"/>
    <s v="0406"/>
    <s v="Procurement, Construction, and Improvements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24"/>
    <x v="63"/>
    <x v="162"/>
    <x v="23"/>
    <x v="0"/>
    <s v="024"/>
    <s v="15"/>
    <s v="0542"/>
    <s v="Federal Protective Service"/>
    <s v="DISC "/>
    <s v=""/>
    <s v="403041"/>
    <s v="01"/>
    <s v="FF"/>
    <s v="A"/>
    <n v="-1528"/>
    <n v="-1589"/>
    <n v="-1653"/>
    <n v="-1688"/>
    <n v="-1725"/>
    <n v="-1763"/>
    <n v="-1802"/>
    <n v="-1842"/>
    <n v="-1882"/>
    <n v="-1924"/>
    <n v="-1966"/>
    <n v="-2009"/>
  </r>
  <r>
    <s v="2022"/>
    <x v="0"/>
    <x v="0"/>
    <x v="0"/>
    <x v="8"/>
    <x v="8"/>
    <x v="24"/>
    <x v="63"/>
    <x v="163"/>
    <x v="22"/>
    <x v="0"/>
    <s v="024"/>
    <s v="15"/>
    <s v="4640"/>
    <s v="Working Capital Fund"/>
    <s v="DISC "/>
    <s v=""/>
    <s v="403041"/>
    <s v="01"/>
    <s v="FF"/>
    <s v="A"/>
    <n v="-353"/>
    <n v="-64"/>
    <n v="0"/>
    <n v="0"/>
    <n v="0"/>
    <n v="0"/>
    <n v="0"/>
    <n v="0"/>
    <n v="0"/>
    <n v="0"/>
    <n v="0"/>
    <n v="0"/>
  </r>
  <r>
    <s v="2022"/>
    <x v="0"/>
    <x v="0"/>
    <x v="0"/>
    <x v="8"/>
    <x v="8"/>
    <x v="25"/>
    <x v="64"/>
    <x v="164"/>
    <x v="22"/>
    <x v="0"/>
    <s v="024"/>
    <s v="18"/>
    <s v="0115"/>
    <s v="Operations and Support"/>
    <s v="DISC "/>
    <s v=""/>
    <s v="403041"/>
    <s v="01"/>
    <s v="FF"/>
    <s v="A"/>
    <n v="-46"/>
    <n v="-17"/>
    <n v="-31"/>
    <n v="-32"/>
    <n v="-32"/>
    <n v="-33"/>
    <n v="-34"/>
    <n v="-35"/>
    <n v="-35"/>
    <n v="-36"/>
    <n v="-37"/>
    <n v="-38"/>
  </r>
  <r>
    <s v="2022"/>
    <x v="0"/>
    <x v="0"/>
    <x v="0"/>
    <x v="8"/>
    <x v="8"/>
    <x v="26"/>
    <x v="61"/>
    <x v="165"/>
    <x v="22"/>
    <x v="0"/>
    <s v="024"/>
    <s v="20"/>
    <s v="0200"/>
    <s v="Operations and Support"/>
    <s v="DISC "/>
    <s v=""/>
    <s v="403041"/>
    <s v="01"/>
    <s v="FF"/>
    <s v="A"/>
    <n v="-12"/>
    <n v="-18"/>
    <n v="-18"/>
    <n v="-18"/>
    <n v="-19"/>
    <n v="-19"/>
    <n v="-20"/>
    <n v="-20"/>
    <n v="-20"/>
    <n v="-21"/>
    <n v="-21"/>
    <n v="-22"/>
  </r>
  <r>
    <s v="2022"/>
    <x v="0"/>
    <x v="0"/>
    <x v="0"/>
    <x v="8"/>
    <x v="8"/>
    <x v="8"/>
    <x v="65"/>
    <x v="166"/>
    <x v="22"/>
    <x v="0"/>
    <s v="024"/>
    <s v="58"/>
    <s v="0530"/>
    <s v="Operations and Support"/>
    <s v="DISC "/>
    <s v=""/>
    <s v="403041"/>
    <s v="01"/>
    <s v="FF"/>
    <s v="A"/>
    <n v="-2217"/>
    <n v="-1942"/>
    <n v="-1850"/>
    <n v="-1847"/>
    <n v="-1887"/>
    <n v="-1929"/>
    <n v="-1972"/>
    <n v="-2016"/>
    <n v="-2060"/>
    <n v="-2105"/>
    <n v="-2152"/>
    <n v="-2199"/>
  </r>
  <r>
    <s v="2022"/>
    <x v="0"/>
    <x v="0"/>
    <x v="0"/>
    <x v="8"/>
    <x v="8"/>
    <x v="8"/>
    <x v="65"/>
    <x v="167"/>
    <x v="22"/>
    <x v="0"/>
    <s v="024"/>
    <s v="58"/>
    <s v="0532"/>
    <s v="Procurement, Construction, and Improvements"/>
    <s v="DISC "/>
    <s v=""/>
    <s v="403041"/>
    <s v="01"/>
    <s v="FF"/>
    <s v="A"/>
    <n v="0"/>
    <n v="-5"/>
    <n v="-5"/>
    <n v="-5"/>
    <n v="-5"/>
    <n v="-5"/>
    <n v="-5"/>
    <n v="-6"/>
    <n v="-6"/>
    <n v="-6"/>
    <n v="-6"/>
    <n v="-6"/>
  </r>
  <r>
    <s v="2022"/>
    <x v="0"/>
    <x v="0"/>
    <x v="0"/>
    <x v="8"/>
    <x v="8"/>
    <x v="8"/>
    <x v="65"/>
    <x v="168"/>
    <x v="22"/>
    <x v="0"/>
    <s v="024"/>
    <s v="58"/>
    <s v="0544"/>
    <s v="Air and Marine Interdiction, Operations, Maintenance, and Procurement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27"/>
    <x v="66"/>
    <x v="169"/>
    <x v="22"/>
    <x v="0"/>
    <s v="024"/>
    <s v="55"/>
    <s v="0540"/>
    <s v="Operations and Support"/>
    <s v="DISC "/>
    <s v=""/>
    <s v="403041"/>
    <s v="01"/>
    <s v="FF"/>
    <s v="A"/>
    <n v="-132"/>
    <n v="-123"/>
    <n v="-155"/>
    <n v="-158"/>
    <n v="-162"/>
    <n v="-165"/>
    <n v="-169"/>
    <n v="-173"/>
    <n v="-176"/>
    <n v="-180"/>
    <n v="-184"/>
    <n v="-188"/>
  </r>
  <r>
    <s v="2022"/>
    <x v="0"/>
    <x v="0"/>
    <x v="0"/>
    <x v="8"/>
    <x v="8"/>
    <x v="27"/>
    <x v="66"/>
    <x v="170"/>
    <x v="22"/>
    <x v="0"/>
    <s v="024"/>
    <s v="55"/>
    <s v="0545"/>
    <s v="Procurement, Construction, and Improvement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28"/>
    <x v="67"/>
    <x v="171"/>
    <x v="24"/>
    <x v="0"/>
    <s v="024"/>
    <s v="45"/>
    <s v="0550"/>
    <s v="Operations and Support"/>
    <s v="DISC "/>
    <s v=""/>
    <s v="403041"/>
    <s v="01"/>
    <s v="FF"/>
    <s v="A"/>
    <n v="-13"/>
    <n v="-9"/>
    <n v="-9"/>
    <n v="-9"/>
    <n v="-9"/>
    <n v="-10"/>
    <n v="-10"/>
    <n v="-10"/>
    <n v="-10"/>
    <n v="-10"/>
    <n v="-11"/>
    <n v="-11"/>
  </r>
  <r>
    <s v="2022"/>
    <x v="0"/>
    <x v="0"/>
    <x v="0"/>
    <x v="8"/>
    <x v="8"/>
    <x v="0"/>
    <x v="68"/>
    <x v="172"/>
    <x v="25"/>
    <x v="0"/>
    <s v="024"/>
    <s v="60"/>
    <s v="0610"/>
    <s v="Operations and Support"/>
    <s v="DISC "/>
    <s v=""/>
    <s v="403041"/>
    <s v="01"/>
    <s v="FF"/>
    <s v="A"/>
    <n v="-211"/>
    <n v="-377"/>
    <n v="-377"/>
    <n v="-385"/>
    <n v="-393"/>
    <n v="-402"/>
    <n v="-411"/>
    <n v="-420"/>
    <n v="-429"/>
    <n v="-439"/>
    <n v="-448"/>
    <n v="-458"/>
  </r>
  <r>
    <s v="2022"/>
    <x v="0"/>
    <x v="0"/>
    <x v="0"/>
    <x v="8"/>
    <x v="8"/>
    <x v="0"/>
    <x v="68"/>
    <x v="173"/>
    <x v="25"/>
    <x v="0"/>
    <s v="024"/>
    <s v="60"/>
    <s v="0613"/>
    <s v="Procurement, Construction, and Improvements"/>
    <s v="DISC "/>
    <s v=""/>
    <s v="403041"/>
    <s v="01"/>
    <s v="FF"/>
    <s v="A"/>
    <n v="-36"/>
    <n v="-20"/>
    <n v="-20"/>
    <n v="-20"/>
    <n v="-21"/>
    <n v="-21"/>
    <n v="-22"/>
    <n v="-22"/>
    <n v="-23"/>
    <n v="-23"/>
    <n v="-24"/>
    <n v="-24"/>
  </r>
  <r>
    <s v="2022"/>
    <x v="0"/>
    <x v="0"/>
    <x v="0"/>
    <x v="8"/>
    <x v="8"/>
    <x v="0"/>
    <x v="68"/>
    <x v="174"/>
    <x v="25"/>
    <x v="0"/>
    <s v="024"/>
    <s v="60"/>
    <s v="0615"/>
    <s v="Research and Development"/>
    <s v="DISC "/>
    <s v=""/>
    <s v="403041"/>
    <s v="01"/>
    <s v="FF"/>
    <s v="A"/>
    <n v="-4"/>
    <n v="-5"/>
    <n v="-5"/>
    <n v="-5"/>
    <n v="-5"/>
    <n v="-5"/>
    <n v="-5"/>
    <n v="-6"/>
    <n v="-6"/>
    <n v="-6"/>
    <n v="-6"/>
    <n v="-6"/>
  </r>
  <r>
    <s v="2022"/>
    <x v="0"/>
    <x v="0"/>
    <x v="0"/>
    <x v="8"/>
    <x v="8"/>
    <x v="0"/>
    <x v="68"/>
    <x v="175"/>
    <x v="25"/>
    <x v="0"/>
    <s v="024"/>
    <s v="60"/>
    <s v="4535"/>
    <s v="Supply Fund"/>
    <s v="DISC "/>
    <s v=""/>
    <s v="403041"/>
    <s v="01"/>
    <s v="FF"/>
    <s v="A"/>
    <n v="-64"/>
    <n v="-125"/>
    <n v="-125"/>
    <n v="-128"/>
    <n v="-130"/>
    <n v="-133"/>
    <n v="-136"/>
    <n v="-139"/>
    <n v="-142"/>
    <n v="-145"/>
    <n v="-149"/>
    <n v="-152"/>
  </r>
  <r>
    <s v="2022"/>
    <x v="0"/>
    <x v="0"/>
    <x v="0"/>
    <x v="8"/>
    <x v="8"/>
    <x v="0"/>
    <x v="68"/>
    <x v="176"/>
    <x v="25"/>
    <x v="0"/>
    <s v="024"/>
    <s v="60"/>
    <s v="4743"/>
    <s v="Yard Fund"/>
    <s v="DISC "/>
    <s v=""/>
    <s v="403041"/>
    <s v="01"/>
    <s v="FF"/>
    <s v="A"/>
    <n v="-135"/>
    <n v="-130"/>
    <n v="-130"/>
    <n v="-133"/>
    <n v="-136"/>
    <n v="-139"/>
    <n v="-142"/>
    <n v="-145"/>
    <n v="-148"/>
    <n v="-151"/>
    <n v="-155"/>
    <n v="-158"/>
  </r>
  <r>
    <s v="2022"/>
    <x v="0"/>
    <x v="0"/>
    <x v="0"/>
    <x v="8"/>
    <x v="8"/>
    <x v="42"/>
    <x v="69"/>
    <x v="177"/>
    <x v="22"/>
    <x v="0"/>
    <s v="024"/>
    <s v="40"/>
    <s v="0400"/>
    <s v="Operations and Support"/>
    <s v="DISC "/>
    <s v=""/>
    <s v="403041"/>
    <s v="01"/>
    <s v="FF"/>
    <s v="A"/>
    <n v="-33"/>
    <n v="-27"/>
    <n v="-27"/>
    <n v="-28"/>
    <n v="-28"/>
    <n v="-29"/>
    <n v="-29"/>
    <n v="-30"/>
    <n v="-31"/>
    <n v="-31"/>
    <n v="-32"/>
    <n v="-33"/>
  </r>
  <r>
    <s v="2022"/>
    <x v="0"/>
    <x v="0"/>
    <x v="0"/>
    <x v="8"/>
    <x v="8"/>
    <x v="9"/>
    <x v="70"/>
    <x v="178"/>
    <x v="26"/>
    <x v="0"/>
    <s v="024"/>
    <s v="65"/>
    <s v="0566"/>
    <s v="Operations and Support"/>
    <s v="DISC "/>
    <s v=""/>
    <s v="403041"/>
    <s v="01"/>
    <s v="FF"/>
    <s v="A"/>
    <n v="-14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10"/>
    <x v="71"/>
    <x v="179"/>
    <x v="26"/>
    <x v="0"/>
    <s v="024"/>
    <s v="70"/>
    <s v="0700"/>
    <s v="Operations and Support"/>
    <s v="DISC "/>
    <s v=""/>
    <s v="403041"/>
    <s v="01"/>
    <s v="FF"/>
    <s v="A"/>
    <n v="-11"/>
    <n v="-36"/>
    <n v="-36"/>
    <n v="-37"/>
    <n v="-38"/>
    <n v="-38"/>
    <n v="-39"/>
    <n v="-40"/>
    <n v="-41"/>
    <n v="-42"/>
    <n v="-43"/>
    <n v="-44"/>
  </r>
  <r>
    <s v="2022"/>
    <x v="0"/>
    <x v="0"/>
    <x v="0"/>
    <x v="8"/>
    <x v="8"/>
    <x v="10"/>
    <x v="71"/>
    <x v="180"/>
    <x v="26"/>
    <x v="0"/>
    <s v="024"/>
    <s v="70"/>
    <s v="0702"/>
    <s v="Disaster Relief Fund"/>
    <s v="DISC "/>
    <s v=""/>
    <s v="403041"/>
    <s v="01"/>
    <s v="FF"/>
    <s v="A"/>
    <n v="-227"/>
    <n v="-1126"/>
    <n v="0"/>
    <n v="0"/>
    <n v="0"/>
    <n v="0"/>
    <n v="0"/>
    <n v="0"/>
    <n v="0"/>
    <n v="0"/>
    <n v="0"/>
    <n v="0"/>
  </r>
  <r>
    <s v="2022"/>
    <x v="0"/>
    <x v="0"/>
    <x v="0"/>
    <x v="8"/>
    <x v="8"/>
    <x v="10"/>
    <x v="71"/>
    <x v="181"/>
    <x v="26"/>
    <x v="0"/>
    <s v="024"/>
    <s v="70"/>
    <s v="0715"/>
    <s v="Radiological Emergency Preparedness Program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8"/>
    <x v="8"/>
    <x v="12"/>
    <x v="72"/>
    <x v="182"/>
    <x v="22"/>
    <x v="0"/>
    <s v="024"/>
    <s v="49"/>
    <s v="0509"/>
    <s v="Operations and Support"/>
    <s v="DISC "/>
    <s v=""/>
    <s v="403041"/>
    <s v="01"/>
    <s v="FF"/>
    <s v="A"/>
    <n v="-102"/>
    <n v="-189"/>
    <n v="-200"/>
    <n v="-204"/>
    <n v="-209"/>
    <n v="-213"/>
    <n v="-218"/>
    <n v="-223"/>
    <n v="-228"/>
    <n v="-233"/>
    <n v="-238"/>
    <n v="-243"/>
  </r>
  <r>
    <s v="2022"/>
    <x v="0"/>
    <x v="0"/>
    <x v="0"/>
    <x v="8"/>
    <x v="8"/>
    <x v="12"/>
    <x v="72"/>
    <x v="183"/>
    <x v="22"/>
    <x v="0"/>
    <s v="024"/>
    <s v="49"/>
    <s v="0510"/>
    <s v="Procurement, Construction, and Improvements"/>
    <s v="DISC "/>
    <s v=""/>
    <s v="403041"/>
    <s v="01"/>
    <s v="FF"/>
    <s v="A"/>
    <n v="-91"/>
    <n v="-47"/>
    <n v="-32"/>
    <n v="-33"/>
    <n v="-33"/>
    <n v="-34"/>
    <n v="-35"/>
    <n v="-36"/>
    <n v="-36"/>
    <n v="-37"/>
    <n v="-38"/>
    <n v="-38"/>
  </r>
  <r>
    <s v="2022"/>
    <x v="0"/>
    <x v="0"/>
    <x v="0"/>
    <x v="8"/>
    <x v="8"/>
    <x v="34"/>
    <x v="73"/>
    <x v="184"/>
    <x v="22"/>
    <x v="0"/>
    <s v="024"/>
    <s v="80"/>
    <s v="0800"/>
    <s v="Operations and Support"/>
    <s v="DISC "/>
    <s v=""/>
    <s v="403041"/>
    <s v="01"/>
    <s v="FF"/>
    <s v="A"/>
    <n v="-36"/>
    <n v="-29"/>
    <n v="-29"/>
    <n v="-30"/>
    <n v="-30"/>
    <n v="-31"/>
    <n v="-32"/>
    <n v="-32"/>
    <n v="-33"/>
    <n v="-34"/>
    <n v="-34"/>
    <n v="-35"/>
  </r>
  <r>
    <s v="2022"/>
    <x v="0"/>
    <x v="0"/>
    <x v="0"/>
    <x v="8"/>
    <x v="8"/>
    <x v="34"/>
    <x v="73"/>
    <x v="185"/>
    <x v="22"/>
    <x v="0"/>
    <s v="024"/>
    <s v="80"/>
    <s v="0803"/>
    <s v="Research and Development"/>
    <s v="DISC "/>
    <s v=""/>
    <s v="403041"/>
    <s v="01"/>
    <s v="FF"/>
    <s v="A"/>
    <n v="-29"/>
    <n v="-20"/>
    <n v="-20"/>
    <n v="-20"/>
    <n v="-21"/>
    <n v="-21"/>
    <n v="-22"/>
    <n v="-22"/>
    <n v="-23"/>
    <n v="-23"/>
    <n v="-24"/>
    <n v="-24"/>
  </r>
  <r>
    <s v="2022"/>
    <x v="0"/>
    <x v="0"/>
    <x v="0"/>
    <x v="8"/>
    <x v="8"/>
    <x v="43"/>
    <x v="74"/>
    <x v="186"/>
    <x v="22"/>
    <x v="0"/>
    <s v="024"/>
    <s v="85"/>
    <s v="0411"/>
    <s v="Federal Assistance"/>
    <s v="DISC "/>
    <s v=""/>
    <s v="403041"/>
    <s v="01"/>
    <s v="FF"/>
    <s v="A"/>
    <n v="-50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43"/>
    <x v="74"/>
    <x v="187"/>
    <x v="22"/>
    <x v="0"/>
    <s v="024"/>
    <s v="85"/>
    <s v="0860"/>
    <s v="Research and Development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43"/>
    <x v="74"/>
    <x v="188"/>
    <x v="22"/>
    <x v="0"/>
    <s v="024"/>
    <s v="85"/>
    <s v="0861"/>
    <s v="Operations and Support"/>
    <s v="DISC "/>
    <s v=""/>
    <s v="403041"/>
    <s v="01"/>
    <s v="FF"/>
    <s v="A"/>
    <n v="-6"/>
    <n v="0"/>
    <n v="0"/>
    <n v="0"/>
    <n v="0"/>
    <n v="0"/>
    <n v="0"/>
    <n v="0"/>
    <n v="0"/>
    <n v="0"/>
    <n v="0"/>
    <n v="0"/>
  </r>
  <r>
    <s v="2022"/>
    <x v="0"/>
    <x v="0"/>
    <x v="0"/>
    <x v="8"/>
    <x v="8"/>
    <x v="43"/>
    <x v="74"/>
    <x v="189"/>
    <x v="22"/>
    <x v="0"/>
    <s v="024"/>
    <s v="85"/>
    <s v="0862"/>
    <s v="Procurement, Construction and Improvements"/>
    <s v="DISC "/>
    <s v=""/>
    <s v="403041"/>
    <s v="01"/>
    <s v="FF"/>
    <s v="A"/>
    <n v="-4"/>
    <n v="0"/>
    <n v="0"/>
    <n v="0"/>
    <n v="0"/>
    <n v="0"/>
    <n v="0"/>
    <n v="0"/>
    <n v="0"/>
    <n v="0"/>
    <n v="0"/>
    <n v="0"/>
  </r>
  <r>
    <s v="2022"/>
    <x v="0"/>
    <x v="0"/>
    <x v="0"/>
    <x v="9"/>
    <x v="9"/>
    <x v="23"/>
    <x v="75"/>
    <x v="190"/>
    <x v="27"/>
    <x v="0"/>
    <s v="025"/>
    <s v="06"/>
    <s v="0192"/>
    <s v="Homeless Assistance Grant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9"/>
    <x v="9"/>
    <x v="24"/>
    <x v="76"/>
    <x v="191"/>
    <x v="28"/>
    <x v="0"/>
    <s v="025"/>
    <s v="09"/>
    <s v="0236"/>
    <s v="FHA-Mutual Mortgage Insurance Capital Reserve Account"/>
    <s v="DISC "/>
    <s v=""/>
    <s v="403041"/>
    <s v="01"/>
    <s v="FF"/>
    <s v="A"/>
    <n v="-7059"/>
    <n v="-11444"/>
    <n v="-7048"/>
    <n v="-7048"/>
    <n v="-7048"/>
    <n v="-7048"/>
    <n v="-7048"/>
    <n v="-7048"/>
    <n v="-7048"/>
    <n v="-7048"/>
    <n v="-7048"/>
    <n v="-7048"/>
  </r>
  <r>
    <s v="2022"/>
    <x v="0"/>
    <x v="0"/>
    <x v="0"/>
    <x v="9"/>
    <x v="9"/>
    <x v="25"/>
    <x v="77"/>
    <x v="192"/>
    <x v="28"/>
    <x v="0"/>
    <s v="025"/>
    <s v="12"/>
    <s v="0238"/>
    <s v="Guarantees of Mortgage-backed Securities Capital Reserve Account"/>
    <s v="DISC "/>
    <s v=""/>
    <s v="403041"/>
    <s v="01"/>
    <s v="FF"/>
    <s v="A"/>
    <n v="-2171"/>
    <n v="-2453"/>
    <n v="-2340"/>
    <n v="-2340"/>
    <n v="-2340"/>
    <n v="-2340"/>
    <n v="-2340"/>
    <n v="-2340"/>
    <n v="-2340"/>
    <n v="-2340"/>
    <n v="-2340"/>
    <n v="-2340"/>
  </r>
  <r>
    <s v="2022"/>
    <x v="0"/>
    <x v="0"/>
    <x v="0"/>
    <x v="9"/>
    <x v="9"/>
    <x v="26"/>
    <x v="78"/>
    <x v="193"/>
    <x v="29"/>
    <x v="0"/>
    <s v="025"/>
    <s v="28"/>
    <s v="0108"/>
    <s v="Research and Technology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9"/>
    <x v="9"/>
    <x v="3"/>
    <x v="79"/>
    <x v="194"/>
    <x v="27"/>
    <x v="0"/>
    <s v="025"/>
    <s v="35"/>
    <s v="0335"/>
    <s v="Administrative Support Offices"/>
    <s v="DISC "/>
    <s v=""/>
    <s v="403041"/>
    <s v="01"/>
    <s v="FF"/>
    <s v="A"/>
    <n v="-2"/>
    <n v="-11"/>
    <n v="0"/>
    <n v="0"/>
    <n v="0"/>
    <n v="0"/>
    <n v="0"/>
    <n v="0"/>
    <n v="0"/>
    <n v="0"/>
    <n v="0"/>
    <n v="0"/>
  </r>
  <r>
    <s v="2022"/>
    <x v="0"/>
    <x v="0"/>
    <x v="0"/>
    <x v="9"/>
    <x v="9"/>
    <x v="3"/>
    <x v="79"/>
    <x v="195"/>
    <x v="27"/>
    <x v="0"/>
    <s v="025"/>
    <s v="35"/>
    <s v="0479"/>
    <s v="Program Offices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22"/>
    <x v="0"/>
    <x v="0"/>
    <x v="0"/>
    <x v="9"/>
    <x v="9"/>
    <x v="3"/>
    <x v="79"/>
    <x v="196"/>
    <x v="27"/>
    <x v="0"/>
    <s v="025"/>
    <s v="35"/>
    <s v="4598"/>
    <s v="Working Capital Fund"/>
    <s v="DISC "/>
    <s v=""/>
    <s v="403041"/>
    <s v="01"/>
    <s v="FF"/>
    <s v="A"/>
    <n v="-42"/>
    <n v="-8"/>
    <n v="-67"/>
    <n v="-68"/>
    <n v="-70"/>
    <n v="-71"/>
    <n v="-73"/>
    <n v="-75"/>
    <n v="-76"/>
    <n v="-78"/>
    <n v="-80"/>
    <n v="-81"/>
  </r>
  <r>
    <s v="2022"/>
    <x v="0"/>
    <x v="0"/>
    <x v="0"/>
    <x v="10"/>
    <x v="10"/>
    <x v="6"/>
    <x v="80"/>
    <x v="197"/>
    <x v="8"/>
    <x v="0"/>
    <s v="010"/>
    <s v="04"/>
    <s v="1109"/>
    <s v="Management of Lands and Resources"/>
    <s v="DISC "/>
    <s v=""/>
    <s v="403041"/>
    <s v="01"/>
    <s v="FF"/>
    <s v="A"/>
    <n v="-24"/>
    <n v="-32"/>
    <n v="-32"/>
    <n v="-33"/>
    <n v="-33"/>
    <n v="-34"/>
    <n v="-35"/>
    <n v="-36"/>
    <n v="-36"/>
    <n v="-37"/>
    <n v="-38"/>
    <n v="-39"/>
  </r>
  <r>
    <s v="2022"/>
    <x v="0"/>
    <x v="0"/>
    <x v="0"/>
    <x v="10"/>
    <x v="10"/>
    <x v="6"/>
    <x v="80"/>
    <x v="198"/>
    <x v="8"/>
    <x v="0"/>
    <s v="010"/>
    <s v="04"/>
    <s v="4525"/>
    <s v="Working Capital Fund"/>
    <s v="DISC "/>
    <s v=""/>
    <s v="403041"/>
    <s v="01"/>
    <s v="FF"/>
    <s v="A"/>
    <n v="-245"/>
    <n v="-78"/>
    <n v="-78"/>
    <n v="-80"/>
    <n v="-81"/>
    <n v="-83"/>
    <n v="-85"/>
    <n v="-87"/>
    <n v="-89"/>
    <n v="-91"/>
    <n v="-93"/>
    <n v="-95"/>
  </r>
  <r>
    <s v="2022"/>
    <x v="0"/>
    <x v="0"/>
    <x v="0"/>
    <x v="10"/>
    <x v="10"/>
    <x v="7"/>
    <x v="81"/>
    <x v="199"/>
    <x v="8"/>
    <x v="0"/>
    <s v="010"/>
    <s v="06"/>
    <s v="1917"/>
    <s v="Ocean Energy Management"/>
    <s v="DISC "/>
    <s v=""/>
    <s v="403041"/>
    <s v="01"/>
    <s v="FF"/>
    <s v="A"/>
    <n v="-1"/>
    <n v="-2"/>
    <n v="-2"/>
    <n v="-2"/>
    <n v="-2"/>
    <n v="-2"/>
    <n v="-2"/>
    <n v="-2"/>
    <n v="-2"/>
    <n v="-2"/>
    <n v="-2"/>
    <n v="-2"/>
  </r>
  <r>
    <s v="2022"/>
    <x v="0"/>
    <x v="0"/>
    <x v="0"/>
    <x v="10"/>
    <x v="10"/>
    <x v="23"/>
    <x v="82"/>
    <x v="200"/>
    <x v="8"/>
    <x v="0"/>
    <s v="010"/>
    <s v="22"/>
    <s v="1700"/>
    <s v="Offshore Safety and Environmental Enforcement"/>
    <s v="DISC "/>
    <s v=""/>
    <s v="403041"/>
    <s v="01"/>
    <s v="FF"/>
    <s v="A"/>
    <n v="-44"/>
    <n v="-37"/>
    <n v="-37"/>
    <n v="-38"/>
    <n v="-39"/>
    <n v="-39"/>
    <n v="-40"/>
    <n v="-41"/>
    <n v="-42"/>
    <n v="-43"/>
    <n v="-44"/>
    <n v="-45"/>
  </r>
  <r>
    <s v="2022"/>
    <x v="0"/>
    <x v="0"/>
    <x v="0"/>
    <x v="10"/>
    <x v="10"/>
    <x v="25"/>
    <x v="83"/>
    <x v="201"/>
    <x v="9"/>
    <x v="0"/>
    <s v="010"/>
    <s v="10"/>
    <s v="0680"/>
    <s v="Water and Related Resources"/>
    <s v="DISC "/>
    <s v=""/>
    <s v="403041"/>
    <s v="01"/>
    <s v="FF"/>
    <s v="A"/>
    <n v="-206"/>
    <n v="-215"/>
    <n v="-214"/>
    <n v="-218"/>
    <n v="-223"/>
    <n v="-228"/>
    <n v="-233"/>
    <n v="-238"/>
    <n v="-244"/>
    <n v="-249"/>
    <n v="-255"/>
    <n v="-260"/>
  </r>
  <r>
    <s v="2022"/>
    <x v="0"/>
    <x v="0"/>
    <x v="0"/>
    <x v="10"/>
    <x v="10"/>
    <x v="25"/>
    <x v="83"/>
    <x v="202"/>
    <x v="9"/>
    <x v="0"/>
    <s v="010"/>
    <s v="10"/>
    <s v="4524"/>
    <s v="Working Capital Fund"/>
    <s v="DISC "/>
    <s v=""/>
    <s v="403041"/>
    <s v="01"/>
    <s v="FF"/>
    <s v="A"/>
    <n v="-537"/>
    <n v="-551"/>
    <n v="-562"/>
    <n v="-574"/>
    <n v="-586"/>
    <n v="-599"/>
    <n v="-613"/>
    <n v="-626"/>
    <n v="-640"/>
    <n v="-654"/>
    <n v="-668"/>
    <n v="-683"/>
  </r>
  <r>
    <s v="2022"/>
    <x v="0"/>
    <x v="0"/>
    <x v="0"/>
    <x v="10"/>
    <x v="10"/>
    <x v="8"/>
    <x v="84"/>
    <x v="203"/>
    <x v="11"/>
    <x v="0"/>
    <s v="010"/>
    <s v="12"/>
    <s v="0804"/>
    <s v="Surveys, Investigations, and Research"/>
    <s v="DISC "/>
    <s v=""/>
    <s v="403041"/>
    <s v="01"/>
    <s v="FF"/>
    <s v="A"/>
    <n v="-311"/>
    <n v="-313"/>
    <n v="-313"/>
    <n v="-320"/>
    <n v="-327"/>
    <n v="-334"/>
    <n v="-341"/>
    <n v="-349"/>
    <n v="-356"/>
    <n v="-364"/>
    <n v="-372"/>
    <n v="-380"/>
  </r>
  <r>
    <s v="2022"/>
    <x v="0"/>
    <x v="0"/>
    <x v="0"/>
    <x v="10"/>
    <x v="10"/>
    <x v="8"/>
    <x v="84"/>
    <x v="204"/>
    <x v="11"/>
    <x v="0"/>
    <s v="010"/>
    <s v="12"/>
    <s v="4556"/>
    <s v="Working Capital Fund"/>
    <s v="DISC "/>
    <s v=""/>
    <s v="403041"/>
    <s v="01"/>
    <s v="FF"/>
    <s v="A"/>
    <n v="-109"/>
    <n v="-78"/>
    <n v="-78"/>
    <n v="-80"/>
    <n v="-81"/>
    <n v="-83"/>
    <n v="-85"/>
    <n v="-87"/>
    <n v="-89"/>
    <n v="-91"/>
    <n v="-93"/>
    <n v="-95"/>
  </r>
  <r>
    <s v="2022"/>
    <x v="0"/>
    <x v="0"/>
    <x v="0"/>
    <x v="10"/>
    <x v="10"/>
    <x v="28"/>
    <x v="85"/>
    <x v="205"/>
    <x v="8"/>
    <x v="0"/>
    <s v="010"/>
    <s v="18"/>
    <s v="1611"/>
    <s v="Resource Management"/>
    <s v="DISC "/>
    <s v=""/>
    <s v="403041"/>
    <s v="01"/>
    <s v="FF"/>
    <s v="A"/>
    <n v="-199"/>
    <n v="-200"/>
    <n v="-200"/>
    <n v="-204"/>
    <n v="-209"/>
    <n v="-213"/>
    <n v="-218"/>
    <n v="-223"/>
    <n v="-228"/>
    <n v="-233"/>
    <n v="-238"/>
    <n v="-243"/>
  </r>
  <r>
    <s v="2022"/>
    <x v="0"/>
    <x v="0"/>
    <x v="0"/>
    <x v="10"/>
    <x v="10"/>
    <x v="28"/>
    <x v="85"/>
    <x v="206"/>
    <x v="8"/>
    <x v="0"/>
    <s v="010"/>
    <s v="18"/>
    <s v="1612"/>
    <s v="Construct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0"/>
    <x v="10"/>
    <x v="28"/>
    <x v="85"/>
    <x v="207"/>
    <x v="8"/>
    <x v="0"/>
    <s v="010"/>
    <s v="18"/>
    <s v="5020"/>
    <s v="Land Acquisition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10"/>
    <x v="10"/>
    <x v="0"/>
    <x v="86"/>
    <x v="208"/>
    <x v="30"/>
    <x v="0"/>
    <s v="010"/>
    <s v="24"/>
    <s v="1039"/>
    <s v="Construction (and Major Maintenance)"/>
    <s v="DISC "/>
    <s v=""/>
    <s v="403041"/>
    <s v="01"/>
    <s v="FF"/>
    <s v="A"/>
    <n v="-86"/>
    <n v="-66"/>
    <n v="-66"/>
    <n v="-67"/>
    <n v="-69"/>
    <n v="-70"/>
    <n v="-72"/>
    <n v="-74"/>
    <n v="-75"/>
    <n v="-77"/>
    <n v="-78"/>
    <n v="-80"/>
  </r>
  <r>
    <s v="2022"/>
    <x v="0"/>
    <x v="0"/>
    <x v="0"/>
    <x v="10"/>
    <x v="10"/>
    <x v="42"/>
    <x v="87"/>
    <x v="209"/>
    <x v="8"/>
    <x v="0"/>
    <s v="010"/>
    <s v="76"/>
    <s v="2100"/>
    <s v="Operation of Indian Programs"/>
    <s v="DISC "/>
    <s v=""/>
    <s v="403041"/>
    <s v="01"/>
    <s v="FF"/>
    <s v="A"/>
    <n v="-5"/>
    <n v="-5"/>
    <n v="-4"/>
    <n v="-4"/>
    <n v="-4"/>
    <n v="-4"/>
    <n v="-4"/>
    <n v="-4"/>
    <n v="-5"/>
    <n v="-5"/>
    <n v="-5"/>
    <n v="-5"/>
  </r>
  <r>
    <s v="2022"/>
    <x v="0"/>
    <x v="0"/>
    <x v="0"/>
    <x v="10"/>
    <x v="10"/>
    <x v="42"/>
    <x v="87"/>
    <x v="209"/>
    <x v="10"/>
    <x v="0"/>
    <s v="010"/>
    <s v="76"/>
    <s v="2100"/>
    <s v="Operation of Indian Programs"/>
    <s v="DISC "/>
    <s v=""/>
    <s v="403041"/>
    <s v="02"/>
    <s v="FF"/>
    <s v="A"/>
    <n v="-38"/>
    <n v="-29"/>
    <n v="-28"/>
    <n v="-29"/>
    <n v="-29"/>
    <n v="-30"/>
    <n v="-31"/>
    <n v="-31"/>
    <n v="-32"/>
    <n v="-33"/>
    <n v="-33"/>
    <n v="-34"/>
  </r>
  <r>
    <s v="2022"/>
    <x v="0"/>
    <x v="0"/>
    <x v="0"/>
    <x v="10"/>
    <x v="10"/>
    <x v="42"/>
    <x v="87"/>
    <x v="209"/>
    <x v="13"/>
    <x v="0"/>
    <s v="010"/>
    <s v="76"/>
    <s v="2100"/>
    <s v="Operation of Indian Programs"/>
    <s v="DISC "/>
    <s v=""/>
    <s v="403041"/>
    <s v="03"/>
    <s v="FF"/>
    <s v="A"/>
    <n v="-237"/>
    <n v="-246"/>
    <n v="-248"/>
    <n v="-253"/>
    <n v="-259"/>
    <n v="-264"/>
    <n v="-270"/>
    <n v="-276"/>
    <n v="-282"/>
    <n v="-289"/>
    <n v="-295"/>
    <n v="-301"/>
  </r>
  <r>
    <s v="2022"/>
    <x v="0"/>
    <x v="0"/>
    <x v="0"/>
    <x v="10"/>
    <x v="10"/>
    <x v="42"/>
    <x v="87"/>
    <x v="210"/>
    <x v="10"/>
    <x v="0"/>
    <s v="010"/>
    <s v="76"/>
    <s v="2103"/>
    <s v="Indian Land Consolidation"/>
    <s v="DISC "/>
    <s v=""/>
    <s v="403041"/>
    <s v="01"/>
    <s v="FF"/>
    <s v="A"/>
    <n v="0"/>
    <n v="-4"/>
    <n v="-4"/>
    <n v="-4"/>
    <n v="-4"/>
    <n v="-4"/>
    <n v="-4"/>
    <n v="-4"/>
    <n v="-5"/>
    <n v="-5"/>
    <n v="-5"/>
    <n v="-5"/>
  </r>
  <r>
    <s v="2022"/>
    <x v="0"/>
    <x v="0"/>
    <x v="0"/>
    <x v="10"/>
    <x v="10"/>
    <x v="42"/>
    <x v="87"/>
    <x v="211"/>
    <x v="10"/>
    <x v="0"/>
    <s v="010"/>
    <s v="76"/>
    <s v="2301"/>
    <s v="Construction"/>
    <s v="DISC "/>
    <s v=""/>
    <s v="403041"/>
    <s v="01"/>
    <s v="FF"/>
    <s v="A"/>
    <n v="0"/>
    <n v="-8"/>
    <n v="-8"/>
    <n v="-8"/>
    <n v="-8"/>
    <n v="-9"/>
    <n v="-9"/>
    <n v="-9"/>
    <n v="-9"/>
    <n v="-9"/>
    <n v="-10"/>
    <n v="-10"/>
  </r>
  <r>
    <s v="2022"/>
    <x v="0"/>
    <x v="0"/>
    <x v="0"/>
    <x v="10"/>
    <x v="10"/>
    <x v="9"/>
    <x v="88"/>
    <x v="212"/>
    <x v="13"/>
    <x v="0"/>
    <s v="010"/>
    <s v="77"/>
    <s v="2106"/>
    <s v="Operation of Indian Education Programs"/>
    <s v="DISC "/>
    <s v=""/>
    <s v="403041"/>
    <s v="01"/>
    <s v="FF"/>
    <s v="A"/>
    <n v="-104"/>
    <n v="-104"/>
    <n v="-104"/>
    <n v="-104"/>
    <n v="-104"/>
    <n v="-104"/>
    <n v="-104"/>
    <n v="-104"/>
    <n v="-104"/>
    <n v="-104"/>
    <n v="-104"/>
    <n v="-104"/>
  </r>
  <r>
    <s v="2022"/>
    <x v="0"/>
    <x v="0"/>
    <x v="0"/>
    <x v="10"/>
    <x v="10"/>
    <x v="1"/>
    <x v="89"/>
    <x v="213"/>
    <x v="11"/>
    <x v="0"/>
    <s v="010"/>
    <s v="84"/>
    <s v="0102"/>
    <s v="Salaries and Expenses"/>
    <s v="DISC "/>
    <s v=""/>
    <s v="403041"/>
    <s v="01"/>
    <s v="FF"/>
    <s v="A"/>
    <n v="-64"/>
    <n v="-62"/>
    <n v="-62"/>
    <n v="-63"/>
    <n v="-65"/>
    <n v="-66"/>
    <n v="-68"/>
    <n v="-69"/>
    <n v="-71"/>
    <n v="-72"/>
    <n v="-74"/>
    <n v="-75"/>
  </r>
  <r>
    <s v="2022"/>
    <x v="0"/>
    <x v="0"/>
    <x v="0"/>
    <x v="10"/>
    <x v="10"/>
    <x v="10"/>
    <x v="90"/>
    <x v="214"/>
    <x v="31"/>
    <x v="0"/>
    <s v="010"/>
    <s v="85"/>
    <s v="0415"/>
    <s v="Compact of Free Association"/>
    <s v="DISC "/>
    <s v=""/>
    <s v="403041"/>
    <s v="01"/>
    <s v="FF"/>
    <s v="A"/>
    <n v="-17"/>
    <n v="-17"/>
    <n v="-23"/>
    <n v="-24"/>
    <n v="-25"/>
    <n v="-25"/>
    <n v="-26"/>
    <n v="-26"/>
    <n v="-27"/>
    <n v="-27"/>
    <n v="-28"/>
    <n v="-28"/>
  </r>
  <r>
    <s v="2022"/>
    <x v="0"/>
    <x v="0"/>
    <x v="0"/>
    <x v="10"/>
    <x v="10"/>
    <x v="11"/>
    <x v="91"/>
    <x v="215"/>
    <x v="11"/>
    <x v="0"/>
    <s v="010"/>
    <s v="86"/>
    <s v="0107"/>
    <s v="Salaries and Expenses"/>
    <s v="DISC "/>
    <s v=""/>
    <s v="403041"/>
    <s v="01"/>
    <s v="FF"/>
    <s v="A"/>
    <n v="-34"/>
    <n v="-19"/>
    <n v="-21"/>
    <n v="-21"/>
    <n v="-22"/>
    <n v="-22"/>
    <n v="-23"/>
    <n v="-23"/>
    <n v="-24"/>
    <n v="-24"/>
    <n v="-25"/>
    <n v="-26"/>
  </r>
  <r>
    <s v="2022"/>
    <x v="0"/>
    <x v="0"/>
    <x v="0"/>
    <x v="10"/>
    <x v="10"/>
    <x v="12"/>
    <x v="11"/>
    <x v="216"/>
    <x v="11"/>
    <x v="0"/>
    <s v="010"/>
    <s v="88"/>
    <s v="0104"/>
    <s v="Salaries and Expenses"/>
    <s v="DISC "/>
    <s v=""/>
    <s v="403041"/>
    <s v="01"/>
    <s v="FF"/>
    <s v="A"/>
    <n v="-2"/>
    <n v="-3"/>
    <n v="-3"/>
    <n v="-3"/>
    <n v="-3"/>
    <n v="-3"/>
    <n v="-3"/>
    <n v="-3"/>
    <n v="-3"/>
    <n v="-3"/>
    <n v="-4"/>
    <n v="-4"/>
  </r>
  <r>
    <s v="2022"/>
    <x v="0"/>
    <x v="0"/>
    <x v="0"/>
    <x v="10"/>
    <x v="10"/>
    <x v="15"/>
    <x v="92"/>
    <x v="217"/>
    <x v="31"/>
    <x v="0"/>
    <s v="010"/>
    <s v="78"/>
    <s v="0120"/>
    <s v="Federal Trust Programs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10"/>
    <x v="10"/>
    <x v="44"/>
    <x v="93"/>
    <x v="218"/>
    <x v="11"/>
    <x v="0"/>
    <s v="010"/>
    <s v="95"/>
    <s v="1113"/>
    <s v="Office of Natural Resources Revenue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0"/>
    <x v="10"/>
    <x v="44"/>
    <x v="93"/>
    <x v="219"/>
    <x v="8"/>
    <x v="0"/>
    <s v="010"/>
    <s v="95"/>
    <s v="1125"/>
    <s v="Wildland Fire Management"/>
    <s v="DISC "/>
    <s v=""/>
    <s v="403041"/>
    <s v="01"/>
    <s v="FF"/>
    <s v="A"/>
    <n v="-24"/>
    <n v="-16"/>
    <n v="-15"/>
    <n v="-15"/>
    <n v="-15"/>
    <n v="-15"/>
    <n v="-15"/>
    <n v="-15"/>
    <n v="-15"/>
    <n v="-15"/>
    <n v="-15"/>
    <n v="-15"/>
  </r>
  <r>
    <s v="2022"/>
    <x v="0"/>
    <x v="0"/>
    <x v="0"/>
    <x v="10"/>
    <x v="10"/>
    <x v="44"/>
    <x v="93"/>
    <x v="220"/>
    <x v="11"/>
    <x v="0"/>
    <s v="010"/>
    <s v="95"/>
    <s v="4523"/>
    <s v="Working Capital Fund"/>
    <s v="DISC "/>
    <s v=""/>
    <s v="403041"/>
    <s v="01"/>
    <s v="FF"/>
    <s v="A"/>
    <n v="-854"/>
    <n v="-1169"/>
    <n v="-1169"/>
    <n v="-1169"/>
    <n v="-1169"/>
    <n v="-1169"/>
    <n v="-1169"/>
    <n v="-1169"/>
    <n v="-1169"/>
    <n v="-1169"/>
    <n v="-1169"/>
    <n v="-1169"/>
  </r>
  <r>
    <s v="2022"/>
    <x v="0"/>
    <x v="0"/>
    <x v="0"/>
    <x v="10"/>
    <x v="10"/>
    <x v="44"/>
    <x v="93"/>
    <x v="221"/>
    <x v="11"/>
    <x v="0"/>
    <s v="010"/>
    <s v="95"/>
    <s v="4529"/>
    <s v="Interior Franchise Fund"/>
    <s v="DISC "/>
    <s v=""/>
    <s v="403041"/>
    <s v="01"/>
    <s v="FF"/>
    <s v="A"/>
    <n v="-1225"/>
    <n v="-1114"/>
    <n v="-1114"/>
    <n v="-1114"/>
    <n v="-1114"/>
    <n v="-1114"/>
    <n v="-1114"/>
    <n v="-1114"/>
    <n v="-1114"/>
    <n v="-1114"/>
    <n v="-1114"/>
    <n v="-1114"/>
  </r>
  <r>
    <s v="2022"/>
    <x v="0"/>
    <x v="0"/>
    <x v="0"/>
    <x v="11"/>
    <x v="11"/>
    <x v="6"/>
    <x v="94"/>
    <x v="222"/>
    <x v="22"/>
    <x v="0"/>
    <s v="011"/>
    <s v="03"/>
    <s v="0129"/>
    <s v="Salaries and Expenses"/>
    <s v="DISC "/>
    <s v=""/>
    <s v="403041"/>
    <s v="01"/>
    <s v="FF"/>
    <s v="A"/>
    <n v="-27"/>
    <n v="-41"/>
    <n v="-40"/>
    <n v="-40"/>
    <n v="-41"/>
    <n v="-42"/>
    <n v="-43"/>
    <n v="-44"/>
    <n v="-45"/>
    <n v="-46"/>
    <n v="-47"/>
    <n v="-48"/>
  </r>
  <r>
    <s v="2022"/>
    <x v="0"/>
    <x v="0"/>
    <x v="0"/>
    <x v="11"/>
    <x v="11"/>
    <x v="6"/>
    <x v="94"/>
    <x v="223"/>
    <x v="22"/>
    <x v="0"/>
    <s v="011"/>
    <s v="03"/>
    <s v="0134"/>
    <s v="Justice Information Sharing Technology"/>
    <s v="DISC "/>
    <s v=""/>
    <s v="403041"/>
    <s v="01"/>
    <s v="FF"/>
    <s v="A"/>
    <n v="-16"/>
    <n v="-3"/>
    <n v="-28"/>
    <n v="-29"/>
    <n v="-29"/>
    <n v="-30"/>
    <n v="-31"/>
    <n v="-31"/>
    <n v="-32"/>
    <n v="-33"/>
    <n v="-33"/>
    <n v="-34"/>
  </r>
  <r>
    <s v="2022"/>
    <x v="0"/>
    <x v="0"/>
    <x v="0"/>
    <x v="11"/>
    <x v="11"/>
    <x v="6"/>
    <x v="94"/>
    <x v="224"/>
    <x v="22"/>
    <x v="0"/>
    <s v="011"/>
    <s v="03"/>
    <s v="0328"/>
    <s v="Office of Inspector General"/>
    <s v="DISC "/>
    <s v=""/>
    <s v="403041"/>
    <s v="01"/>
    <s v="FF"/>
    <s v="A"/>
    <n v="-33"/>
    <n v="-16"/>
    <n v="-35"/>
    <n v="-36"/>
    <n v="-37"/>
    <n v="-37"/>
    <n v="-38"/>
    <n v="-39"/>
    <n v="-40"/>
    <n v="-41"/>
    <n v="-42"/>
    <n v="-43"/>
  </r>
  <r>
    <s v="2022"/>
    <x v="0"/>
    <x v="0"/>
    <x v="0"/>
    <x v="11"/>
    <x v="11"/>
    <x v="6"/>
    <x v="94"/>
    <x v="225"/>
    <x v="22"/>
    <x v="0"/>
    <s v="011"/>
    <s v="03"/>
    <s v="0339"/>
    <s v="Executive Office for Immigration Review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11"/>
    <x v="11"/>
    <x v="6"/>
    <x v="94"/>
    <x v="226"/>
    <x v="22"/>
    <x v="0"/>
    <s v="011"/>
    <s v="03"/>
    <s v="4526"/>
    <s v="Working Capital Fund"/>
    <s v="DISC "/>
    <s v=""/>
    <s v="403041"/>
    <s v="01"/>
    <s v="FF"/>
    <s v="A"/>
    <n v="-1723"/>
    <n v="-2057"/>
    <n v="-2057"/>
    <n v="-1949"/>
    <n v="-1992"/>
    <n v="-2036"/>
    <n v="-2081"/>
    <n v="-2127"/>
    <n v="-2174"/>
    <n v="-2222"/>
    <n v="-2271"/>
    <n v="-2321"/>
  </r>
  <r>
    <s v="2022"/>
    <x v="0"/>
    <x v="0"/>
    <x v="0"/>
    <x v="11"/>
    <x v="11"/>
    <x v="23"/>
    <x v="95"/>
    <x v="227"/>
    <x v="4"/>
    <x v="0"/>
    <s v="011"/>
    <s v="05"/>
    <s v="0128"/>
    <s v="Salaries and Expenses, General Legal Activities"/>
    <s v="DISC "/>
    <s v=""/>
    <s v="403041"/>
    <s v="01"/>
    <s v="FF"/>
    <s v="A"/>
    <n v="-304"/>
    <n v="-678"/>
    <n v="-682"/>
    <n v="-696"/>
    <n v="-712"/>
    <n v="-727"/>
    <n v="-743"/>
    <n v="-760"/>
    <n v="-777"/>
    <n v="-794"/>
    <n v="-811"/>
    <n v="-829"/>
  </r>
  <r>
    <s v="2022"/>
    <x v="0"/>
    <x v="0"/>
    <x v="0"/>
    <x v="11"/>
    <x v="11"/>
    <x v="23"/>
    <x v="95"/>
    <x v="228"/>
    <x v="4"/>
    <x v="0"/>
    <s v="011"/>
    <s v="05"/>
    <s v="0319"/>
    <s v="Salaries and Expenses, Antitrust Divis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1"/>
    <x v="11"/>
    <x v="23"/>
    <x v="95"/>
    <x v="229"/>
    <x v="4"/>
    <x v="0"/>
    <s v="011"/>
    <s v="05"/>
    <s v="0322"/>
    <s v="Salaries and Expenses, United States Attorneys"/>
    <s v="DISC "/>
    <s v=""/>
    <s v="403041"/>
    <s v="01"/>
    <s v="FF"/>
    <s v="A"/>
    <n v="-112"/>
    <n v="-100"/>
    <n v="-100"/>
    <n v="-102"/>
    <n v="-104"/>
    <n v="-107"/>
    <n v="-109"/>
    <n v="-111"/>
    <n v="-114"/>
    <n v="-116"/>
    <n v="-119"/>
    <n v="-122"/>
  </r>
  <r>
    <s v="2022"/>
    <x v="0"/>
    <x v="0"/>
    <x v="0"/>
    <x v="11"/>
    <x v="11"/>
    <x v="23"/>
    <x v="95"/>
    <x v="230"/>
    <x v="4"/>
    <x v="0"/>
    <s v="011"/>
    <s v="05"/>
    <s v="0324"/>
    <s v="Salaries and Expenses, United States Marshals Service"/>
    <s v="DISC "/>
    <s v=""/>
    <s v="403041"/>
    <s v="01"/>
    <s v="FF"/>
    <s v="A"/>
    <n v="-30"/>
    <n v="-37"/>
    <n v="-34"/>
    <n v="-35"/>
    <n v="-35"/>
    <n v="-36"/>
    <n v="-37"/>
    <n v="-38"/>
    <n v="-39"/>
    <n v="-40"/>
    <n v="-40"/>
    <n v="-41"/>
  </r>
  <r>
    <s v="2022"/>
    <x v="0"/>
    <x v="0"/>
    <x v="0"/>
    <x v="11"/>
    <x v="11"/>
    <x v="23"/>
    <x v="95"/>
    <x v="231"/>
    <x v="4"/>
    <x v="0"/>
    <s v="011"/>
    <s v="05"/>
    <s v="4575"/>
    <s v="Justice Prisoner and Alien Transportation System Fund, U.S. Marshals"/>
    <s v="DISC "/>
    <s v=""/>
    <s v="403041"/>
    <s v="01"/>
    <s v="FF"/>
    <s v="A"/>
    <n v="-61"/>
    <n v="-72"/>
    <n v="-72"/>
    <n v="-74"/>
    <n v="-75"/>
    <n v="-77"/>
    <n v="-78"/>
    <n v="-80"/>
    <n v="-82"/>
    <n v="-84"/>
    <n v="-86"/>
    <n v="-88"/>
  </r>
  <r>
    <s v="2022"/>
    <x v="0"/>
    <x v="0"/>
    <x v="0"/>
    <x v="11"/>
    <x v="11"/>
    <x v="24"/>
    <x v="96"/>
    <x v="232"/>
    <x v="22"/>
    <x v="0"/>
    <s v="011"/>
    <s v="08"/>
    <s v="1300"/>
    <s v="Salaries and Expenses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11"/>
    <x v="11"/>
    <x v="26"/>
    <x v="97"/>
    <x v="233"/>
    <x v="22"/>
    <x v="0"/>
    <s v="011"/>
    <s v="07"/>
    <s v="0323"/>
    <s v="Interagency Crime and Drug Enforcement"/>
    <s v="DISC "/>
    <s v=""/>
    <s v="403041"/>
    <s v="01"/>
    <s v="FF"/>
    <s v="A"/>
    <n v="-24"/>
    <n v="-49"/>
    <n v="-47"/>
    <n v="-48"/>
    <n v="-49"/>
    <n v="-50"/>
    <n v="-51"/>
    <n v="-52"/>
    <n v="-54"/>
    <n v="-55"/>
    <n v="-56"/>
    <n v="-57"/>
  </r>
  <r>
    <s v="2022"/>
    <x v="0"/>
    <x v="0"/>
    <x v="0"/>
    <x v="11"/>
    <x v="11"/>
    <x v="27"/>
    <x v="98"/>
    <x v="234"/>
    <x v="22"/>
    <x v="0"/>
    <s v="011"/>
    <s v="10"/>
    <s v="0200"/>
    <s v="Salaries and Expenses"/>
    <s v="DISC "/>
    <s v=""/>
    <s v="403041"/>
    <s v="01"/>
    <s v="FF"/>
    <s v="A"/>
    <n v="-750"/>
    <n v="-1033"/>
    <n v="-1033"/>
    <n v="-1055"/>
    <n v="-1078"/>
    <n v="-1102"/>
    <n v="-1126"/>
    <n v="-1151"/>
    <n v="-1176"/>
    <n v="-1202"/>
    <n v="-1229"/>
    <n v="-1256"/>
  </r>
  <r>
    <s v="2022"/>
    <x v="0"/>
    <x v="0"/>
    <x v="0"/>
    <x v="11"/>
    <x v="11"/>
    <x v="0"/>
    <x v="99"/>
    <x v="235"/>
    <x v="22"/>
    <x v="0"/>
    <s v="011"/>
    <s v="12"/>
    <s v="1100"/>
    <s v="Salaries and Expenses"/>
    <s v="DISC "/>
    <s v=""/>
    <s v="403041"/>
    <s v="01"/>
    <s v="FF"/>
    <s v="A"/>
    <n v="-26"/>
    <n v="-548"/>
    <n v="-560"/>
    <n v="-572"/>
    <n v="-584"/>
    <n v="-597"/>
    <n v="-610"/>
    <n v="-624"/>
    <n v="-638"/>
    <n v="-652"/>
    <n v="-666"/>
    <n v="-681"/>
  </r>
  <r>
    <s v="2022"/>
    <x v="0"/>
    <x v="0"/>
    <x v="0"/>
    <x v="11"/>
    <x v="11"/>
    <x v="9"/>
    <x v="100"/>
    <x v="236"/>
    <x v="22"/>
    <x v="0"/>
    <s v="011"/>
    <s v="14"/>
    <s v="0700"/>
    <s v="Salaries and Expenses"/>
    <s v="DISC "/>
    <s v=""/>
    <s v="403041"/>
    <s v="01"/>
    <s v="FF"/>
    <s v="A"/>
    <n v="-66"/>
    <n v="-145"/>
    <n v="-145"/>
    <n v="-148"/>
    <n v="-151"/>
    <n v="-155"/>
    <n v="-158"/>
    <n v="-162"/>
    <n v="-165"/>
    <n v="-169"/>
    <n v="-172"/>
    <n v="-176"/>
  </r>
  <r>
    <s v="2022"/>
    <x v="0"/>
    <x v="0"/>
    <x v="0"/>
    <x v="11"/>
    <x v="11"/>
    <x v="15"/>
    <x v="101"/>
    <x v="237"/>
    <x v="32"/>
    <x v="0"/>
    <s v="011"/>
    <s v="21"/>
    <s v="0401"/>
    <s v="Research, Evaluation, and Statistics"/>
    <s v="DISC "/>
    <s v=""/>
    <s v="403041"/>
    <s v="01"/>
    <s v="FF"/>
    <s v="A"/>
    <n v="-257"/>
    <n v="-215"/>
    <n v="-266"/>
    <n v="-272"/>
    <n v="-278"/>
    <n v="-284"/>
    <n v="-290"/>
    <n v="-296"/>
    <n v="-303"/>
    <n v="-310"/>
    <n v="-316"/>
    <n v="-323"/>
  </r>
  <r>
    <s v="2022"/>
    <x v="0"/>
    <x v="0"/>
    <x v="0"/>
    <x v="11"/>
    <x v="11"/>
    <x v="15"/>
    <x v="101"/>
    <x v="238"/>
    <x v="32"/>
    <x v="0"/>
    <s v="011"/>
    <s v="21"/>
    <s v="0404"/>
    <s v="State and Local Law Enforcement Assistance"/>
    <s v="DISC "/>
    <s v=""/>
    <s v="403041"/>
    <s v="01"/>
    <s v="FF"/>
    <s v="A"/>
    <n v="-4"/>
    <n v="0"/>
    <n v="0"/>
    <n v="0"/>
    <n v="0"/>
    <n v="0"/>
    <n v="0"/>
    <n v="0"/>
    <n v="0"/>
    <n v="0"/>
    <n v="0"/>
    <n v="0"/>
  </r>
  <r>
    <s v="2022"/>
    <x v="0"/>
    <x v="0"/>
    <x v="0"/>
    <x v="11"/>
    <x v="11"/>
    <x v="15"/>
    <x v="101"/>
    <x v="239"/>
    <x v="32"/>
    <x v="0"/>
    <s v="011"/>
    <s v="21"/>
    <s v="0405"/>
    <s v="Juvenile Justice Programs"/>
    <s v="DISC "/>
    <s v=""/>
    <s v="403041"/>
    <s v="01"/>
    <s v="FF"/>
    <s v="A"/>
    <n v="-6"/>
    <n v="-6"/>
    <n v="0"/>
    <n v="0"/>
    <n v="0"/>
    <n v="0"/>
    <n v="0"/>
    <n v="0"/>
    <n v="0"/>
    <n v="0"/>
    <n v="0"/>
    <n v="0"/>
  </r>
  <r>
    <s v="2022"/>
    <x v="0"/>
    <x v="0"/>
    <x v="0"/>
    <x v="11"/>
    <x v="11"/>
    <x v="15"/>
    <x v="101"/>
    <x v="240"/>
    <x v="32"/>
    <x v="0"/>
    <s v="011"/>
    <s v="21"/>
    <s v="0406"/>
    <s v="Community Oriented Policing Services"/>
    <s v="DISC "/>
    <s v=""/>
    <s v="403041"/>
    <s v="01"/>
    <s v="FF"/>
    <s v="A"/>
    <n v="-8"/>
    <n v="0"/>
    <n v="0"/>
    <n v="0"/>
    <n v="0"/>
    <n v="0"/>
    <n v="0"/>
    <n v="0"/>
    <n v="0"/>
    <n v="0"/>
    <n v="0"/>
    <n v="0"/>
  </r>
  <r>
    <s v="2022"/>
    <x v="0"/>
    <x v="0"/>
    <x v="0"/>
    <x v="11"/>
    <x v="11"/>
    <x v="15"/>
    <x v="101"/>
    <x v="241"/>
    <x v="32"/>
    <x v="0"/>
    <s v="011"/>
    <s v="21"/>
    <s v="0409"/>
    <s v="Violence against Women Prevention and Prosecution Program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1"/>
    <x v="11"/>
    <x v="15"/>
    <x v="101"/>
    <x v="242"/>
    <x v="32"/>
    <x v="0"/>
    <s v="011"/>
    <s v="21"/>
    <s v="5041"/>
    <s v="Crime Victims Fund"/>
    <s v="DISC "/>
    <s v=""/>
    <s v="403041"/>
    <s v="01"/>
    <s v="FF"/>
    <s v="A"/>
    <n v="0"/>
    <n v="-2"/>
    <n v="0"/>
    <n v="0"/>
    <n v="0"/>
    <n v="0"/>
    <n v="0"/>
    <n v="0"/>
    <n v="0"/>
    <n v="0"/>
    <n v="0"/>
    <n v="0"/>
  </r>
  <r>
    <s v="2022"/>
    <x v="0"/>
    <x v="0"/>
    <x v="0"/>
    <x v="12"/>
    <x v="12"/>
    <x v="7"/>
    <x v="102"/>
    <x v="243"/>
    <x v="33"/>
    <x v="0"/>
    <s v="012"/>
    <s v="05"/>
    <s v="0172"/>
    <s v="Program Administration"/>
    <s v="DISC "/>
    <s v=""/>
    <s v="403041"/>
    <s v="01"/>
    <s v="FF"/>
    <s v="A"/>
    <n v="-50"/>
    <n v="-50"/>
    <n v="-67"/>
    <n v="-68"/>
    <n v="-70"/>
    <n v="-71"/>
    <n v="-73"/>
    <n v="-75"/>
    <n v="-76"/>
    <n v="-78"/>
    <n v="-80"/>
    <n v="-81"/>
  </r>
  <r>
    <s v="2022"/>
    <x v="0"/>
    <x v="0"/>
    <x v="0"/>
    <x v="12"/>
    <x v="12"/>
    <x v="7"/>
    <x v="102"/>
    <x v="243"/>
    <x v="33"/>
    <x v="0"/>
    <s v="012"/>
    <s v="05"/>
    <s v="0172"/>
    <s v="Program Administration"/>
    <s v="DISC "/>
    <s v=""/>
    <s v="403041"/>
    <s v="05"/>
    <s v="FF"/>
    <s v="A"/>
    <n v="-3"/>
    <n v="-6"/>
    <n v="-6"/>
    <n v="-6"/>
    <n v="-6"/>
    <n v="-6"/>
    <n v="-7"/>
    <n v="-7"/>
    <n v="-7"/>
    <n v="-7"/>
    <n v="-7"/>
    <n v="-7"/>
  </r>
  <r>
    <s v="2022"/>
    <x v="0"/>
    <x v="0"/>
    <x v="0"/>
    <x v="12"/>
    <x v="12"/>
    <x v="7"/>
    <x v="102"/>
    <x v="244"/>
    <x v="33"/>
    <x v="0"/>
    <s v="012"/>
    <s v="05"/>
    <s v="0179"/>
    <s v="State Unemployment Insurance and Employment Service Operations"/>
    <s v="DISC "/>
    <s v=""/>
    <s v="403041"/>
    <s v="01"/>
    <s v="FF"/>
    <s v="A"/>
    <n v="-646"/>
    <n v="-649"/>
    <n v="-677"/>
    <n v="-691"/>
    <n v="-706"/>
    <n v="-722"/>
    <n v="-738"/>
    <n v="-754"/>
    <n v="-771"/>
    <n v="-788"/>
    <n v="-805"/>
    <n v="-823"/>
  </r>
  <r>
    <s v="2022"/>
    <x v="0"/>
    <x v="0"/>
    <x v="0"/>
    <x v="12"/>
    <x v="12"/>
    <x v="7"/>
    <x v="102"/>
    <x v="244"/>
    <x v="33"/>
    <x v="0"/>
    <s v="012"/>
    <s v="05"/>
    <s v="0179"/>
    <s v="State Unemployment Insurance and Employment Service Operations"/>
    <s v="DISC "/>
    <s v=""/>
    <s v="403041"/>
    <s v="02"/>
    <s v="FF"/>
    <s v="A"/>
    <n v="-22"/>
    <n v="-22"/>
    <n v="-22"/>
    <n v="-22"/>
    <n v="-23"/>
    <n v="-23"/>
    <n v="-24"/>
    <n v="-25"/>
    <n v="-25"/>
    <n v="-26"/>
    <n v="-26"/>
    <n v="-27"/>
  </r>
  <r>
    <s v="2022"/>
    <x v="0"/>
    <x v="0"/>
    <x v="0"/>
    <x v="12"/>
    <x v="12"/>
    <x v="7"/>
    <x v="102"/>
    <x v="244"/>
    <x v="33"/>
    <x v="0"/>
    <s v="012"/>
    <s v="05"/>
    <s v="0179"/>
    <s v="State Unemployment Insurance and Employment Service Operations"/>
    <s v="DISC "/>
    <s v=""/>
    <s v="403041"/>
    <s v="03"/>
    <s v="FF"/>
    <s v="A"/>
    <n v="-54"/>
    <n v="-58"/>
    <n v="-68"/>
    <n v="-69"/>
    <n v="-71"/>
    <n v="-73"/>
    <n v="-74"/>
    <n v="-76"/>
    <n v="-77"/>
    <n v="-79"/>
    <n v="-81"/>
    <n v="-83"/>
  </r>
  <r>
    <s v="2022"/>
    <x v="0"/>
    <x v="0"/>
    <x v="0"/>
    <x v="12"/>
    <x v="12"/>
    <x v="7"/>
    <x v="102"/>
    <x v="244"/>
    <x v="33"/>
    <x v="0"/>
    <s v="012"/>
    <s v="05"/>
    <s v="0179"/>
    <s v="State Unemployment Insurance and Employment Service Operations"/>
    <s v="DISC "/>
    <s v=""/>
    <s v="403041"/>
    <s v="04"/>
    <s v="FF"/>
    <s v="A"/>
    <n v="-14"/>
    <n v="-20"/>
    <n v="-26"/>
    <n v="-27"/>
    <n v="-27"/>
    <n v="-28"/>
    <n v="-28"/>
    <n v="-29"/>
    <n v="-30"/>
    <n v="-30"/>
    <n v="-31"/>
    <n v="-32"/>
  </r>
  <r>
    <s v="2022"/>
    <x v="0"/>
    <x v="0"/>
    <x v="0"/>
    <x v="12"/>
    <x v="12"/>
    <x v="7"/>
    <x v="102"/>
    <x v="244"/>
    <x v="33"/>
    <x v="0"/>
    <s v="012"/>
    <s v="05"/>
    <s v="0179"/>
    <s v="State Unemployment Insurance and Employment Service Operations"/>
    <s v="DISC "/>
    <s v=""/>
    <s v="403041"/>
    <s v="05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2"/>
    <x v="12"/>
    <x v="7"/>
    <x v="102"/>
    <x v="244"/>
    <x v="34"/>
    <x v="0"/>
    <s v="012"/>
    <s v="05"/>
    <s v="0179"/>
    <s v="State Unemployment Insurance and Employment Service Operations"/>
    <s v="DISC "/>
    <s v=""/>
    <s v="403041"/>
    <s v="06"/>
    <s v="FF"/>
    <s v="A"/>
    <n v="-2388"/>
    <n v="-3107"/>
    <n v="-2993"/>
    <n v="-3056"/>
    <n v="-3122"/>
    <n v="-3191"/>
    <n v="-3262"/>
    <n v="-3334"/>
    <n v="-3408"/>
    <n v="-3483"/>
    <n v="-3560"/>
    <n v="-3638"/>
  </r>
  <r>
    <s v="2022"/>
    <x v="0"/>
    <x v="0"/>
    <x v="0"/>
    <x v="12"/>
    <x v="12"/>
    <x v="7"/>
    <x v="102"/>
    <x v="244"/>
    <x v="34"/>
    <x v="0"/>
    <s v="012"/>
    <s v="05"/>
    <s v="0179"/>
    <s v="State Unemployment Insurance and Employment Service Operations"/>
    <s v="DISC "/>
    <s v=""/>
    <s v="403041"/>
    <s v="07"/>
    <s v="FF"/>
    <s v="A"/>
    <n v="-175"/>
    <n v="-200"/>
    <n v="-250"/>
    <n v="-255"/>
    <n v="-261"/>
    <n v="-267"/>
    <n v="-272"/>
    <n v="-279"/>
    <n v="-285"/>
    <n v="-291"/>
    <n v="-297"/>
    <n v="-304"/>
  </r>
  <r>
    <s v="2022"/>
    <x v="0"/>
    <x v="0"/>
    <x v="0"/>
    <x v="12"/>
    <x v="12"/>
    <x v="7"/>
    <x v="102"/>
    <x v="244"/>
    <x v="34"/>
    <x v="0"/>
    <s v="012"/>
    <s v="05"/>
    <s v="0179"/>
    <s v="State Unemployment Insurance and Employment Service Operations"/>
    <s v="DISC "/>
    <s v=""/>
    <s v="403041"/>
    <s v="10"/>
    <s v="FF"/>
    <s v="A"/>
    <n v="-6"/>
    <n v="-51"/>
    <n v="-51"/>
    <n v="-52"/>
    <n v="-53"/>
    <n v="-54"/>
    <n v="-56"/>
    <n v="-57"/>
    <n v="-58"/>
    <n v="-59"/>
    <n v="-61"/>
    <n v="-62"/>
  </r>
  <r>
    <s v="2022"/>
    <x v="0"/>
    <x v="0"/>
    <x v="0"/>
    <x v="12"/>
    <x v="12"/>
    <x v="23"/>
    <x v="103"/>
    <x v="245"/>
    <x v="35"/>
    <x v="0"/>
    <s v="012"/>
    <s v="11"/>
    <s v="1700"/>
    <s v="Salaries and Expenses"/>
    <s v="DISC "/>
    <s v=""/>
    <s v="403041"/>
    <s v="01"/>
    <s v="FF"/>
    <s v="A"/>
    <n v="-7"/>
    <n v="-8"/>
    <n v="-8"/>
    <n v="-8"/>
    <n v="-8"/>
    <n v="-9"/>
    <n v="-9"/>
    <n v="-9"/>
    <n v="-9"/>
    <n v="-9"/>
    <n v="-10"/>
    <n v="-10"/>
  </r>
  <r>
    <s v="2022"/>
    <x v="0"/>
    <x v="0"/>
    <x v="0"/>
    <x v="12"/>
    <x v="12"/>
    <x v="26"/>
    <x v="104"/>
    <x v="246"/>
    <x v="36"/>
    <x v="0"/>
    <s v="012"/>
    <s v="15"/>
    <s v="0163"/>
    <s v="Salaries and Expenses"/>
    <s v="DISC "/>
    <s v=""/>
    <s v="403041"/>
    <s v="01"/>
    <s v="FF"/>
    <s v="A"/>
    <n v="-36"/>
    <n v="-39"/>
    <n v="-41"/>
    <n v="-42"/>
    <n v="-43"/>
    <n v="-44"/>
    <n v="-45"/>
    <n v="-46"/>
    <n v="-47"/>
    <n v="-48"/>
    <n v="-49"/>
    <n v="-50"/>
  </r>
  <r>
    <s v="2022"/>
    <x v="0"/>
    <x v="0"/>
    <x v="0"/>
    <x v="12"/>
    <x v="12"/>
    <x v="26"/>
    <x v="104"/>
    <x v="246"/>
    <x v="36"/>
    <x v="0"/>
    <s v="012"/>
    <s v="15"/>
    <s v="0163"/>
    <s v="Salaries and Expenses"/>
    <s v="DISC "/>
    <s v=""/>
    <s v="403041"/>
    <s v="02"/>
    <s v="FF"/>
    <s v="A"/>
    <n v="0"/>
    <n v="-2"/>
    <n v="-2"/>
    <n v="-2"/>
    <n v="-2"/>
    <n v="-2"/>
    <n v="-2"/>
    <n v="-2"/>
    <n v="-2"/>
    <n v="-2"/>
    <n v="-2"/>
    <n v="-2"/>
  </r>
  <r>
    <s v="2022"/>
    <x v="0"/>
    <x v="0"/>
    <x v="0"/>
    <x v="12"/>
    <x v="12"/>
    <x v="8"/>
    <x v="105"/>
    <x v="247"/>
    <x v="36"/>
    <x v="0"/>
    <s v="012"/>
    <s v="16"/>
    <s v="0143"/>
    <s v="Salaries and Expenses"/>
    <s v="DISC "/>
    <s v=""/>
    <s v="403041"/>
    <s v="01"/>
    <s v="FF"/>
    <s v="A"/>
    <n v="0"/>
    <n v="-4"/>
    <n v="0"/>
    <n v="0"/>
    <n v="0"/>
    <n v="0"/>
    <n v="0"/>
    <n v="0"/>
    <n v="0"/>
    <n v="0"/>
    <n v="0"/>
    <n v="0"/>
  </r>
  <r>
    <s v="2022"/>
    <x v="0"/>
    <x v="0"/>
    <x v="0"/>
    <x v="12"/>
    <x v="12"/>
    <x v="14"/>
    <x v="106"/>
    <x v="248"/>
    <x v="36"/>
    <x v="0"/>
    <s v="012"/>
    <s v="20"/>
    <s v="0200"/>
    <s v="Salaries and Expenses"/>
    <s v="DISC "/>
    <s v=""/>
    <s v="403041"/>
    <s v="01"/>
    <s v="FF"/>
    <s v="A"/>
    <n v="-100"/>
    <n v="-108"/>
    <n v="-109"/>
    <n v="-111"/>
    <n v="-114"/>
    <n v="-116"/>
    <n v="-119"/>
    <n v="-121"/>
    <n v="-124"/>
    <n v="-127"/>
    <n v="-130"/>
    <n v="-133"/>
  </r>
  <r>
    <s v="2022"/>
    <x v="0"/>
    <x v="0"/>
    <x v="0"/>
    <x v="12"/>
    <x v="12"/>
    <x v="2"/>
    <x v="25"/>
    <x v="249"/>
    <x v="36"/>
    <x v="0"/>
    <s v="012"/>
    <s v="25"/>
    <s v="0106"/>
    <s v="Office of Inspector General"/>
    <s v="DISC "/>
    <s v=""/>
    <s v="403041"/>
    <s v="01"/>
    <s v="FF"/>
    <s v="A"/>
    <n v="-6"/>
    <n v="-6"/>
    <n v="-6"/>
    <n v="-6"/>
    <n v="-6"/>
    <n v="-6"/>
    <n v="-7"/>
    <n v="-7"/>
    <n v="-7"/>
    <n v="-7"/>
    <n v="-7"/>
    <n v="-7"/>
  </r>
  <r>
    <s v="2022"/>
    <x v="0"/>
    <x v="0"/>
    <x v="0"/>
    <x v="12"/>
    <x v="12"/>
    <x v="2"/>
    <x v="25"/>
    <x v="250"/>
    <x v="37"/>
    <x v="0"/>
    <s v="012"/>
    <s v="25"/>
    <s v="0164"/>
    <s v="Veterans Employment and Training"/>
    <s v="DISC "/>
    <s v=""/>
    <s v="403041"/>
    <s v="01"/>
    <s v="FF"/>
    <s v="A"/>
    <n v="-176"/>
    <n v="-180"/>
    <n v="-180"/>
    <n v="-184"/>
    <n v="-188"/>
    <n v="-192"/>
    <n v="-196"/>
    <n v="-201"/>
    <n v="-205"/>
    <n v="-209"/>
    <n v="-214"/>
    <n v="-219"/>
  </r>
  <r>
    <s v="2022"/>
    <x v="0"/>
    <x v="0"/>
    <x v="0"/>
    <x v="12"/>
    <x v="12"/>
    <x v="2"/>
    <x v="25"/>
    <x v="250"/>
    <x v="37"/>
    <x v="0"/>
    <s v="012"/>
    <s v="25"/>
    <s v="0164"/>
    <s v="Veterans Employment and Training"/>
    <s v="DISC "/>
    <s v=""/>
    <s v="403041"/>
    <s v="02"/>
    <s v="FF"/>
    <s v="A"/>
    <n v="-48"/>
    <n v="-44"/>
    <n v="-53"/>
    <n v="-54"/>
    <n v="-55"/>
    <n v="-57"/>
    <n v="-58"/>
    <n v="-59"/>
    <n v="-60"/>
    <n v="-62"/>
    <n v="-63"/>
    <n v="-64"/>
  </r>
  <r>
    <s v="2022"/>
    <x v="0"/>
    <x v="0"/>
    <x v="0"/>
    <x v="12"/>
    <x v="12"/>
    <x v="2"/>
    <x v="25"/>
    <x v="250"/>
    <x v="37"/>
    <x v="0"/>
    <s v="012"/>
    <s v="25"/>
    <s v="0164"/>
    <s v="Veterans Employment and Training"/>
    <s v="DISC "/>
    <s v=""/>
    <s v="403041"/>
    <s v="03"/>
    <s v="FF"/>
    <s v="A"/>
    <n v="-3"/>
    <n v="-3"/>
    <n v="-3"/>
    <n v="-3"/>
    <n v="-3"/>
    <n v="-3"/>
    <n v="-3"/>
    <n v="-3"/>
    <n v="-3"/>
    <n v="-3"/>
    <n v="-4"/>
    <n v="-4"/>
  </r>
  <r>
    <s v="2022"/>
    <x v="0"/>
    <x v="0"/>
    <x v="0"/>
    <x v="12"/>
    <x v="12"/>
    <x v="2"/>
    <x v="25"/>
    <x v="250"/>
    <x v="37"/>
    <x v="0"/>
    <s v="012"/>
    <s v="25"/>
    <s v="0164"/>
    <s v="Veterans Employment and Training"/>
    <s v="DISC "/>
    <s v=""/>
    <s v="403041"/>
    <s v="04"/>
    <s v="FF"/>
    <s v="A"/>
    <n v="-29"/>
    <n v="-31"/>
    <n v="-31"/>
    <n v="-32"/>
    <n v="-32"/>
    <n v="-33"/>
    <n v="-34"/>
    <n v="-35"/>
    <n v="-35"/>
    <n v="-36"/>
    <n v="-37"/>
    <n v="-38"/>
  </r>
  <r>
    <s v="2022"/>
    <x v="0"/>
    <x v="0"/>
    <x v="0"/>
    <x v="12"/>
    <x v="12"/>
    <x v="2"/>
    <x v="25"/>
    <x v="251"/>
    <x v="36"/>
    <x v="0"/>
    <s v="012"/>
    <s v="25"/>
    <s v="0165"/>
    <s v="Salaries and Expenses"/>
    <s v="DISC "/>
    <s v=""/>
    <s v="403041"/>
    <s v="01"/>
    <s v="FF"/>
    <s v="A"/>
    <n v="-88"/>
    <n v="-60"/>
    <n v="-67"/>
    <n v="-68"/>
    <n v="-70"/>
    <n v="-71"/>
    <n v="-73"/>
    <n v="-75"/>
    <n v="-76"/>
    <n v="-78"/>
    <n v="-80"/>
    <n v="-81"/>
  </r>
  <r>
    <s v="2022"/>
    <x v="0"/>
    <x v="0"/>
    <x v="0"/>
    <x v="12"/>
    <x v="12"/>
    <x v="2"/>
    <x v="25"/>
    <x v="252"/>
    <x v="36"/>
    <x v="0"/>
    <s v="012"/>
    <s v="25"/>
    <s v="0166"/>
    <s v="Office of Disability Employment Policy"/>
    <s v="DISC "/>
    <s v=""/>
    <s v="403041"/>
    <s v="01"/>
    <s v="FF"/>
    <s v="A"/>
    <n v="0"/>
    <n v="-54"/>
    <n v="0"/>
    <n v="0"/>
    <n v="0"/>
    <n v="0"/>
    <n v="0"/>
    <n v="0"/>
    <n v="0"/>
    <n v="0"/>
    <n v="0"/>
    <n v="0"/>
  </r>
  <r>
    <s v="2022"/>
    <x v="0"/>
    <x v="0"/>
    <x v="0"/>
    <x v="12"/>
    <x v="12"/>
    <x v="2"/>
    <x v="25"/>
    <x v="253"/>
    <x v="36"/>
    <x v="0"/>
    <s v="012"/>
    <s v="25"/>
    <s v="4601"/>
    <s v="Working Capital Fund"/>
    <s v="DISC "/>
    <s v=""/>
    <s v="403041"/>
    <s v="01"/>
    <s v="FF"/>
    <s v="A"/>
    <n v="-430"/>
    <n v="-670"/>
    <n v="-657"/>
    <n v="-671"/>
    <n v="-685"/>
    <n v="-701"/>
    <n v="-716"/>
    <n v="-732"/>
    <n v="-748"/>
    <n v="-765"/>
    <n v="-781"/>
    <n v="-799"/>
  </r>
  <r>
    <s v="2022"/>
    <x v="0"/>
    <x v="0"/>
    <x v="0"/>
    <x v="13"/>
    <x v="13"/>
    <x v="23"/>
    <x v="107"/>
    <x v="254"/>
    <x v="38"/>
    <x v="0"/>
    <s v="014"/>
    <s v="05"/>
    <s v="0113"/>
    <s v="Diplomatic Programs"/>
    <s v="DISC "/>
    <s v=""/>
    <s v="403041"/>
    <s v="01"/>
    <s v="FF"/>
    <s v="A"/>
    <n v="-1067"/>
    <n v="-1125"/>
    <n v="-1080"/>
    <n v="-1103"/>
    <n v="-1127"/>
    <n v="-1152"/>
    <n v="-1177"/>
    <n v="-1203"/>
    <n v="-1230"/>
    <n v="-1257"/>
    <n v="-1284"/>
    <n v="-1313"/>
  </r>
  <r>
    <s v="2022"/>
    <x v="0"/>
    <x v="0"/>
    <x v="0"/>
    <x v="13"/>
    <x v="13"/>
    <x v="23"/>
    <x v="107"/>
    <x v="255"/>
    <x v="39"/>
    <x v="0"/>
    <s v="014"/>
    <s v="05"/>
    <s v="0209"/>
    <s v="Educational and Cultural Exchange Programs"/>
    <s v="DISC "/>
    <s v=""/>
    <s v="403041"/>
    <s v="01"/>
    <s v="FF"/>
    <s v="A"/>
    <n v="-8"/>
    <n v="-4"/>
    <n v="-4"/>
    <n v="-4"/>
    <n v="-4"/>
    <n v="-4"/>
    <n v="-4"/>
    <n v="-4"/>
    <n v="-5"/>
    <n v="-5"/>
    <n v="-5"/>
    <n v="-5"/>
  </r>
  <r>
    <s v="2022"/>
    <x v="0"/>
    <x v="0"/>
    <x v="0"/>
    <x v="13"/>
    <x v="13"/>
    <x v="23"/>
    <x v="107"/>
    <x v="256"/>
    <x v="38"/>
    <x v="0"/>
    <s v="014"/>
    <s v="05"/>
    <s v="0523"/>
    <s v="Payment to the American Institute in Taiwan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13"/>
    <x v="13"/>
    <x v="23"/>
    <x v="107"/>
    <x v="257"/>
    <x v="38"/>
    <x v="0"/>
    <s v="014"/>
    <s v="05"/>
    <s v="0529"/>
    <s v="Office of Inspector General"/>
    <s v="DISC "/>
    <s v=""/>
    <s v="403041"/>
    <s v="01"/>
    <s v="FF"/>
    <s v="A"/>
    <n v="0"/>
    <n v="-5"/>
    <n v="-5"/>
    <n v="-5"/>
    <n v="-5"/>
    <n v="-5"/>
    <n v="-5"/>
    <n v="-6"/>
    <n v="-6"/>
    <n v="-6"/>
    <n v="-6"/>
    <n v="-6"/>
  </r>
  <r>
    <s v="2022"/>
    <x v="0"/>
    <x v="0"/>
    <x v="0"/>
    <x v="13"/>
    <x v="13"/>
    <x v="23"/>
    <x v="107"/>
    <x v="258"/>
    <x v="38"/>
    <x v="0"/>
    <s v="014"/>
    <s v="05"/>
    <s v="0535"/>
    <s v="Embassy Security, Construction, and Maintenance"/>
    <s v="DISC "/>
    <s v=""/>
    <s v="403041"/>
    <s v="01"/>
    <s v="FF"/>
    <s v="A"/>
    <n v="-1292"/>
    <n v="-1406"/>
    <n v="-1269"/>
    <n v="-1296"/>
    <n v="-1324"/>
    <n v="-1353"/>
    <n v="-1383"/>
    <n v="-1414"/>
    <n v="-1445"/>
    <n v="-1477"/>
    <n v="-1509"/>
    <n v="-1543"/>
  </r>
  <r>
    <s v="2022"/>
    <x v="0"/>
    <x v="0"/>
    <x v="0"/>
    <x v="13"/>
    <x v="13"/>
    <x v="23"/>
    <x v="107"/>
    <x v="258"/>
    <x v="38"/>
    <x v="0"/>
    <s v="014"/>
    <s v="05"/>
    <s v="0535"/>
    <s v="Embassy Security, Construction, and Maintenance"/>
    <s v="DISC "/>
    <s v=""/>
    <s v="403041"/>
    <s v="02"/>
    <s v="FF"/>
    <s v="A"/>
    <n v="-300"/>
    <n v="-582"/>
    <n v="-300"/>
    <n v="-306"/>
    <n v="-313"/>
    <n v="-320"/>
    <n v="-327"/>
    <n v="-334"/>
    <n v="-342"/>
    <n v="-349"/>
    <n v="-357"/>
    <n v="-365"/>
  </r>
  <r>
    <s v="2022"/>
    <x v="0"/>
    <x v="0"/>
    <x v="0"/>
    <x v="13"/>
    <x v="13"/>
    <x v="23"/>
    <x v="107"/>
    <x v="259"/>
    <x v="38"/>
    <x v="0"/>
    <s v="014"/>
    <s v="05"/>
    <s v="4519"/>
    <s v="Working Capital Fund"/>
    <s v="DISC "/>
    <s v=""/>
    <s v="403041"/>
    <s v="01"/>
    <s v="FF"/>
    <s v="A"/>
    <n v="-4978"/>
    <n v="-5211"/>
    <n v="-5211"/>
    <n v="-5320"/>
    <n v="-5436"/>
    <n v="-5557"/>
    <n v="-5680"/>
    <n v="-5805"/>
    <n v="-5933"/>
    <n v="-6064"/>
    <n v="-6198"/>
    <n v="-6335"/>
  </r>
  <r>
    <s v="2022"/>
    <x v="0"/>
    <x v="0"/>
    <x v="0"/>
    <x v="13"/>
    <x v="13"/>
    <x v="23"/>
    <x v="107"/>
    <x v="260"/>
    <x v="38"/>
    <x v="0"/>
    <s v="014"/>
    <s v="05"/>
    <s v="5713"/>
    <s v="Consular and Border Security Programs"/>
    <s v="DISC "/>
    <s v=""/>
    <s v="403041"/>
    <s v="01"/>
    <s v="FF"/>
    <s v="A"/>
    <n v="-35"/>
    <n v="0"/>
    <n v="0"/>
    <n v="0"/>
    <n v="0"/>
    <n v="0"/>
    <n v="0"/>
    <n v="0"/>
    <n v="0"/>
    <n v="0"/>
    <n v="0"/>
    <n v="0"/>
  </r>
  <r>
    <s v="2022"/>
    <x v="0"/>
    <x v="0"/>
    <x v="0"/>
    <x v="13"/>
    <x v="13"/>
    <x v="1"/>
    <x v="108"/>
    <x v="261"/>
    <x v="9"/>
    <x v="0"/>
    <s v="014"/>
    <s v="15"/>
    <s v="1069"/>
    <s v="Salaries and Expenses, IBWC"/>
    <s v="DISC "/>
    <s v=""/>
    <s v="403041"/>
    <s v="01"/>
    <s v="FF"/>
    <s v="A"/>
    <n v="-5"/>
    <n v="-8"/>
    <n v="-7"/>
    <n v="-7"/>
    <n v="-7"/>
    <n v="-7"/>
    <n v="-8"/>
    <n v="-8"/>
    <n v="-8"/>
    <n v="-8"/>
    <n v="-8"/>
    <n v="-9"/>
  </r>
  <r>
    <s v="2022"/>
    <x v="0"/>
    <x v="0"/>
    <x v="0"/>
    <x v="13"/>
    <x v="13"/>
    <x v="2"/>
    <x v="109"/>
    <x v="262"/>
    <x v="40"/>
    <x v="0"/>
    <s v="014"/>
    <s v="25"/>
    <s v="1022"/>
    <s v="International Narcotics Control and Law Enforcement"/>
    <s v="DISC "/>
    <s v=""/>
    <s v="403041"/>
    <s v="01"/>
    <s v="FF"/>
    <s v="A"/>
    <n v="-20"/>
    <n v="-23"/>
    <n v="0"/>
    <n v="0"/>
    <n v="0"/>
    <n v="0"/>
    <n v="0"/>
    <n v="0"/>
    <n v="0"/>
    <n v="0"/>
    <n v="0"/>
    <n v="0"/>
  </r>
  <r>
    <s v="2022"/>
    <x v="0"/>
    <x v="0"/>
    <x v="0"/>
    <x v="13"/>
    <x v="13"/>
    <x v="2"/>
    <x v="109"/>
    <x v="263"/>
    <x v="40"/>
    <x v="0"/>
    <s v="014"/>
    <s v="25"/>
    <s v="1031"/>
    <s v="Global Health Programs"/>
    <s v="DISC "/>
    <s v=""/>
    <s v="403041"/>
    <s v="01"/>
    <s v="FF"/>
    <s v="A"/>
    <n v="0"/>
    <n v="-5"/>
    <n v="-5"/>
    <n v="-5"/>
    <n v="-5"/>
    <n v="-5"/>
    <n v="-5"/>
    <n v="-6"/>
    <n v="-6"/>
    <n v="-6"/>
    <n v="-6"/>
    <n v="-6"/>
  </r>
  <r>
    <s v="2022"/>
    <x v="0"/>
    <x v="0"/>
    <x v="0"/>
    <x v="13"/>
    <x v="13"/>
    <x v="2"/>
    <x v="109"/>
    <x v="264"/>
    <x v="40"/>
    <x v="0"/>
    <s v="014"/>
    <s v="25"/>
    <s v="1143"/>
    <s v="Migration and Refugee Assistance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13"/>
    <x v="13"/>
    <x v="2"/>
    <x v="109"/>
    <x v="265"/>
    <x v="38"/>
    <x v="0"/>
    <s v="014"/>
    <s v="25"/>
    <s v="5151"/>
    <s v="International Center, Washington, D.C.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13"/>
    <x v="13"/>
    <x v="2"/>
    <x v="109"/>
    <x v="266"/>
    <x v="38"/>
    <x v="0"/>
    <s v="014"/>
    <s v="25"/>
    <s v="5177"/>
    <s v="International Litigation Fund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14"/>
    <x v="14"/>
    <x v="7"/>
    <x v="8"/>
    <x v="267"/>
    <x v="41"/>
    <x v="0"/>
    <s v="021"/>
    <s v="04"/>
    <s v="0102"/>
    <s v="Salaries and Expenses"/>
    <s v="DISC "/>
    <s v=""/>
    <s v="403041"/>
    <s v="01"/>
    <s v="FF"/>
    <s v="A"/>
    <n v="-18"/>
    <n v="-24"/>
    <n v="-20"/>
    <n v="-20"/>
    <n v="-21"/>
    <n v="-21"/>
    <n v="-22"/>
    <n v="-22"/>
    <n v="-23"/>
    <n v="-23"/>
    <n v="-24"/>
    <n v="-24"/>
  </r>
  <r>
    <s v="2022"/>
    <x v="0"/>
    <x v="0"/>
    <x v="0"/>
    <x v="14"/>
    <x v="14"/>
    <x v="7"/>
    <x v="8"/>
    <x v="268"/>
    <x v="41"/>
    <x v="0"/>
    <s v="021"/>
    <s v="04"/>
    <s v="0116"/>
    <s v="Financial Management Capital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14"/>
    <x v="14"/>
    <x v="7"/>
    <x v="8"/>
    <x v="269"/>
    <x v="41"/>
    <x v="0"/>
    <s v="021"/>
    <s v="04"/>
    <s v="0142"/>
    <s v="Transportation Planning, Research, and Development"/>
    <s v="DISC "/>
    <s v=""/>
    <s v="403041"/>
    <s v="01"/>
    <s v="FF"/>
    <s v="A"/>
    <n v="-17"/>
    <n v="-1"/>
    <n v="0"/>
    <n v="0"/>
    <n v="0"/>
    <n v="0"/>
    <n v="0"/>
    <n v="0"/>
    <n v="0"/>
    <n v="0"/>
    <n v="0"/>
    <n v="0"/>
  </r>
  <r>
    <s v="2022"/>
    <x v="0"/>
    <x v="0"/>
    <x v="0"/>
    <x v="14"/>
    <x v="14"/>
    <x v="7"/>
    <x v="8"/>
    <x v="270"/>
    <x v="41"/>
    <x v="0"/>
    <s v="021"/>
    <s v="04"/>
    <s v="1730"/>
    <s v="Research and Technology"/>
    <s v="DISC "/>
    <s v=""/>
    <s v="403041"/>
    <s v="01"/>
    <s v="FF"/>
    <s v="A"/>
    <n v="-10"/>
    <n v="-29"/>
    <n v="-20"/>
    <n v="-20"/>
    <n v="-21"/>
    <n v="-21"/>
    <n v="-22"/>
    <n v="-22"/>
    <n v="-23"/>
    <n v="-23"/>
    <n v="-24"/>
    <n v="-24"/>
  </r>
  <r>
    <s v="2022"/>
    <x v="0"/>
    <x v="0"/>
    <x v="0"/>
    <x v="14"/>
    <x v="14"/>
    <x v="7"/>
    <x v="8"/>
    <x v="271"/>
    <x v="41"/>
    <x v="0"/>
    <s v="021"/>
    <s v="04"/>
    <s v="4520"/>
    <s v="Working Capital Fund"/>
    <s v="DISC "/>
    <s v=""/>
    <s v="403041"/>
    <s v="01"/>
    <s v="FF"/>
    <s v="A"/>
    <n v="-427"/>
    <n v="-701"/>
    <n v="-711"/>
    <n v="-726"/>
    <n v="-742"/>
    <n v="-758"/>
    <n v="-775"/>
    <n v="-792"/>
    <n v="-810"/>
    <n v="-827"/>
    <n v="-846"/>
    <n v="-864"/>
  </r>
  <r>
    <s v="2022"/>
    <x v="0"/>
    <x v="0"/>
    <x v="0"/>
    <x v="14"/>
    <x v="14"/>
    <x v="7"/>
    <x v="8"/>
    <x v="272"/>
    <x v="41"/>
    <x v="0"/>
    <s v="021"/>
    <s v="04"/>
    <s v="4522"/>
    <s v="Working Capital Fund, Volpe National Transportation Systems Center"/>
    <s v="DISC "/>
    <s v=""/>
    <s v="403041"/>
    <s v="01"/>
    <s v="FF"/>
    <s v="A"/>
    <n v="-198"/>
    <n v="-345"/>
    <n v="-345"/>
    <n v="-352"/>
    <n v="-360"/>
    <n v="-368"/>
    <n v="-376"/>
    <n v="-384"/>
    <n v="-393"/>
    <n v="-401"/>
    <n v="-410"/>
    <n v="-419"/>
  </r>
  <r>
    <s v="2022"/>
    <x v="0"/>
    <x v="0"/>
    <x v="0"/>
    <x v="14"/>
    <x v="14"/>
    <x v="23"/>
    <x v="110"/>
    <x v="273"/>
    <x v="24"/>
    <x v="0"/>
    <s v="021"/>
    <s v="12"/>
    <s v="1301"/>
    <s v="Operations"/>
    <s v="DISC "/>
    <s v=""/>
    <s v="403041"/>
    <s v="01"/>
    <s v="FF"/>
    <s v="A"/>
    <n v="-10374"/>
    <n v="-10557"/>
    <n v="-9181"/>
    <n v="-8621"/>
    <n v="-8810"/>
    <n v="-9004"/>
    <n v="-9204"/>
    <n v="-9408"/>
    <n v="-9615"/>
    <n v="-9827"/>
    <n v="-10043"/>
    <n v="-10265"/>
  </r>
  <r>
    <s v="2022"/>
    <x v="0"/>
    <x v="0"/>
    <x v="0"/>
    <x v="14"/>
    <x v="14"/>
    <x v="23"/>
    <x v="110"/>
    <x v="273"/>
    <x v="24"/>
    <x v="0"/>
    <s v="021"/>
    <s v="12"/>
    <s v="1301"/>
    <s v="Operations"/>
    <s v="DISC "/>
    <s v=""/>
    <s v="403041"/>
    <s v="02"/>
    <s v="FF"/>
    <s v="A"/>
    <n v="-134"/>
    <n v="-122"/>
    <n v="-124"/>
    <n v="-127"/>
    <n v="-129"/>
    <n v="-132"/>
    <n v="-135"/>
    <n v="-138"/>
    <n v="-141"/>
    <n v="-144"/>
    <n v="-147"/>
    <n v="-151"/>
  </r>
  <r>
    <s v="2022"/>
    <x v="0"/>
    <x v="0"/>
    <x v="0"/>
    <x v="14"/>
    <x v="14"/>
    <x v="23"/>
    <x v="110"/>
    <x v="274"/>
    <x v="24"/>
    <x v="0"/>
    <s v="021"/>
    <s v="12"/>
    <s v="4562"/>
    <s v="Administrative Services Franchise Fund"/>
    <s v="DISC "/>
    <s v=""/>
    <s v="403041"/>
    <s v="01"/>
    <s v="FF"/>
    <s v="A"/>
    <n v="-490"/>
    <n v="-560"/>
    <n v="-571"/>
    <n v="-583"/>
    <n v="-596"/>
    <n v="-609"/>
    <n v="-622"/>
    <n v="-636"/>
    <n v="-650"/>
    <n v="-664"/>
    <n v="-679"/>
    <n v="-694"/>
  </r>
  <r>
    <s v="2022"/>
    <x v="0"/>
    <x v="0"/>
    <x v="0"/>
    <x v="14"/>
    <x v="14"/>
    <x v="23"/>
    <x v="110"/>
    <x v="275"/>
    <x v="24"/>
    <x v="0"/>
    <s v="021"/>
    <s v="12"/>
    <s v="8107"/>
    <s v="Facilities and Equipment (Airport and Airway Trust Fund)"/>
    <s v="DISC "/>
    <s v=""/>
    <s v="403041"/>
    <s v="01"/>
    <s v="FF"/>
    <s v="A"/>
    <n v="-44"/>
    <n v="-40"/>
    <n v="-39"/>
    <n v="-40"/>
    <n v="-41"/>
    <n v="-42"/>
    <n v="-43"/>
    <n v="-43"/>
    <n v="-44"/>
    <n v="-45"/>
    <n v="-46"/>
    <n v="-47"/>
  </r>
  <r>
    <s v="2022"/>
    <x v="0"/>
    <x v="0"/>
    <x v="0"/>
    <x v="14"/>
    <x v="14"/>
    <x v="23"/>
    <x v="110"/>
    <x v="276"/>
    <x v="24"/>
    <x v="0"/>
    <s v="021"/>
    <s v="12"/>
    <s v="8108"/>
    <s v="Research, Engineering and Development (Airport and Airway Trust Fund)"/>
    <s v="DISC "/>
    <s v=""/>
    <s v="403041"/>
    <s v="01"/>
    <s v="FF"/>
    <s v="A"/>
    <n v="-14"/>
    <n v="-9"/>
    <n v="-9"/>
    <n v="-9"/>
    <n v="-9"/>
    <n v="-10"/>
    <n v="-10"/>
    <n v="-10"/>
    <n v="-10"/>
    <n v="-10"/>
    <n v="-11"/>
    <n v="-11"/>
  </r>
  <r>
    <s v="2022"/>
    <x v="0"/>
    <x v="0"/>
    <x v="0"/>
    <x v="14"/>
    <x v="14"/>
    <x v="24"/>
    <x v="111"/>
    <x v="277"/>
    <x v="42"/>
    <x v="0"/>
    <s v="021"/>
    <s v="15"/>
    <s v="8083"/>
    <s v="Federal-aid Highways"/>
    <s v="DISC "/>
    <s v=""/>
    <s v="403041"/>
    <s v="01"/>
    <s v="FF"/>
    <s v="A"/>
    <n v="-115"/>
    <n v="-950"/>
    <n v="-950"/>
    <n v="-970"/>
    <n v="-991"/>
    <n v="-1013"/>
    <n v="-1035"/>
    <n v="-1058"/>
    <n v="-1082"/>
    <n v="-1106"/>
    <n v="-1130"/>
    <n v="-1155"/>
  </r>
  <r>
    <s v="2022"/>
    <x v="0"/>
    <x v="0"/>
    <x v="0"/>
    <x v="14"/>
    <x v="14"/>
    <x v="26"/>
    <x v="112"/>
    <x v="278"/>
    <x v="42"/>
    <x v="0"/>
    <s v="021"/>
    <s v="18"/>
    <s v="0650"/>
    <s v="Operations and Research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14"/>
    <x v="14"/>
    <x v="26"/>
    <x v="112"/>
    <x v="279"/>
    <x v="42"/>
    <x v="0"/>
    <s v="021"/>
    <s v="18"/>
    <s v="8016"/>
    <s v="Operations and Research (Highway Trust Fund)"/>
    <s v="DISC "/>
    <s v=""/>
    <s v="403041"/>
    <s v="01"/>
    <s v="FF"/>
    <s v="A"/>
    <n v="-1"/>
    <n v="-5"/>
    <n v="-5"/>
    <n v="-5"/>
    <n v="-5"/>
    <n v="-5"/>
    <n v="-5"/>
    <n v="-6"/>
    <n v="-6"/>
    <n v="-6"/>
    <n v="-6"/>
    <n v="-6"/>
  </r>
  <r>
    <s v="2022"/>
    <x v="0"/>
    <x v="0"/>
    <x v="0"/>
    <x v="14"/>
    <x v="14"/>
    <x v="8"/>
    <x v="113"/>
    <x v="280"/>
    <x v="42"/>
    <x v="0"/>
    <s v="021"/>
    <s v="27"/>
    <s v="0745"/>
    <s v="Railroad Research and Development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14"/>
    <x v="14"/>
    <x v="0"/>
    <x v="114"/>
    <x v="281"/>
    <x v="41"/>
    <x v="0"/>
    <s v="021"/>
    <s v="50"/>
    <s v="1401"/>
    <s v="Hazardous Materials Safety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4"/>
    <x v="14"/>
    <x v="0"/>
    <x v="114"/>
    <x v="282"/>
    <x v="41"/>
    <x v="0"/>
    <s v="021"/>
    <s v="50"/>
    <s v="5172"/>
    <s v="Pipeline Safety"/>
    <s v="DISC "/>
    <s v=""/>
    <s v="403041"/>
    <s v="01"/>
    <s v="FF"/>
    <s v="A"/>
    <n v="-17"/>
    <n v="-24"/>
    <n v="-28"/>
    <n v="-29"/>
    <n v="-29"/>
    <n v="-30"/>
    <n v="-31"/>
    <n v="-31"/>
    <n v="-32"/>
    <n v="-33"/>
    <n v="-33"/>
    <n v="-34"/>
  </r>
  <r>
    <s v="2022"/>
    <x v="0"/>
    <x v="0"/>
    <x v="0"/>
    <x v="14"/>
    <x v="14"/>
    <x v="10"/>
    <x v="115"/>
    <x v="283"/>
    <x v="43"/>
    <x v="0"/>
    <s v="021"/>
    <s v="70"/>
    <s v="1710"/>
    <s v="Ready Reserve Force"/>
    <s v="DISC "/>
    <s v=""/>
    <s v="403041"/>
    <s v="01"/>
    <s v="FF"/>
    <s v="A"/>
    <n v="-457"/>
    <n v="-470"/>
    <n v="-480"/>
    <n v="-491"/>
    <n v="-501"/>
    <n v="-513"/>
    <n v="-524"/>
    <n v="-529"/>
    <n v="-534"/>
    <n v="-540"/>
    <n v="-545"/>
    <n v="-551"/>
  </r>
  <r>
    <s v="2022"/>
    <x v="0"/>
    <x v="0"/>
    <x v="0"/>
    <x v="14"/>
    <x v="14"/>
    <x v="10"/>
    <x v="115"/>
    <x v="284"/>
    <x v="25"/>
    <x v="0"/>
    <s v="021"/>
    <s v="70"/>
    <s v="1750"/>
    <s v="Operations and Training"/>
    <s v="DISC "/>
    <s v=""/>
    <s v="403041"/>
    <s v="01"/>
    <s v="FF"/>
    <s v="A"/>
    <n v="-5"/>
    <n v="-13"/>
    <n v="-13"/>
    <n v="-13"/>
    <n v="-14"/>
    <n v="-14"/>
    <n v="-14"/>
    <n v="-14"/>
    <n v="-15"/>
    <n v="-15"/>
    <n v="-15"/>
    <n v="-16"/>
  </r>
  <r>
    <s v="2022"/>
    <x v="0"/>
    <x v="0"/>
    <x v="0"/>
    <x v="14"/>
    <x v="14"/>
    <x v="10"/>
    <x v="115"/>
    <x v="285"/>
    <x v="25"/>
    <x v="1"/>
    <s v="021"/>
    <s v="70"/>
    <s v="4302"/>
    <s v="War Risk Insurance Revolving Fund"/>
    <s v="DISC "/>
    <s v=""/>
    <s v="403141"/>
    <s v="01"/>
    <s v="INT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5"/>
    <x v="15"/>
    <x v="6"/>
    <x v="89"/>
    <x v="286"/>
    <x v="44"/>
    <x v="0"/>
    <s v="015"/>
    <s v="05"/>
    <s v="0101"/>
    <s v="Salaries and Expenses"/>
    <s v="DISC "/>
    <s v=""/>
    <s v="403041"/>
    <s v="01"/>
    <s v="FF"/>
    <s v="A"/>
    <n v="-28"/>
    <n v="-26"/>
    <n v="-26"/>
    <n v="-27"/>
    <n v="-27"/>
    <n v="-28"/>
    <n v="-28"/>
    <n v="-29"/>
    <n v="-30"/>
    <n v="-30"/>
    <n v="-31"/>
    <n v="-32"/>
  </r>
  <r>
    <s v="2022"/>
    <x v="0"/>
    <x v="0"/>
    <x v="0"/>
    <x v="15"/>
    <x v="15"/>
    <x v="6"/>
    <x v="89"/>
    <x v="287"/>
    <x v="44"/>
    <x v="0"/>
    <s v="015"/>
    <s v="05"/>
    <s v="0106"/>
    <s v="Office of Inspector General"/>
    <s v="DISC "/>
    <s v=""/>
    <s v="403041"/>
    <s v="01"/>
    <s v="FF"/>
    <s v="A"/>
    <n v="-6"/>
    <n v="-9"/>
    <n v="-9"/>
    <n v="-9"/>
    <n v="-9"/>
    <n v="-10"/>
    <n v="-10"/>
    <n v="-10"/>
    <n v="-10"/>
    <n v="-10"/>
    <n v="-11"/>
    <n v="-11"/>
  </r>
  <r>
    <s v="2022"/>
    <x v="0"/>
    <x v="0"/>
    <x v="0"/>
    <x v="15"/>
    <x v="15"/>
    <x v="6"/>
    <x v="89"/>
    <x v="288"/>
    <x v="44"/>
    <x v="0"/>
    <s v="015"/>
    <s v="05"/>
    <s v="0119"/>
    <s v="Treasury Inspector General for Tax Administrat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5"/>
    <x v="15"/>
    <x v="6"/>
    <x v="89"/>
    <x v="289"/>
    <x v="44"/>
    <x v="0"/>
    <s v="015"/>
    <s v="05"/>
    <s v="1804"/>
    <s v="Office of Terrorism and Financial Intelligence"/>
    <s v="DISC "/>
    <s v=""/>
    <s v="403041"/>
    <s v="01"/>
    <s v="FF"/>
    <s v="A"/>
    <n v="-10"/>
    <n v="-11"/>
    <n v="-11"/>
    <n v="-11"/>
    <n v="-11"/>
    <n v="-12"/>
    <n v="-12"/>
    <n v="-12"/>
    <n v="-13"/>
    <n v="-13"/>
    <n v="-13"/>
    <n v="-13"/>
  </r>
  <r>
    <s v="2022"/>
    <x v="0"/>
    <x v="0"/>
    <x v="0"/>
    <x v="15"/>
    <x v="15"/>
    <x v="6"/>
    <x v="89"/>
    <x v="290"/>
    <x v="44"/>
    <x v="0"/>
    <s v="015"/>
    <s v="05"/>
    <s v="4560"/>
    <s v="Treasury Franchise Fund"/>
    <s v="DISC "/>
    <s v=""/>
    <s v="403041"/>
    <s v="01"/>
    <s v="FF"/>
    <s v="A"/>
    <n v="-788"/>
    <n v="-849"/>
    <n v="-893"/>
    <n v="-912"/>
    <n v="-932"/>
    <n v="-952"/>
    <n v="-973"/>
    <n v="-995"/>
    <n v="-1017"/>
    <n v="-1039"/>
    <n v="-1062"/>
    <n v="-1086"/>
  </r>
  <r>
    <s v="2022"/>
    <x v="0"/>
    <x v="0"/>
    <x v="0"/>
    <x v="15"/>
    <x v="15"/>
    <x v="7"/>
    <x v="116"/>
    <x v="291"/>
    <x v="22"/>
    <x v="0"/>
    <s v="015"/>
    <s v="04"/>
    <s v="0173"/>
    <s v="Salaries and Expenses"/>
    <s v="DISC "/>
    <s v=""/>
    <s v="403041"/>
    <s v="01"/>
    <s v="FF"/>
    <s v="A"/>
    <n v="-2"/>
    <n v="-6"/>
    <n v="-6"/>
    <n v="-6"/>
    <n v="-6"/>
    <n v="-6"/>
    <n v="-7"/>
    <n v="-7"/>
    <n v="-7"/>
    <n v="-7"/>
    <n v="-7"/>
    <n v="-7"/>
  </r>
  <r>
    <s v="2022"/>
    <x v="0"/>
    <x v="0"/>
    <x v="0"/>
    <x v="15"/>
    <x v="15"/>
    <x v="25"/>
    <x v="117"/>
    <x v="292"/>
    <x v="44"/>
    <x v="0"/>
    <s v="015"/>
    <s v="12"/>
    <s v="0520"/>
    <s v="Salaries and Expenses"/>
    <s v="DISC "/>
    <s v=""/>
    <s v="403041"/>
    <s v="01"/>
    <s v="FF"/>
    <s v="A"/>
    <n v="-189"/>
    <n v="-242"/>
    <n v="-203"/>
    <n v="-207"/>
    <n v="-212"/>
    <n v="-216"/>
    <n v="-221"/>
    <n v="-226"/>
    <n v="-231"/>
    <n v="-236"/>
    <n v="-241"/>
    <n v="-247"/>
  </r>
  <r>
    <s v="2022"/>
    <x v="0"/>
    <x v="0"/>
    <x v="0"/>
    <x v="15"/>
    <x v="15"/>
    <x v="27"/>
    <x v="118"/>
    <x v="293"/>
    <x v="44"/>
    <x v="0"/>
    <s v="015"/>
    <s v="13"/>
    <s v="1008"/>
    <s v="Salaries and Expenses"/>
    <s v="DISC "/>
    <s v=""/>
    <s v="403041"/>
    <s v="01"/>
    <s v="FF"/>
    <s v="A"/>
    <n v="-3"/>
    <n v="-4"/>
    <n v="-4"/>
    <n v="-4"/>
    <n v="-4"/>
    <n v="-4"/>
    <n v="-4"/>
    <n v="-4"/>
    <n v="-5"/>
    <n v="-5"/>
    <n v="-5"/>
    <n v="-5"/>
  </r>
  <r>
    <s v="2022"/>
    <x v="0"/>
    <x v="0"/>
    <x v="0"/>
    <x v="15"/>
    <x v="15"/>
    <x v="28"/>
    <x v="119"/>
    <x v="294"/>
    <x v="44"/>
    <x v="0"/>
    <s v="015"/>
    <s v="20"/>
    <s v="4502"/>
    <s v="Bureau of Engraving and Printing Fund"/>
    <s v="DISC "/>
    <s v=""/>
    <s v="403041"/>
    <s v="01"/>
    <s v="FF"/>
    <s v="A"/>
    <n v="0"/>
    <n v="-269"/>
    <n v="-267"/>
    <n v="-484"/>
    <n v="-480"/>
    <n v="-470"/>
    <n v="-438"/>
    <n v="-433"/>
    <n v="-71"/>
    <n v="-67"/>
    <n v="-59"/>
    <n v="-52"/>
  </r>
  <r>
    <s v="2022"/>
    <x v="0"/>
    <x v="0"/>
    <x v="0"/>
    <x v="15"/>
    <x v="15"/>
    <x v="9"/>
    <x v="120"/>
    <x v="295"/>
    <x v="44"/>
    <x v="0"/>
    <s v="015"/>
    <s v="45"/>
    <s v="0912"/>
    <s v="Taxpayer Services"/>
    <s v="DISC "/>
    <s v=""/>
    <s v="403041"/>
    <s v="01"/>
    <s v="FF"/>
    <s v="A"/>
    <n v="-59"/>
    <n v="-76"/>
    <n v="-80"/>
    <n v="-80"/>
    <n v="-80"/>
    <n v="-80"/>
    <n v="-80"/>
    <n v="-80"/>
    <n v="-80"/>
    <n v="-80"/>
    <n v="-80"/>
    <n v="-80"/>
  </r>
  <r>
    <s v="2022"/>
    <x v="0"/>
    <x v="0"/>
    <x v="0"/>
    <x v="15"/>
    <x v="15"/>
    <x v="9"/>
    <x v="120"/>
    <x v="296"/>
    <x v="22"/>
    <x v="0"/>
    <s v="015"/>
    <s v="45"/>
    <s v="0913"/>
    <s v="Enforcement"/>
    <s v="DISC "/>
    <s v=""/>
    <s v="403041"/>
    <s v="01"/>
    <s v="FF"/>
    <s v="A"/>
    <n v="-36"/>
    <n v="-49"/>
    <n v="-50"/>
    <n v="-50"/>
    <n v="-50"/>
    <n v="-50"/>
    <n v="-50"/>
    <n v="-50"/>
    <n v="-50"/>
    <n v="-50"/>
    <n v="-50"/>
    <n v="-50"/>
  </r>
  <r>
    <s v="2022"/>
    <x v="0"/>
    <x v="0"/>
    <x v="0"/>
    <x v="15"/>
    <x v="15"/>
    <x v="9"/>
    <x v="120"/>
    <x v="296"/>
    <x v="44"/>
    <x v="0"/>
    <s v="015"/>
    <s v="45"/>
    <s v="0913"/>
    <s v="Enforcement"/>
    <s v="DISC "/>
    <s v=""/>
    <s v="403041"/>
    <s v="02"/>
    <s v="FF"/>
    <s v="A"/>
    <n v="-4"/>
    <n v="-9"/>
    <n v="-9"/>
    <n v="-9"/>
    <n v="-9"/>
    <n v="-9"/>
    <n v="-9"/>
    <n v="-9"/>
    <n v="-9"/>
    <n v="-9"/>
    <n v="-9"/>
    <n v="-9"/>
  </r>
  <r>
    <s v="2022"/>
    <x v="0"/>
    <x v="0"/>
    <x v="0"/>
    <x v="15"/>
    <x v="15"/>
    <x v="9"/>
    <x v="120"/>
    <x v="297"/>
    <x v="44"/>
    <x v="0"/>
    <s v="015"/>
    <s v="45"/>
    <s v="0919"/>
    <s v="Operations Support"/>
    <s v="DISC "/>
    <s v=""/>
    <s v="403041"/>
    <s v="01"/>
    <s v="FF"/>
    <s v="A"/>
    <n v="-54"/>
    <n v="-75"/>
    <n v="-79"/>
    <n v="-79"/>
    <n v="-79"/>
    <n v="-79"/>
    <n v="-79"/>
    <n v="-79"/>
    <n v="-79"/>
    <n v="-79"/>
    <n v="-79"/>
    <n v="-79"/>
  </r>
  <r>
    <s v="2022"/>
    <x v="0"/>
    <x v="0"/>
    <x v="0"/>
    <x v="15"/>
    <x v="15"/>
    <x v="9"/>
    <x v="120"/>
    <x v="298"/>
    <x v="22"/>
    <x v="0"/>
    <s v="015"/>
    <s v="45"/>
    <s v="4582"/>
    <s v="Working Capital Fund"/>
    <s v="DISC "/>
    <s v=""/>
    <s v="403041"/>
    <s v="01"/>
    <s v="FF"/>
    <s v="A"/>
    <n v="0"/>
    <n v="0"/>
    <n v="-25"/>
    <n v="-26"/>
    <n v="-26"/>
    <n v="-27"/>
    <n v="-27"/>
    <n v="-28"/>
    <n v="-28"/>
    <n v="-29"/>
    <n v="-30"/>
    <n v="-30"/>
  </r>
  <r>
    <s v="2022"/>
    <x v="0"/>
    <x v="0"/>
    <x v="0"/>
    <x v="15"/>
    <x v="15"/>
    <x v="9"/>
    <x v="120"/>
    <x v="298"/>
    <x v="44"/>
    <x v="0"/>
    <s v="015"/>
    <s v="45"/>
    <s v="4582"/>
    <s v="Working Capital Fund"/>
    <s v="DISC "/>
    <s v=""/>
    <s v="403041"/>
    <s v="01"/>
    <s v="FF"/>
    <s v="A"/>
    <n v="0"/>
    <n v="0"/>
    <n v="-175"/>
    <n v="-179"/>
    <n v="-183"/>
    <n v="-187"/>
    <n v="-191"/>
    <n v="-195"/>
    <n v="-199"/>
    <n v="-204"/>
    <n v="-208"/>
    <n v="-213"/>
  </r>
  <r>
    <s v="2022"/>
    <x v="0"/>
    <x v="0"/>
    <x v="0"/>
    <x v="16"/>
    <x v="16"/>
    <x v="1"/>
    <x v="121"/>
    <x v="299"/>
    <x v="45"/>
    <x v="0"/>
    <s v="029"/>
    <s v="15"/>
    <s v="0140"/>
    <s v="Medical Community Care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6"/>
    <x v="16"/>
    <x v="1"/>
    <x v="121"/>
    <x v="300"/>
    <x v="45"/>
    <x v="0"/>
    <s v="029"/>
    <s v="15"/>
    <s v="0152"/>
    <s v="Medical Support and Compliance"/>
    <s v="DISC "/>
    <s v=""/>
    <s v="403041"/>
    <s v="01"/>
    <s v="FF"/>
    <s v="A"/>
    <n v="-65"/>
    <n v="-19"/>
    <n v="-19"/>
    <n v="-19"/>
    <n v="-20"/>
    <n v="-20"/>
    <n v="-20"/>
    <n v="-20"/>
    <n v="-21"/>
    <n v="-21"/>
    <n v="-22"/>
    <n v="-22"/>
  </r>
  <r>
    <s v="2022"/>
    <x v="0"/>
    <x v="0"/>
    <x v="0"/>
    <x v="16"/>
    <x v="16"/>
    <x v="1"/>
    <x v="121"/>
    <x v="301"/>
    <x v="45"/>
    <x v="0"/>
    <s v="029"/>
    <s v="15"/>
    <s v="0160"/>
    <s v="Medical Services"/>
    <s v="DISC "/>
    <s v=""/>
    <s v="403041"/>
    <s v="01"/>
    <s v="FF"/>
    <s v="A"/>
    <n v="-106"/>
    <n v="-42"/>
    <n v="-42"/>
    <n v="-43"/>
    <n v="-44"/>
    <n v="-45"/>
    <n v="-46"/>
    <n v="-47"/>
    <n v="-48"/>
    <n v="-49"/>
    <n v="-50"/>
    <n v="-51"/>
  </r>
  <r>
    <s v="2022"/>
    <x v="0"/>
    <x v="0"/>
    <x v="0"/>
    <x v="16"/>
    <x v="16"/>
    <x v="1"/>
    <x v="121"/>
    <x v="302"/>
    <x v="45"/>
    <x v="0"/>
    <s v="029"/>
    <s v="15"/>
    <s v="0161"/>
    <s v="Medical and Prosthetic Research"/>
    <s v="DISC "/>
    <s v=""/>
    <s v="403041"/>
    <s v="01"/>
    <s v="FF"/>
    <s v="A"/>
    <n v="-13"/>
    <n v="-37"/>
    <n v="-45"/>
    <n v="-46"/>
    <n v="-47"/>
    <n v="-48"/>
    <n v="-49"/>
    <n v="-50"/>
    <n v="-51"/>
    <n v="-52"/>
    <n v="-54"/>
    <n v="-55"/>
  </r>
  <r>
    <s v="2022"/>
    <x v="0"/>
    <x v="0"/>
    <x v="0"/>
    <x v="16"/>
    <x v="16"/>
    <x v="1"/>
    <x v="121"/>
    <x v="303"/>
    <x v="45"/>
    <x v="0"/>
    <s v="029"/>
    <s v="15"/>
    <s v="0162"/>
    <s v="Medical Facilities"/>
    <s v="DISC "/>
    <s v=""/>
    <s v="403041"/>
    <s v="01"/>
    <s v="FF"/>
    <s v="A"/>
    <n v="-40"/>
    <n v="-8"/>
    <n v="-8"/>
    <n v="-8"/>
    <n v="-8"/>
    <n v="-9"/>
    <n v="-9"/>
    <n v="-9"/>
    <n v="-9"/>
    <n v="-9"/>
    <n v="-10"/>
    <n v="-10"/>
  </r>
  <r>
    <s v="2022"/>
    <x v="0"/>
    <x v="0"/>
    <x v="0"/>
    <x v="16"/>
    <x v="16"/>
    <x v="1"/>
    <x v="121"/>
    <x v="304"/>
    <x v="45"/>
    <x v="0"/>
    <s v="029"/>
    <s v="15"/>
    <s v="0169"/>
    <s v="Joint Department of Defense-Department of Veterans Affairs Medical Facility Demonstration Fund"/>
    <s v="DISC "/>
    <s v=""/>
    <s v="403041"/>
    <s v="01"/>
    <s v="FF"/>
    <s v="A"/>
    <n v="-16"/>
    <n v="-12"/>
    <n v="-12"/>
    <n v="-12"/>
    <n v="-13"/>
    <n v="-13"/>
    <n v="-13"/>
    <n v="-13"/>
    <n v="-14"/>
    <n v="-14"/>
    <n v="-14"/>
    <n v="-15"/>
  </r>
  <r>
    <s v="2022"/>
    <x v="0"/>
    <x v="0"/>
    <x v="0"/>
    <x v="16"/>
    <x v="16"/>
    <x v="2"/>
    <x v="122"/>
    <x v="305"/>
    <x v="46"/>
    <x v="0"/>
    <s v="029"/>
    <s v="25"/>
    <s v="0151"/>
    <s v="General Operating Expenses, Veterans Benefits Administration"/>
    <s v="DISC "/>
    <s v=""/>
    <s v="403041"/>
    <s v="01"/>
    <s v="FF"/>
    <s v="A"/>
    <n v="-1990"/>
    <n v="-2554"/>
    <n v="-3522"/>
    <n v="-3596"/>
    <n v="-3674"/>
    <n v="-3756"/>
    <n v="-3839"/>
    <n v="-3924"/>
    <n v="-4010"/>
    <n v="-4099"/>
    <n v="-4189"/>
    <n v="-4281"/>
  </r>
  <r>
    <s v="2022"/>
    <x v="0"/>
    <x v="0"/>
    <x v="0"/>
    <x v="16"/>
    <x v="16"/>
    <x v="32"/>
    <x v="49"/>
    <x v="306"/>
    <x v="45"/>
    <x v="0"/>
    <s v="029"/>
    <s v="40"/>
    <s v="0110"/>
    <s v="Construction, Major Projects"/>
    <s v="DISC "/>
    <s v=""/>
    <s v="403041"/>
    <s v="01"/>
    <s v="FF"/>
    <s v="A"/>
    <n v="-100"/>
    <n v="0"/>
    <n v="0"/>
    <n v="0"/>
    <n v="0"/>
    <n v="0"/>
    <n v="0"/>
    <n v="0"/>
    <n v="0"/>
    <n v="0"/>
    <n v="0"/>
    <n v="0"/>
  </r>
  <r>
    <s v="2022"/>
    <x v="0"/>
    <x v="0"/>
    <x v="0"/>
    <x v="16"/>
    <x v="16"/>
    <x v="32"/>
    <x v="49"/>
    <x v="307"/>
    <x v="45"/>
    <x v="0"/>
    <s v="029"/>
    <s v="40"/>
    <s v="0111"/>
    <s v="Construction, Minor Project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6"/>
    <x v="16"/>
    <x v="32"/>
    <x v="49"/>
    <x v="308"/>
    <x v="46"/>
    <x v="0"/>
    <s v="029"/>
    <s v="40"/>
    <s v="0129"/>
    <s v="National Cemetery Administration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16"/>
    <x v="16"/>
    <x v="32"/>
    <x v="49"/>
    <x v="309"/>
    <x v="46"/>
    <x v="0"/>
    <s v="029"/>
    <s v="40"/>
    <s v="0142"/>
    <s v="General Administration"/>
    <s v="DISC "/>
    <s v=""/>
    <s v="403041"/>
    <s v="01"/>
    <s v="FF"/>
    <s v="A"/>
    <n v="-368"/>
    <n v="-427"/>
    <n v="-433"/>
    <n v="-442"/>
    <n v="-452"/>
    <n v="-462"/>
    <n v="-472"/>
    <n v="-482"/>
    <n v="-493"/>
    <n v="-504"/>
    <n v="-515"/>
    <n v="-526"/>
  </r>
  <r>
    <s v="2022"/>
    <x v="0"/>
    <x v="0"/>
    <x v="0"/>
    <x v="16"/>
    <x v="16"/>
    <x v="32"/>
    <x v="49"/>
    <x v="310"/>
    <x v="46"/>
    <x v="0"/>
    <s v="029"/>
    <s v="40"/>
    <s v="0167"/>
    <s v="Information Technology Systems"/>
    <s v="DISC "/>
    <s v=""/>
    <s v="403041"/>
    <s v="01"/>
    <s v="FF"/>
    <s v="A"/>
    <n v="-64"/>
    <n v="-105"/>
    <n v="-88"/>
    <n v="-90"/>
    <n v="-92"/>
    <n v="-94"/>
    <n v="-96"/>
    <n v="-98"/>
    <n v="-100"/>
    <n v="-102"/>
    <n v="-105"/>
    <n v="-107"/>
  </r>
  <r>
    <s v="2022"/>
    <x v="0"/>
    <x v="0"/>
    <x v="0"/>
    <x v="16"/>
    <x v="16"/>
    <x v="32"/>
    <x v="49"/>
    <x v="311"/>
    <x v="46"/>
    <x v="0"/>
    <s v="029"/>
    <s v="40"/>
    <s v="0170"/>
    <s v="Office of Inspector General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16"/>
    <x v="16"/>
    <x v="32"/>
    <x v="49"/>
    <x v="312"/>
    <x v="46"/>
    <x v="0"/>
    <s v="029"/>
    <s v="40"/>
    <s v="4539"/>
    <s v="Franchise Fund"/>
    <s v="DISC "/>
    <s v=""/>
    <s v="403041"/>
    <s v="01"/>
    <s v="FF"/>
    <s v="A"/>
    <n v="-1140"/>
    <n v="-1237"/>
    <n v="-1322"/>
    <n v="-1350"/>
    <n v="-1379"/>
    <n v="-1410"/>
    <n v="-1441"/>
    <n v="-1473"/>
    <n v="-1505"/>
    <n v="-1538"/>
    <n v="-1572"/>
    <n v="-1607"/>
  </r>
  <r>
    <s v="2022"/>
    <x v="0"/>
    <x v="0"/>
    <x v="0"/>
    <x v="17"/>
    <x v="17"/>
    <x v="45"/>
    <x v="123"/>
    <x v="313"/>
    <x v="9"/>
    <x v="0"/>
    <s v="202"/>
    <s v="00"/>
    <s v="3112"/>
    <s v="Mississippi River and Tributaries"/>
    <s v="DISC "/>
    <s v=""/>
    <s v="403041"/>
    <s v="01"/>
    <s v="FF"/>
    <s v="A"/>
    <n v="-50"/>
    <n v="-64"/>
    <n v="-64"/>
    <n v="-65"/>
    <n v="-67"/>
    <n v="-68"/>
    <n v="-70"/>
    <n v="-71"/>
    <n v="-73"/>
    <n v="-74"/>
    <n v="-76"/>
    <n v="-78"/>
  </r>
  <r>
    <s v="2022"/>
    <x v="0"/>
    <x v="0"/>
    <x v="0"/>
    <x v="17"/>
    <x v="17"/>
    <x v="45"/>
    <x v="123"/>
    <x v="314"/>
    <x v="9"/>
    <x v="0"/>
    <s v="202"/>
    <s v="00"/>
    <s v="3121"/>
    <s v="Investigations"/>
    <s v="DISC "/>
    <s v=""/>
    <s v="403041"/>
    <s v="01"/>
    <s v="FF"/>
    <s v="A"/>
    <n v="-30"/>
    <n v="-41"/>
    <n v="-41"/>
    <n v="-42"/>
    <n v="-43"/>
    <n v="-44"/>
    <n v="-45"/>
    <n v="-46"/>
    <n v="-47"/>
    <n v="-48"/>
    <n v="-49"/>
    <n v="-50"/>
  </r>
  <r>
    <s v="2022"/>
    <x v="0"/>
    <x v="0"/>
    <x v="0"/>
    <x v="17"/>
    <x v="17"/>
    <x v="45"/>
    <x v="123"/>
    <x v="315"/>
    <x v="9"/>
    <x v="0"/>
    <s v="202"/>
    <s v="00"/>
    <s v="3122"/>
    <s v="Construction"/>
    <s v="DISC "/>
    <s v=""/>
    <s v="403041"/>
    <s v="01"/>
    <s v="FF"/>
    <s v="A"/>
    <n v="-2455"/>
    <n v="-2329"/>
    <n v="-983"/>
    <n v="-1004"/>
    <n v="-1026"/>
    <n v="-1048"/>
    <n v="-1071"/>
    <n v="-1095"/>
    <n v="-1119"/>
    <n v="-1144"/>
    <n v="-1169"/>
    <n v="-1195"/>
  </r>
  <r>
    <s v="2022"/>
    <x v="0"/>
    <x v="0"/>
    <x v="0"/>
    <x v="17"/>
    <x v="17"/>
    <x v="45"/>
    <x v="123"/>
    <x v="316"/>
    <x v="9"/>
    <x v="0"/>
    <s v="202"/>
    <s v="00"/>
    <s v="3123"/>
    <s v="Operation and Maintenance"/>
    <s v="DISC "/>
    <s v=""/>
    <s v="403041"/>
    <s v="01"/>
    <s v="FF"/>
    <s v="A"/>
    <n v="-2535"/>
    <n v="-2878"/>
    <n v="-295"/>
    <n v="-301"/>
    <n v="-308"/>
    <n v="-315"/>
    <n v="-322"/>
    <n v="-329"/>
    <n v="-336"/>
    <n v="-343"/>
    <n v="-351"/>
    <n v="-359"/>
  </r>
  <r>
    <s v="2022"/>
    <x v="0"/>
    <x v="0"/>
    <x v="0"/>
    <x v="17"/>
    <x v="17"/>
    <x v="45"/>
    <x v="123"/>
    <x v="317"/>
    <x v="9"/>
    <x v="0"/>
    <s v="202"/>
    <s v="00"/>
    <s v="3124"/>
    <s v="Expenses"/>
    <s v="DISC "/>
    <s v=""/>
    <s v="403041"/>
    <s v="01"/>
    <s v="FF"/>
    <s v="A"/>
    <n v="-3"/>
    <n v="-4"/>
    <n v="-4"/>
    <n v="-4"/>
    <n v="-4"/>
    <n v="-4"/>
    <n v="-4"/>
    <n v="-4"/>
    <n v="-5"/>
    <n v="-5"/>
    <n v="-5"/>
    <n v="-5"/>
  </r>
  <r>
    <s v="2022"/>
    <x v="0"/>
    <x v="0"/>
    <x v="0"/>
    <x v="17"/>
    <x v="17"/>
    <x v="45"/>
    <x v="123"/>
    <x v="318"/>
    <x v="9"/>
    <x v="0"/>
    <s v="202"/>
    <s v="00"/>
    <s v="3125"/>
    <s v="Flood Control and Coastal Emergencies"/>
    <s v="DISC "/>
    <s v=""/>
    <s v="403041"/>
    <s v="01"/>
    <s v="FF"/>
    <s v="A"/>
    <n v="-128"/>
    <n v="-232"/>
    <n v="-232"/>
    <n v="-237"/>
    <n v="-242"/>
    <n v="-247"/>
    <n v="-253"/>
    <n v="-258"/>
    <n v="-264"/>
    <n v="-270"/>
    <n v="-276"/>
    <n v="-282"/>
  </r>
  <r>
    <s v="2022"/>
    <x v="0"/>
    <x v="0"/>
    <x v="0"/>
    <x v="17"/>
    <x v="17"/>
    <x v="45"/>
    <x v="123"/>
    <x v="319"/>
    <x v="9"/>
    <x v="0"/>
    <s v="202"/>
    <s v="00"/>
    <s v="3126"/>
    <s v="Regulatory Program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7"/>
    <x v="17"/>
    <x v="45"/>
    <x v="123"/>
    <x v="320"/>
    <x v="14"/>
    <x v="0"/>
    <s v="202"/>
    <s v="00"/>
    <s v="3130"/>
    <s v="Formerly Utilized Sites Remedial Action Program"/>
    <s v="DISC "/>
    <s v=""/>
    <s v="403041"/>
    <s v="01"/>
    <s v="FF"/>
    <s v="A"/>
    <n v="-8"/>
    <n v="-9"/>
    <n v="-141"/>
    <n v="-144"/>
    <n v="-147"/>
    <n v="-151"/>
    <n v="-154"/>
    <n v="-155"/>
    <n v="-157"/>
    <n v="-159"/>
    <n v="-160"/>
    <n v="-162"/>
  </r>
  <r>
    <s v="2022"/>
    <x v="0"/>
    <x v="0"/>
    <x v="0"/>
    <x v="18"/>
    <x v="18"/>
    <x v="4"/>
    <x v="124"/>
    <x v="321"/>
    <x v="43"/>
    <x v="0"/>
    <s v="200"/>
    <s v="45"/>
    <s v="04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19"/>
    <x v="19"/>
    <x v="45"/>
    <x v="125"/>
    <x v="322"/>
    <x v="47"/>
    <x v="0"/>
    <s v="020"/>
    <s v="00"/>
    <s v="0107"/>
    <s v="Science and Technology"/>
    <s v="DISC "/>
    <s v=""/>
    <s v="403041"/>
    <s v="01"/>
    <s v="FF"/>
    <s v="A"/>
    <n v="-22"/>
    <n v="-18"/>
    <n v="-19"/>
    <n v="-19"/>
    <n v="-20"/>
    <n v="-20"/>
    <n v="-21"/>
    <n v="-21"/>
    <n v="-22"/>
    <n v="-22"/>
    <n v="-23"/>
    <n v="-23"/>
  </r>
  <r>
    <s v="2022"/>
    <x v="0"/>
    <x v="0"/>
    <x v="0"/>
    <x v="19"/>
    <x v="19"/>
    <x v="45"/>
    <x v="125"/>
    <x v="323"/>
    <x v="47"/>
    <x v="0"/>
    <s v="020"/>
    <s v="00"/>
    <s v="0108"/>
    <s v="Environmental Programs and Management"/>
    <s v="DISC "/>
    <s v=""/>
    <s v="403041"/>
    <s v="01"/>
    <s v="FF"/>
    <s v="A"/>
    <n v="-29"/>
    <n v="-60"/>
    <n v="-60"/>
    <n v="-61"/>
    <n v="-63"/>
    <n v="-64"/>
    <n v="-65"/>
    <n v="-67"/>
    <n v="-68"/>
    <n v="-70"/>
    <n v="-71"/>
    <n v="-73"/>
  </r>
  <r>
    <s v="2022"/>
    <x v="0"/>
    <x v="0"/>
    <x v="0"/>
    <x v="19"/>
    <x v="19"/>
    <x v="45"/>
    <x v="125"/>
    <x v="324"/>
    <x v="47"/>
    <x v="0"/>
    <s v="020"/>
    <s v="00"/>
    <s v="0112"/>
    <s v="Office of Inspector General"/>
    <s v="DISC "/>
    <s v=""/>
    <s v="403041"/>
    <s v="01"/>
    <s v="FF"/>
    <s v="A"/>
    <n v="-10"/>
    <n v="-12"/>
    <n v="-12"/>
    <n v="-12"/>
    <n v="-13"/>
    <n v="-13"/>
    <n v="-13"/>
    <n v="-13"/>
    <n v="-14"/>
    <n v="-14"/>
    <n v="-14"/>
    <n v="-15"/>
  </r>
  <r>
    <s v="2022"/>
    <x v="0"/>
    <x v="0"/>
    <x v="0"/>
    <x v="19"/>
    <x v="19"/>
    <x v="45"/>
    <x v="125"/>
    <x v="325"/>
    <x v="47"/>
    <x v="0"/>
    <s v="020"/>
    <s v="00"/>
    <s v="4565"/>
    <s v="Working Capital Fund"/>
    <s v="DISC "/>
    <s v=""/>
    <s v="403041"/>
    <s v="01"/>
    <s v="FF"/>
    <s v="A"/>
    <n v="-250"/>
    <n v="-300"/>
    <n v="-354"/>
    <n v="-361"/>
    <n v="-369"/>
    <n v="-377"/>
    <n v="-386"/>
    <n v="-394"/>
    <n v="-403"/>
    <n v="-412"/>
    <n v="-421"/>
    <n v="-430"/>
  </r>
  <r>
    <s v="2022"/>
    <x v="0"/>
    <x v="0"/>
    <x v="0"/>
    <x v="19"/>
    <x v="19"/>
    <x v="45"/>
    <x v="125"/>
    <x v="326"/>
    <x v="47"/>
    <x v="0"/>
    <s v="020"/>
    <s v="00"/>
    <s v="8145"/>
    <s v="Hazardous Substance Superfund"/>
    <s v="DISC "/>
    <s v=""/>
    <s v="403041"/>
    <s v="01"/>
    <s v="FF"/>
    <s v="A"/>
    <n v="-2"/>
    <n v="-16"/>
    <n v="-16"/>
    <n v="-16"/>
    <n v="-17"/>
    <n v="-17"/>
    <n v="-17"/>
    <n v="-18"/>
    <n v="-18"/>
    <n v="-19"/>
    <n v="-19"/>
    <n v="-19"/>
  </r>
  <r>
    <s v="2022"/>
    <x v="0"/>
    <x v="0"/>
    <x v="0"/>
    <x v="19"/>
    <x v="19"/>
    <x v="45"/>
    <x v="125"/>
    <x v="327"/>
    <x v="47"/>
    <x v="0"/>
    <s v="020"/>
    <s v="00"/>
    <s v="8221"/>
    <s v="Inland Oil Spill Programs"/>
    <s v="DISC "/>
    <s v=""/>
    <s v="403041"/>
    <s v="01"/>
    <s v="FF"/>
    <s v="A"/>
    <n v="-8"/>
    <n v="-11"/>
    <n v="-12"/>
    <n v="-12"/>
    <n v="-13"/>
    <n v="-13"/>
    <n v="-13"/>
    <n v="-13"/>
    <n v="-14"/>
    <n v="-14"/>
    <n v="-14"/>
    <n v="-15"/>
  </r>
  <r>
    <s v="2022"/>
    <x v="0"/>
    <x v="0"/>
    <x v="0"/>
    <x v="20"/>
    <x v="20"/>
    <x v="46"/>
    <x v="126"/>
    <x v="328"/>
    <x v="48"/>
    <x v="0"/>
    <s v="100"/>
    <s v="05"/>
    <s v="0209"/>
    <s v="Salaries and Expenses"/>
    <s v="DISC "/>
    <s v=""/>
    <s v="403041"/>
    <s v="01"/>
    <s v="FF"/>
    <s v="A"/>
    <n v="-5"/>
    <n v="-3"/>
    <n v="-3"/>
    <n v="-3"/>
    <n v="-3"/>
    <n v="-3"/>
    <n v="-3"/>
    <n v="-3"/>
    <n v="-3"/>
    <n v="-3"/>
    <n v="-4"/>
    <n v="-4"/>
  </r>
  <r>
    <s v="2022"/>
    <x v="0"/>
    <x v="0"/>
    <x v="0"/>
    <x v="20"/>
    <x v="20"/>
    <x v="6"/>
    <x v="127"/>
    <x v="329"/>
    <x v="48"/>
    <x v="0"/>
    <s v="100"/>
    <s v="10"/>
    <s v="0210"/>
    <s v="Operating Expenses"/>
    <s v="DISC "/>
    <s v=""/>
    <s v="403041"/>
    <s v="01"/>
    <s v="FF"/>
    <s v="A"/>
    <n v="-2"/>
    <n v="-4"/>
    <n v="-3"/>
    <n v="-3"/>
    <n v="-3"/>
    <n v="-3"/>
    <n v="-3"/>
    <n v="-3"/>
    <n v="-3"/>
    <n v="-3"/>
    <n v="-4"/>
    <n v="-4"/>
  </r>
  <r>
    <s v="2022"/>
    <x v="0"/>
    <x v="0"/>
    <x v="0"/>
    <x v="20"/>
    <x v="20"/>
    <x v="7"/>
    <x v="128"/>
    <x v="330"/>
    <x v="48"/>
    <x v="0"/>
    <s v="100"/>
    <s v="15"/>
    <s v="1454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20"/>
    <x v="20"/>
    <x v="24"/>
    <x v="129"/>
    <x v="331"/>
    <x v="48"/>
    <x v="0"/>
    <s v="100"/>
    <s v="25"/>
    <s v="3963"/>
    <s v="Management Fund, Office of Environmental Quality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20"/>
    <x v="20"/>
    <x v="25"/>
    <x v="130"/>
    <x v="332"/>
    <x v="48"/>
    <x v="0"/>
    <s v="100"/>
    <s v="35"/>
    <s v="2000"/>
    <s v="Salaries and Expenses"/>
    <s v="DISC "/>
    <s v=""/>
    <s v="403041"/>
    <s v="01"/>
    <s v="FF"/>
    <s v="A"/>
    <n v="-2"/>
    <n v="-1"/>
    <n v="-1"/>
    <n v="-1"/>
    <n v="-1"/>
    <n v="-1"/>
    <n v="-1"/>
    <n v="-1"/>
    <n v="-1"/>
    <n v="-1"/>
    <n v="-1"/>
    <n v="-1"/>
  </r>
  <r>
    <s v="2022"/>
    <x v="0"/>
    <x v="0"/>
    <x v="0"/>
    <x v="20"/>
    <x v="20"/>
    <x v="8"/>
    <x v="131"/>
    <x v="333"/>
    <x v="48"/>
    <x v="0"/>
    <s v="100"/>
    <s v="50"/>
    <s v="0038"/>
    <s v="Salaries and Expenses"/>
    <s v="DISC "/>
    <s v=""/>
    <s v="403041"/>
    <s v="01"/>
    <s v="FF"/>
    <s v="A"/>
    <n v="-16"/>
    <n v="-7"/>
    <n v="-7"/>
    <n v="-7"/>
    <n v="-7"/>
    <n v="-7"/>
    <n v="-8"/>
    <n v="-8"/>
    <n v="-8"/>
    <n v="-8"/>
    <n v="-8"/>
    <n v="-9"/>
  </r>
  <r>
    <s v="2022"/>
    <x v="0"/>
    <x v="0"/>
    <x v="0"/>
    <x v="20"/>
    <x v="20"/>
    <x v="27"/>
    <x v="132"/>
    <x v="334"/>
    <x v="48"/>
    <x v="0"/>
    <s v="100"/>
    <s v="55"/>
    <s v="0300"/>
    <s v="Salaries and Expenses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22"/>
    <x v="0"/>
    <x v="0"/>
    <x v="0"/>
    <x v="20"/>
    <x v="20"/>
    <x v="28"/>
    <x v="133"/>
    <x v="335"/>
    <x v="48"/>
    <x v="0"/>
    <s v="100"/>
    <s v="60"/>
    <s v="1457"/>
    <s v="Salaries and Expenses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0"/>
    <x v="0"/>
    <x v="20"/>
    <x v="20"/>
    <x v="9"/>
    <x v="134"/>
    <x v="336"/>
    <x v="48"/>
    <x v="0"/>
    <s v="100"/>
    <s v="70"/>
    <s v="0400"/>
    <s v="Salaries and Expenses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20"/>
    <x v="20"/>
    <x v="1"/>
    <x v="135"/>
    <x v="337"/>
    <x v="48"/>
    <x v="0"/>
    <s v="100"/>
    <s v="95"/>
    <s v="0036"/>
    <s v="Information Technology Oversight and Reform"/>
    <s v="DISC "/>
    <s v=""/>
    <s v="403041"/>
    <s v="01"/>
    <s v="FF"/>
    <s v="A"/>
    <n v="-10"/>
    <n v="-3"/>
    <n v="-3"/>
    <n v="-3"/>
    <n v="-3"/>
    <n v="-3"/>
    <n v="-3"/>
    <n v="-3"/>
    <n v="-3"/>
    <n v="-3"/>
    <n v="-4"/>
    <n v="-4"/>
  </r>
  <r>
    <s v="2022"/>
    <x v="0"/>
    <x v="0"/>
    <x v="0"/>
    <x v="21"/>
    <x v="21"/>
    <x v="6"/>
    <x v="136"/>
    <x v="338"/>
    <x v="23"/>
    <x v="0"/>
    <s v="023"/>
    <s v="05"/>
    <s v="4542"/>
    <s v="Federal Buildings Fund"/>
    <s v="DISC "/>
    <s v=""/>
    <s v="403041"/>
    <s v="01"/>
    <s v="FF"/>
    <s v="A"/>
    <n v="-12059"/>
    <n v="-11648"/>
    <n v="-11897"/>
    <n v="-12447"/>
    <n v="-12719"/>
    <n v="-13001"/>
    <n v="-13290"/>
    <n v="-13583"/>
    <n v="-13882"/>
    <n v="-14189"/>
    <n v="-14501"/>
    <n v="-14822"/>
  </r>
  <r>
    <s v="2022"/>
    <x v="0"/>
    <x v="0"/>
    <x v="0"/>
    <x v="21"/>
    <x v="21"/>
    <x v="7"/>
    <x v="137"/>
    <x v="339"/>
    <x v="31"/>
    <x v="0"/>
    <s v="023"/>
    <s v="10"/>
    <s v="0616"/>
    <s v="Technology Modernization Fund"/>
    <s v="DISC "/>
    <s v=""/>
    <s v="403041"/>
    <s v="01"/>
    <s v="FF"/>
    <s v="A"/>
    <n v="-7"/>
    <n v="-14"/>
    <n v="-13"/>
    <n v="-11"/>
    <n v="-20"/>
    <n v="-10"/>
    <n v="-7"/>
    <n v="-7"/>
    <n v="-7"/>
    <n v="-7"/>
    <n v="-7"/>
    <n v="-7"/>
  </r>
  <r>
    <s v="2022"/>
    <x v="0"/>
    <x v="0"/>
    <x v="0"/>
    <x v="21"/>
    <x v="21"/>
    <x v="23"/>
    <x v="138"/>
    <x v="340"/>
    <x v="23"/>
    <x v="0"/>
    <s v="023"/>
    <s v="30"/>
    <s v="0108"/>
    <s v="Office of Inspector General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21"/>
    <x v="21"/>
    <x v="23"/>
    <x v="138"/>
    <x v="341"/>
    <x v="23"/>
    <x v="0"/>
    <s v="023"/>
    <s v="30"/>
    <s v="0110"/>
    <s v="Operating Expenses"/>
    <s v="DISC "/>
    <s v=""/>
    <s v="403041"/>
    <s v="01"/>
    <s v="FF"/>
    <s v="A"/>
    <n v="-4"/>
    <n v="-15"/>
    <n v="-12"/>
    <n v="-12"/>
    <n v="-13"/>
    <n v="-13"/>
    <n v="-13"/>
    <n v="-13"/>
    <n v="-14"/>
    <n v="-14"/>
    <n v="-14"/>
    <n v="-15"/>
  </r>
  <r>
    <s v="2022"/>
    <x v="0"/>
    <x v="0"/>
    <x v="0"/>
    <x v="21"/>
    <x v="21"/>
    <x v="23"/>
    <x v="138"/>
    <x v="342"/>
    <x v="23"/>
    <x v="0"/>
    <s v="023"/>
    <s v="30"/>
    <s v="0401"/>
    <s v="Government-wide Policy"/>
    <s v="DISC "/>
    <s v=""/>
    <s v="403041"/>
    <s v="01"/>
    <s v="FF"/>
    <s v="A"/>
    <n v="-36"/>
    <n v="-44"/>
    <n v="-44"/>
    <n v="-45"/>
    <n v="-46"/>
    <n v="-47"/>
    <n v="-48"/>
    <n v="-49"/>
    <n v="-50"/>
    <n v="-51"/>
    <n v="-52"/>
    <n v="-53"/>
  </r>
  <r>
    <s v="2022"/>
    <x v="0"/>
    <x v="0"/>
    <x v="0"/>
    <x v="21"/>
    <x v="21"/>
    <x v="23"/>
    <x v="138"/>
    <x v="343"/>
    <x v="23"/>
    <x v="0"/>
    <s v="023"/>
    <s v="30"/>
    <s v="4540"/>
    <s v="Working Capital Fund"/>
    <s v="DISC "/>
    <s v=""/>
    <s v="403041"/>
    <s v="01"/>
    <s v="FF"/>
    <s v="A"/>
    <n v="-695"/>
    <n v="-719"/>
    <n v="-737"/>
    <n v="-752"/>
    <n v="-769"/>
    <n v="-786"/>
    <n v="-803"/>
    <n v="-821"/>
    <n v="-839"/>
    <n v="-858"/>
    <n v="-877"/>
    <n v="-896"/>
  </r>
  <r>
    <s v="2022"/>
    <x v="0"/>
    <x v="0"/>
    <x v="0"/>
    <x v="21"/>
    <x v="21"/>
    <x v="23"/>
    <x v="138"/>
    <x v="344"/>
    <x v="2"/>
    <x v="0"/>
    <s v="023"/>
    <s v="30"/>
    <s v="4549"/>
    <s v="Federal Citizen Services Fund"/>
    <s v="DISC "/>
    <s v=""/>
    <s v="403041"/>
    <s v="01"/>
    <s v="FF"/>
    <s v="A"/>
    <n v="-3"/>
    <n v="-7"/>
    <n v="-7"/>
    <n v="-7"/>
    <n v="-7"/>
    <n v="-7"/>
    <n v="-8"/>
    <n v="-8"/>
    <n v="-8"/>
    <n v="-8"/>
    <n v="-8"/>
    <n v="-9"/>
  </r>
  <r>
    <s v="2022"/>
    <x v="0"/>
    <x v="0"/>
    <x v="0"/>
    <x v="22"/>
    <x v="22"/>
    <x v="6"/>
    <x v="139"/>
    <x v="345"/>
    <x v="49"/>
    <x v="0"/>
    <s v="184"/>
    <s v="05"/>
    <s v="1032"/>
    <s v="Peacekeeping Operations"/>
    <s v="DISC "/>
    <s v=""/>
    <s v="403041"/>
    <s v="01"/>
    <s v="FF"/>
    <s v="A"/>
    <n v="-32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6"/>
    <x v="139"/>
    <x v="346"/>
    <x v="49"/>
    <x v="0"/>
    <s v="184"/>
    <s v="05"/>
    <s v="1037"/>
    <s v="Economic Support Fund"/>
    <s v="DISC "/>
    <s v=""/>
    <s v="403041"/>
    <s v="01"/>
    <s v="FF"/>
    <s v="A"/>
    <n v="-46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6"/>
    <x v="139"/>
    <x v="347"/>
    <x v="49"/>
    <x v="0"/>
    <s v="184"/>
    <s v="05"/>
    <s v="1075"/>
    <s v="Nonproliferation, Antiterrorism, Demining, and Related Programs"/>
    <s v="DISC "/>
    <s v=""/>
    <s v="403041"/>
    <s v="01"/>
    <s v="FF"/>
    <s v="A"/>
    <n v="-31"/>
    <n v="-32"/>
    <n v="-30"/>
    <n v="-31"/>
    <n v="-31"/>
    <n v="-32"/>
    <n v="-33"/>
    <n v="-33"/>
    <n v="-34"/>
    <n v="-35"/>
    <n v="-36"/>
    <n v="-36"/>
  </r>
  <r>
    <s v="2022"/>
    <x v="0"/>
    <x v="0"/>
    <x v="0"/>
    <x v="22"/>
    <x v="22"/>
    <x v="6"/>
    <x v="139"/>
    <x v="348"/>
    <x v="49"/>
    <x v="0"/>
    <s v="184"/>
    <s v="05"/>
    <s v="1083"/>
    <s v="Pakistan Counterinsurgency Capability Fund"/>
    <s v="DISC "/>
    <s v=""/>
    <s v="403041"/>
    <s v="01"/>
    <s v="FF"/>
    <s v="A"/>
    <n v="-19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7"/>
    <x v="140"/>
    <x v="349"/>
    <x v="40"/>
    <x v="0"/>
    <s v="184"/>
    <s v="10"/>
    <s v="0077"/>
    <s v="Contribution to the International Bank for Reconstruction and Development"/>
    <s v="DISC "/>
    <s v=""/>
    <s v="403041"/>
    <s v="01"/>
    <s v="FF"/>
    <s v="A"/>
    <n v="-2"/>
    <n v="-2"/>
    <n v="0"/>
    <n v="0"/>
    <n v="0"/>
    <n v="0"/>
    <n v="0"/>
    <n v="0"/>
    <n v="0"/>
    <n v="0"/>
    <n v="0"/>
    <n v="0"/>
  </r>
  <r>
    <s v="2022"/>
    <x v="0"/>
    <x v="0"/>
    <x v="0"/>
    <x v="22"/>
    <x v="22"/>
    <x v="7"/>
    <x v="140"/>
    <x v="350"/>
    <x v="40"/>
    <x v="0"/>
    <s v="184"/>
    <s v="10"/>
    <s v="0088"/>
    <s v="Contribution to the European Bank for Reconstruction and Development"/>
    <s v="DISC "/>
    <s v=""/>
    <s v="403041"/>
    <s v="01"/>
    <s v="FF"/>
    <s v="A"/>
    <n v="-9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7"/>
    <x v="140"/>
    <x v="351"/>
    <x v="40"/>
    <x v="0"/>
    <s v="184"/>
    <s v="10"/>
    <s v="1045"/>
    <s v="International Affairs Technical Assistance Program"/>
    <s v="DISC "/>
    <s v=""/>
    <s v="403041"/>
    <s v="01"/>
    <s v="FF"/>
    <s v="A"/>
    <n v="-11"/>
    <n v="-25"/>
    <n v="-20"/>
    <n v="-20"/>
    <n v="-21"/>
    <n v="-21"/>
    <n v="-22"/>
    <n v="-22"/>
    <n v="-23"/>
    <n v="-23"/>
    <n v="-24"/>
    <n v="-24"/>
  </r>
  <r>
    <s v="2022"/>
    <x v="0"/>
    <x v="0"/>
    <x v="0"/>
    <x v="22"/>
    <x v="22"/>
    <x v="26"/>
    <x v="141"/>
    <x v="352"/>
    <x v="40"/>
    <x v="0"/>
    <s v="184"/>
    <s v="15"/>
    <s v="1000"/>
    <s v="Operating Expenses of the Agency for International Development"/>
    <s v="DISC "/>
    <s v=""/>
    <s v="403041"/>
    <s v="01"/>
    <s v="FF"/>
    <s v="A"/>
    <n v="-55"/>
    <n v="-55"/>
    <n v="-49"/>
    <n v="-50"/>
    <n v="-51"/>
    <n v="-52"/>
    <n v="-53"/>
    <n v="-55"/>
    <n v="-56"/>
    <n v="-57"/>
    <n v="-58"/>
    <n v="-60"/>
  </r>
  <r>
    <s v="2022"/>
    <x v="0"/>
    <x v="0"/>
    <x v="0"/>
    <x v="22"/>
    <x v="22"/>
    <x v="26"/>
    <x v="141"/>
    <x v="353"/>
    <x v="40"/>
    <x v="0"/>
    <s v="184"/>
    <s v="15"/>
    <s v="1007"/>
    <s v="Operating Expenses, Office of Inspector General"/>
    <s v="DISC "/>
    <s v=""/>
    <s v="403041"/>
    <s v="01"/>
    <s v="FF"/>
    <s v="A"/>
    <n v="-6"/>
    <n v="-5"/>
    <n v="-5"/>
    <n v="-5"/>
    <n v="-5"/>
    <n v="-5"/>
    <n v="-5"/>
    <n v="-6"/>
    <n v="-6"/>
    <n v="-6"/>
    <n v="-6"/>
    <n v="-6"/>
  </r>
  <r>
    <s v="2022"/>
    <x v="0"/>
    <x v="0"/>
    <x v="0"/>
    <x v="22"/>
    <x v="22"/>
    <x v="26"/>
    <x v="141"/>
    <x v="354"/>
    <x v="40"/>
    <x v="0"/>
    <s v="184"/>
    <s v="15"/>
    <s v="1021"/>
    <s v="Development Assistance Program"/>
    <s v="DISC "/>
    <s v=""/>
    <s v="403041"/>
    <s v="01"/>
    <s v="FF"/>
    <s v="A"/>
    <n v="-3"/>
    <n v="-1"/>
    <n v="0"/>
    <n v="0"/>
    <n v="0"/>
    <n v="0"/>
    <n v="0"/>
    <n v="0"/>
    <n v="0"/>
    <n v="0"/>
    <n v="0"/>
    <n v="0"/>
  </r>
  <r>
    <s v="2022"/>
    <x v="0"/>
    <x v="0"/>
    <x v="0"/>
    <x v="22"/>
    <x v="22"/>
    <x v="26"/>
    <x v="141"/>
    <x v="355"/>
    <x v="40"/>
    <x v="0"/>
    <s v="184"/>
    <s v="15"/>
    <s v="1033"/>
    <s v="HIV/AIDS Working Capital Fund"/>
    <s v="DISC "/>
    <s v=""/>
    <s v="403041"/>
    <s v="01"/>
    <s v="FF"/>
    <s v="A"/>
    <n v="-940"/>
    <n v="-325"/>
    <n v="-325"/>
    <n v="-332"/>
    <n v="-339"/>
    <n v="-347"/>
    <n v="-354"/>
    <n v="-362"/>
    <n v="-370"/>
    <n v="-378"/>
    <n v="-387"/>
    <n v="-395"/>
  </r>
  <r>
    <s v="2022"/>
    <x v="0"/>
    <x v="0"/>
    <x v="0"/>
    <x v="22"/>
    <x v="22"/>
    <x v="26"/>
    <x v="141"/>
    <x v="356"/>
    <x v="40"/>
    <x v="0"/>
    <s v="184"/>
    <s v="15"/>
    <s v="1035"/>
    <s v="International Disaster Assistance"/>
    <s v="DISC "/>
    <s v=""/>
    <s v="403041"/>
    <s v="01"/>
    <s v="FF"/>
    <s v="A"/>
    <n v="0"/>
    <n v="-2"/>
    <n v="0"/>
    <n v="0"/>
    <n v="0"/>
    <n v="0"/>
    <n v="0"/>
    <n v="0"/>
    <n v="0"/>
    <n v="0"/>
    <n v="0"/>
    <n v="0"/>
  </r>
  <r>
    <s v="2022"/>
    <x v="0"/>
    <x v="0"/>
    <x v="0"/>
    <x v="22"/>
    <x v="22"/>
    <x v="26"/>
    <x v="141"/>
    <x v="357"/>
    <x v="40"/>
    <x v="0"/>
    <s v="184"/>
    <s v="15"/>
    <s v="4513"/>
    <s v="Working Capital Fund"/>
    <s v="DISC "/>
    <s v=""/>
    <s v="403041"/>
    <s v="01"/>
    <s v="FF"/>
    <s v="A"/>
    <n v="0"/>
    <n v="-16"/>
    <n v="-16"/>
    <n v="-16"/>
    <n v="-17"/>
    <n v="-17"/>
    <n v="-17"/>
    <n v="-18"/>
    <n v="-18"/>
    <n v="-19"/>
    <n v="-19"/>
    <n v="-19"/>
  </r>
  <r>
    <s v="2022"/>
    <x v="0"/>
    <x v="0"/>
    <x v="0"/>
    <x v="22"/>
    <x v="22"/>
    <x v="8"/>
    <x v="142"/>
    <x v="358"/>
    <x v="40"/>
    <x v="1"/>
    <s v="184"/>
    <s v="20"/>
    <s v="4184"/>
    <s v="Overseas Private Investment Corporation Noncredit Account"/>
    <s v="DISC "/>
    <s v=""/>
    <s v="403141"/>
    <s v="01"/>
    <s v="INT"/>
    <s v="A"/>
    <n v="-31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27"/>
    <x v="143"/>
    <x v="359"/>
    <x v="40"/>
    <x v="0"/>
    <s v="184"/>
    <s v="25"/>
    <s v="1001"/>
    <s v="Trade and Development Agency"/>
    <s v="DISC "/>
    <s v=""/>
    <s v="403041"/>
    <s v="01"/>
    <s v="FF"/>
    <s v="A"/>
    <n v="-2"/>
    <n v="-3"/>
    <n v="0"/>
    <n v="0"/>
    <n v="0"/>
    <n v="0"/>
    <n v="0"/>
    <n v="0"/>
    <n v="0"/>
    <n v="0"/>
    <n v="0"/>
    <n v="0"/>
  </r>
  <r>
    <s v="2022"/>
    <x v="0"/>
    <x v="0"/>
    <x v="0"/>
    <x v="22"/>
    <x v="22"/>
    <x v="28"/>
    <x v="144"/>
    <x v="360"/>
    <x v="40"/>
    <x v="0"/>
    <s v="184"/>
    <s v="22"/>
    <s v="0110"/>
    <s v="United States International Development Finance Corporation Program Account"/>
    <s v="DISC "/>
    <s v=""/>
    <s v="403041"/>
    <s v="01"/>
    <s v="FF"/>
    <s v="A"/>
    <n v="0"/>
    <n v="-40"/>
    <n v="-100"/>
    <n v="-102"/>
    <n v="-104"/>
    <n v="-107"/>
    <n v="-109"/>
    <n v="-111"/>
    <n v="-114"/>
    <n v="-116"/>
    <n v="-119"/>
    <n v="-122"/>
  </r>
  <r>
    <s v="2022"/>
    <x v="0"/>
    <x v="0"/>
    <x v="0"/>
    <x v="22"/>
    <x v="22"/>
    <x v="28"/>
    <x v="144"/>
    <x v="361"/>
    <x v="40"/>
    <x v="0"/>
    <s v="184"/>
    <s v="22"/>
    <s v="4483"/>
    <s v="United States International Development Finance Corporation Corporate Capital Account"/>
    <s v="DISC "/>
    <s v=""/>
    <s v="403041"/>
    <s v="01"/>
    <s v="FF"/>
    <s v="A"/>
    <n v="-170"/>
    <n v="0"/>
    <n v="0"/>
    <n v="0"/>
    <n v="0"/>
    <n v="0"/>
    <n v="0"/>
    <n v="0"/>
    <n v="0"/>
    <n v="0"/>
    <n v="0"/>
    <n v="0"/>
  </r>
  <r>
    <s v="2022"/>
    <x v="0"/>
    <x v="0"/>
    <x v="0"/>
    <x v="22"/>
    <x v="22"/>
    <x v="28"/>
    <x v="144"/>
    <x v="361"/>
    <x v="40"/>
    <x v="1"/>
    <s v="184"/>
    <s v="22"/>
    <s v="4483"/>
    <s v="United States International Development Finance Corporation Corporate Capital Account"/>
    <s v="DISC "/>
    <s v=""/>
    <s v="403141"/>
    <s v="01"/>
    <s v="INT"/>
    <s v="A"/>
    <n v="-93"/>
    <n v="-134"/>
    <n v="-123"/>
    <n v="-138"/>
    <n v="-144"/>
    <n v="-150"/>
    <n v="-156"/>
    <n v="-168"/>
    <n v="-174"/>
    <n v="-171"/>
    <n v="-170"/>
    <n v="-165"/>
  </r>
  <r>
    <s v="2022"/>
    <x v="0"/>
    <x v="0"/>
    <x v="0"/>
    <x v="22"/>
    <x v="22"/>
    <x v="0"/>
    <x v="145"/>
    <x v="362"/>
    <x v="40"/>
    <x v="0"/>
    <s v="184"/>
    <s v="35"/>
    <s v="0100"/>
    <s v="Peace Corps"/>
    <s v="DISC "/>
    <s v=""/>
    <s v="403041"/>
    <s v="01"/>
    <s v="FF"/>
    <s v="A"/>
    <n v="-3"/>
    <n v="-9"/>
    <n v="-6"/>
    <n v="-6"/>
    <n v="-6"/>
    <n v="-6"/>
    <n v="-7"/>
    <n v="-7"/>
    <n v="-7"/>
    <n v="-7"/>
    <n v="-7"/>
    <n v="-7"/>
  </r>
  <r>
    <s v="2022"/>
    <x v="0"/>
    <x v="0"/>
    <x v="0"/>
    <x v="22"/>
    <x v="22"/>
    <x v="42"/>
    <x v="146"/>
    <x v="363"/>
    <x v="40"/>
    <x v="0"/>
    <s v="184"/>
    <s v="40"/>
    <s v="3100"/>
    <s v="Inter-American Foundation"/>
    <s v="DISC "/>
    <s v=""/>
    <s v="403041"/>
    <s v="01"/>
    <s v="FF"/>
    <s v="A"/>
    <n v="0"/>
    <n v="-1"/>
    <n v="0"/>
    <n v="0"/>
    <n v="0"/>
    <n v="0"/>
    <n v="0"/>
    <n v="0"/>
    <n v="0"/>
    <n v="0"/>
    <n v="0"/>
    <n v="0"/>
  </r>
  <r>
    <s v="2022"/>
    <x v="0"/>
    <x v="0"/>
    <x v="0"/>
    <x v="22"/>
    <x v="22"/>
    <x v="9"/>
    <x v="147"/>
    <x v="364"/>
    <x v="40"/>
    <x v="0"/>
    <s v="184"/>
    <s v="50"/>
    <s v="0700"/>
    <s v="African Development Foundation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22"/>
    <x v="22"/>
    <x v="10"/>
    <x v="148"/>
    <x v="365"/>
    <x v="50"/>
    <x v="0"/>
    <s v="184"/>
    <s v="70"/>
    <s v="4116"/>
    <s v="Special Defense Acquisition Fund"/>
    <s v="DISC "/>
    <s v=""/>
    <s v="403041"/>
    <s v="01"/>
    <s v="FF"/>
    <s v="A"/>
    <n v="-42"/>
    <n v="-150"/>
    <n v="-150"/>
    <n v="-150"/>
    <n v="-150"/>
    <n v="-150"/>
    <n v="-150"/>
    <n v="-150"/>
    <n v="-150"/>
    <n v="-150"/>
    <n v="-150"/>
    <n v="-150"/>
  </r>
  <r>
    <s v="2022"/>
    <x v="0"/>
    <x v="0"/>
    <x v="0"/>
    <x v="23"/>
    <x v="23"/>
    <x v="45"/>
    <x v="149"/>
    <x v="366"/>
    <x v="51"/>
    <x v="0"/>
    <s v="026"/>
    <s v="00"/>
    <s v="0109"/>
    <s v="Office of Inspector General"/>
    <s v="DISC "/>
    <s v=""/>
    <s v="403041"/>
    <s v="01"/>
    <s v="FF"/>
    <s v="A"/>
    <n v="-1"/>
    <n v="-2"/>
    <n v="-2"/>
    <n v="-2"/>
    <n v="-2"/>
    <n v="-2"/>
    <n v="-2"/>
    <n v="-2"/>
    <n v="-2"/>
    <n v="-2"/>
    <n v="-2"/>
    <n v="-2"/>
  </r>
  <r>
    <s v="2022"/>
    <x v="0"/>
    <x v="0"/>
    <x v="0"/>
    <x v="23"/>
    <x v="23"/>
    <x v="45"/>
    <x v="149"/>
    <x v="367"/>
    <x v="51"/>
    <x v="0"/>
    <s v="026"/>
    <s v="00"/>
    <s v="0120"/>
    <s v="Science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23"/>
    <x v="23"/>
    <x v="45"/>
    <x v="149"/>
    <x v="368"/>
    <x v="51"/>
    <x v="0"/>
    <s v="026"/>
    <s v="00"/>
    <s v="0122"/>
    <s v="Safety, Security and Mission Services"/>
    <s v="DISC "/>
    <s v=""/>
    <s v="403041"/>
    <s v="01"/>
    <s v="FF"/>
    <s v="A"/>
    <n v="-1532"/>
    <n v="-1682"/>
    <n v="-1208"/>
    <n v="-1233"/>
    <n v="-1260"/>
    <n v="-1288"/>
    <n v="-1317"/>
    <n v="-1346"/>
    <n v="-1375"/>
    <n v="-1406"/>
    <n v="-1437"/>
    <n v="-1468"/>
  </r>
  <r>
    <s v="2022"/>
    <x v="0"/>
    <x v="0"/>
    <x v="0"/>
    <x v="23"/>
    <x v="23"/>
    <x v="45"/>
    <x v="149"/>
    <x v="369"/>
    <x v="51"/>
    <x v="0"/>
    <s v="026"/>
    <s v="00"/>
    <s v="0130"/>
    <s v="Construction and Environmental Compliance and Restorat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23"/>
    <x v="23"/>
    <x v="45"/>
    <x v="149"/>
    <x v="370"/>
    <x v="51"/>
    <x v="0"/>
    <s v="026"/>
    <s v="00"/>
    <s v="4546"/>
    <s v="Working Capital Fund"/>
    <s v="DISC "/>
    <s v=""/>
    <s v="403041"/>
    <s v="01"/>
    <s v="FF"/>
    <s v="A"/>
    <n v="-494"/>
    <n v="-541"/>
    <n v="-529"/>
    <n v="-540"/>
    <n v="-552"/>
    <n v="-564"/>
    <n v="-577"/>
    <n v="-589"/>
    <n v="-602"/>
    <n v="-616"/>
    <n v="-629"/>
    <n v="-643"/>
  </r>
  <r>
    <s v="2022"/>
    <x v="0"/>
    <x v="0"/>
    <x v="0"/>
    <x v="24"/>
    <x v="24"/>
    <x v="45"/>
    <x v="150"/>
    <x v="371"/>
    <x v="15"/>
    <x v="0"/>
    <s v="422"/>
    <s v="00"/>
    <s v="0100"/>
    <s v="Research and Related Activities"/>
    <s v="DISC "/>
    <s v=""/>
    <s v="403041"/>
    <s v="01"/>
    <s v="FF"/>
    <s v="A"/>
    <n v="-103"/>
    <n v="-120"/>
    <n v="-120"/>
    <n v="-123"/>
    <n v="-125"/>
    <n v="-128"/>
    <n v="-131"/>
    <n v="-134"/>
    <n v="-137"/>
    <n v="-140"/>
    <n v="-143"/>
    <n v="-146"/>
  </r>
  <r>
    <s v="2022"/>
    <x v="0"/>
    <x v="0"/>
    <x v="0"/>
    <x v="24"/>
    <x v="24"/>
    <x v="45"/>
    <x v="150"/>
    <x v="372"/>
    <x v="15"/>
    <x v="0"/>
    <s v="422"/>
    <s v="00"/>
    <s v="0106"/>
    <s v="Education and Human Resources"/>
    <s v="DISC "/>
    <s v=""/>
    <s v="403041"/>
    <s v="01"/>
    <s v="FF"/>
    <s v="A"/>
    <n v="-3"/>
    <n v="-10"/>
    <n v="-10"/>
    <n v="-10"/>
    <n v="-10"/>
    <n v="-11"/>
    <n v="-11"/>
    <n v="-11"/>
    <n v="-11"/>
    <n v="-12"/>
    <n v="-12"/>
    <n v="-12"/>
  </r>
  <r>
    <s v="2022"/>
    <x v="0"/>
    <x v="0"/>
    <x v="0"/>
    <x v="24"/>
    <x v="24"/>
    <x v="45"/>
    <x v="150"/>
    <x v="373"/>
    <x v="15"/>
    <x v="0"/>
    <s v="422"/>
    <s v="00"/>
    <s v="0180"/>
    <s v="Agency Operations and Award Management"/>
    <s v="DISC "/>
    <s v=""/>
    <s v="403041"/>
    <s v="01"/>
    <s v="FF"/>
    <s v="A"/>
    <n v="-6"/>
    <n v="-10"/>
    <n v="-10"/>
    <n v="-10"/>
    <n v="-10"/>
    <n v="-11"/>
    <n v="-11"/>
    <n v="-11"/>
    <n v="-11"/>
    <n v="-12"/>
    <n v="-12"/>
    <n v="-12"/>
  </r>
  <r>
    <s v="2022"/>
    <x v="0"/>
    <x v="0"/>
    <x v="0"/>
    <x v="25"/>
    <x v="25"/>
    <x v="45"/>
    <x v="151"/>
    <x v="374"/>
    <x v="52"/>
    <x v="0"/>
    <s v="027"/>
    <s v="00"/>
    <s v="0100"/>
    <s v="Salaries and Expenses"/>
    <s v="DISC "/>
    <s v=""/>
    <s v="403041"/>
    <s v="01"/>
    <s v="FF"/>
    <s v="A"/>
    <n v="-317"/>
    <n v="-170"/>
    <n v="-175"/>
    <n v="-179"/>
    <n v="-183"/>
    <n v="-187"/>
    <n v="-191"/>
    <n v="-195"/>
    <n v="-199"/>
    <n v="-204"/>
    <n v="-208"/>
    <n v="-213"/>
  </r>
  <r>
    <s v="2022"/>
    <x v="0"/>
    <x v="0"/>
    <x v="0"/>
    <x v="25"/>
    <x v="25"/>
    <x v="45"/>
    <x v="151"/>
    <x v="375"/>
    <x v="52"/>
    <x v="0"/>
    <s v="027"/>
    <s v="00"/>
    <s v="0400"/>
    <s v="Office of Inspector General"/>
    <s v="DISC "/>
    <s v=""/>
    <s v="403041"/>
    <s v="01"/>
    <s v="FF"/>
    <s v="A"/>
    <n v="-24"/>
    <n v="-28"/>
    <n v="-30"/>
    <n v="-31"/>
    <n v="-31"/>
    <n v="-32"/>
    <n v="-33"/>
    <n v="-33"/>
    <n v="-34"/>
    <n v="-35"/>
    <n v="-36"/>
    <n v="-36"/>
  </r>
  <r>
    <s v="2022"/>
    <x v="0"/>
    <x v="0"/>
    <x v="0"/>
    <x v="26"/>
    <x v="26"/>
    <x v="45"/>
    <x v="152"/>
    <x v="376"/>
    <x v="2"/>
    <x v="0"/>
    <s v="028"/>
    <s v="00"/>
    <s v="0100"/>
    <s v="Salaries and Expenses"/>
    <s v="DISC "/>
    <s v=""/>
    <s v="403041"/>
    <s v="01"/>
    <s v="FF"/>
    <s v="A"/>
    <n v="-916"/>
    <n v="-314"/>
    <n v="-330"/>
    <n v="-337"/>
    <n v="-344"/>
    <n v="-352"/>
    <n v="-360"/>
    <n v="-368"/>
    <n v="-376"/>
    <n v="-384"/>
    <n v="-392"/>
    <n v="-401"/>
  </r>
  <r>
    <s v="2022"/>
    <x v="0"/>
    <x v="0"/>
    <x v="0"/>
    <x v="26"/>
    <x v="26"/>
    <x v="45"/>
    <x v="152"/>
    <x v="377"/>
    <x v="2"/>
    <x v="0"/>
    <s v="028"/>
    <s v="00"/>
    <s v="0200"/>
    <s v="Office of Inspector General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22"/>
    <x v="0"/>
    <x v="0"/>
    <x v="0"/>
    <x v="27"/>
    <x v="27"/>
    <x v="45"/>
    <x v="153"/>
    <x v="378"/>
    <x v="53"/>
    <x v="0"/>
    <s v="016"/>
    <s v="00"/>
    <s v="0400"/>
    <s v="Office of Inspector General"/>
    <s v="DISC "/>
    <s v=""/>
    <s v="403041"/>
    <s v="01"/>
    <s v="FF"/>
    <s v="A"/>
    <n v="-87"/>
    <n v="-86"/>
    <n v="-92"/>
    <n v="-94"/>
    <n v="-96"/>
    <n v="-98"/>
    <n v="-100"/>
    <n v="-102"/>
    <n v="-105"/>
    <n v="-107"/>
    <n v="-109"/>
    <n v="-112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1"/>
    <s v="FF"/>
    <s v="A"/>
    <n v="-10325"/>
    <n v="-11261"/>
    <n v="-12481"/>
    <n v="-12742"/>
    <n v="-13021"/>
    <n v="-13309"/>
    <n v="-13604"/>
    <n v="-13905"/>
    <n v="-14211"/>
    <n v="-14525"/>
    <n v="-14844"/>
    <n v="-15172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2"/>
    <s v="FF"/>
    <s v="A"/>
    <n v="-331"/>
    <n v="-150"/>
    <n v="-15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3"/>
    <s v="FF"/>
    <s v="A"/>
    <n v="0"/>
    <n v="-3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5"/>
    <s v="FF"/>
    <s v="A"/>
    <n v="-273"/>
    <n v="-273"/>
    <n v="-273"/>
    <n v="-288"/>
    <n v="-295"/>
    <n v="-302"/>
    <n v="-309"/>
    <n v="-317"/>
    <n v="-325"/>
    <n v="-334"/>
    <n v="-341"/>
    <n v="-351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6"/>
    <s v="FF"/>
    <s v="A"/>
    <n v="-52"/>
    <n v="-52"/>
    <n v="-61"/>
    <n v="-62"/>
    <n v="-64"/>
    <n v="-65"/>
    <n v="-66"/>
    <n v="-68"/>
    <n v="-69"/>
    <n v="-71"/>
    <n v="-73"/>
    <n v="-74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7"/>
    <s v="FF"/>
    <s v="A"/>
    <n v="-1058"/>
    <n v="-1291"/>
    <n v="-1423"/>
    <n v="-1654"/>
    <n v="-1714"/>
    <n v="-1556"/>
    <n v="-1578"/>
    <n v="-1641"/>
    <n v="-1641"/>
    <n v="-1676"/>
    <n v="-1708"/>
    <n v="-1744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8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09"/>
    <s v="FF"/>
    <s v="A"/>
    <n v="-90"/>
    <n v="0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2"/>
    <s v="FF"/>
    <s v="A"/>
    <n v="-16"/>
    <n v="-4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3"/>
    <s v="FF"/>
    <s v="A"/>
    <n v="-109"/>
    <n v="-121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4"/>
    <s v="FF"/>
    <s v="A"/>
    <n v="-9"/>
    <n v="0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6"/>
    <s v="FF"/>
    <s v="A"/>
    <n v="-7"/>
    <n v="-87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8"/>
    <s v="FF"/>
    <s v="A"/>
    <n v="-30"/>
    <n v="-3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19"/>
    <s v="FF"/>
    <s v="A"/>
    <n v="-266"/>
    <n v="-24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20"/>
    <s v="FF"/>
    <s v="A"/>
    <n v="-68"/>
    <n v="0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21"/>
    <s v="FF"/>
    <s v="A"/>
    <n v="0"/>
    <n v="-38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22"/>
    <s v="FF"/>
    <s v="A"/>
    <n v="0"/>
    <n v="-11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23"/>
    <s v="FF"/>
    <s v="A"/>
    <n v="0"/>
    <n v="-50"/>
    <n v="0"/>
    <n v="0"/>
    <n v="0"/>
    <n v="0"/>
    <n v="0"/>
    <n v="0"/>
    <n v="0"/>
    <n v="0"/>
    <n v="0"/>
    <n v="0"/>
  </r>
  <r>
    <s v="2022"/>
    <x v="0"/>
    <x v="0"/>
    <x v="0"/>
    <x v="27"/>
    <x v="27"/>
    <x v="45"/>
    <x v="153"/>
    <x v="379"/>
    <x v="53"/>
    <x v="0"/>
    <s v="016"/>
    <s v="00"/>
    <s v="8704"/>
    <s v="Limitation on Administrative Expenses"/>
    <s v="DISC "/>
    <s v=""/>
    <s v="403041"/>
    <s v="24"/>
    <s v="FF"/>
    <s v="A"/>
    <n v="0"/>
    <n v="0"/>
    <n v="-12"/>
    <n v="-15"/>
    <n v="-16"/>
    <n v="-16"/>
    <n v="-17"/>
    <n v="-17"/>
    <n v="-18"/>
    <n v="-18"/>
    <n v="-19"/>
    <n v="-19"/>
  </r>
  <r>
    <s v="2022"/>
    <x v="0"/>
    <x v="0"/>
    <x v="0"/>
    <x v="28"/>
    <x v="28"/>
    <x v="45"/>
    <x v="154"/>
    <x v="380"/>
    <x v="30"/>
    <x v="0"/>
    <s v="306"/>
    <s v="00"/>
    <s v="23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29"/>
    <x v="29"/>
    <x v="45"/>
    <x v="155"/>
    <x v="381"/>
    <x v="10"/>
    <x v="0"/>
    <s v="309"/>
    <s v="00"/>
    <s v="0200"/>
    <s v="Appalachian Regional Commiss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30"/>
    <x v="30"/>
    <x v="45"/>
    <x v="156"/>
    <x v="382"/>
    <x v="6"/>
    <x v="0"/>
    <s v="343"/>
    <s v="00"/>
    <s v="0100"/>
    <s v="Salaries and Expenses"/>
    <s v="DISC "/>
    <s v=""/>
    <s v="403041"/>
    <s v="01"/>
    <s v="FF"/>
    <s v="A"/>
    <n v="-3"/>
    <n v="-3"/>
    <n v="-3"/>
    <n v="-3"/>
    <n v="-3"/>
    <n v="-3"/>
    <n v="-3"/>
    <n v="-3"/>
    <n v="-3"/>
    <n v="-3"/>
    <n v="-4"/>
    <n v="-4"/>
  </r>
  <r>
    <s v="2022"/>
    <x v="0"/>
    <x v="0"/>
    <x v="0"/>
    <x v="31"/>
    <x v="31"/>
    <x v="45"/>
    <x v="157"/>
    <x v="383"/>
    <x v="21"/>
    <x v="0"/>
    <s v="485"/>
    <s v="00"/>
    <s v="2728"/>
    <s v="Operating Expenses"/>
    <s v="DISC "/>
    <s v=""/>
    <s v="403041"/>
    <s v="01"/>
    <s v="FF"/>
    <s v="A"/>
    <n v="-9"/>
    <n v="-41"/>
    <n v="0"/>
    <n v="0"/>
    <n v="0"/>
    <n v="0"/>
    <n v="0"/>
    <n v="0"/>
    <n v="0"/>
    <n v="0"/>
    <n v="0"/>
    <n v="0"/>
  </r>
  <r>
    <s v="2022"/>
    <x v="0"/>
    <x v="0"/>
    <x v="0"/>
    <x v="31"/>
    <x v="31"/>
    <x v="45"/>
    <x v="157"/>
    <x v="384"/>
    <x v="21"/>
    <x v="0"/>
    <s v="485"/>
    <s v="00"/>
    <s v="9972"/>
    <s v="Gifts and Contributions"/>
    <s v="DISC "/>
    <s v=""/>
    <s v="403041"/>
    <s v="01"/>
    <s v="FF"/>
    <s v="A"/>
    <n v="-18"/>
    <n v="0"/>
    <n v="0"/>
    <n v="0"/>
    <n v="0"/>
    <n v="0"/>
    <n v="0"/>
    <n v="0"/>
    <n v="0"/>
    <n v="0"/>
    <n v="0"/>
    <n v="0"/>
  </r>
  <r>
    <s v="2022"/>
    <x v="0"/>
    <x v="0"/>
    <x v="0"/>
    <x v="32"/>
    <x v="32"/>
    <x v="45"/>
    <x v="158"/>
    <x v="385"/>
    <x v="10"/>
    <x v="0"/>
    <s v="517"/>
    <s v="00"/>
    <s v="0750"/>
    <s v="Delta Regional Authority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33"/>
    <x v="33"/>
    <x v="45"/>
    <x v="159"/>
    <x v="386"/>
    <x v="10"/>
    <x v="0"/>
    <s v="513"/>
    <s v="00"/>
    <s v="1200"/>
    <s v="Denali Commission"/>
    <s v="DISC "/>
    <s v=""/>
    <s v="403041"/>
    <s v="01"/>
    <s v="FF"/>
    <s v="A"/>
    <n v="-5"/>
    <n v="-9"/>
    <n v="-9"/>
    <n v="-9"/>
    <n v="-9"/>
    <n v="-10"/>
    <n v="-10"/>
    <n v="-10"/>
    <n v="-10"/>
    <n v="-10"/>
    <n v="-11"/>
    <n v="-11"/>
  </r>
  <r>
    <s v="2022"/>
    <x v="0"/>
    <x v="0"/>
    <x v="0"/>
    <x v="34"/>
    <x v="34"/>
    <x v="27"/>
    <x v="160"/>
    <x v="387"/>
    <x v="54"/>
    <x v="0"/>
    <s v="349"/>
    <s v="10"/>
    <s v="1712"/>
    <s v="Federal Payment to the District of Columbia Courts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35"/>
    <x v="35"/>
    <x v="45"/>
    <x v="161"/>
    <x v="388"/>
    <x v="2"/>
    <x v="0"/>
    <s v="356"/>
    <s v="00"/>
    <s v="0100"/>
    <s v="Salaries and Expenses"/>
    <s v="DISC "/>
    <s v=""/>
    <s v="403041"/>
    <s v="01"/>
    <s v="FF"/>
    <s v="A"/>
    <n v="-2"/>
    <n v="-4"/>
    <n v="-4"/>
    <n v="-4"/>
    <n v="-4"/>
    <n v="-4"/>
    <n v="-4"/>
    <n v="-4"/>
    <n v="-5"/>
    <n v="-5"/>
    <n v="-5"/>
    <n v="-5"/>
  </r>
  <r>
    <s v="2022"/>
    <x v="0"/>
    <x v="0"/>
    <x v="0"/>
    <x v="35"/>
    <x v="35"/>
    <x v="45"/>
    <x v="161"/>
    <x v="388"/>
    <x v="2"/>
    <x v="0"/>
    <s v="356"/>
    <s v="00"/>
    <s v="0100"/>
    <s v="Salaries and Expenses"/>
    <s v="DISC "/>
    <s v=""/>
    <s v="403041"/>
    <s v="02"/>
    <s v="FF"/>
    <s v="A"/>
    <n v="-133"/>
    <n v="-134"/>
    <n v="-129"/>
    <n v="-132"/>
    <n v="-135"/>
    <n v="-138"/>
    <n v="-141"/>
    <n v="-144"/>
    <n v="-147"/>
    <n v="-150"/>
    <n v="-153"/>
    <n v="-157"/>
  </r>
  <r>
    <s v="2022"/>
    <x v="0"/>
    <x v="0"/>
    <x v="0"/>
    <x v="36"/>
    <x v="36"/>
    <x v="45"/>
    <x v="162"/>
    <x v="389"/>
    <x v="48"/>
    <x v="0"/>
    <s v="154"/>
    <s v="00"/>
    <s v="1460"/>
    <s v="Other Federal Drug Control Programs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37"/>
    <x v="37"/>
    <x v="45"/>
    <x v="163"/>
    <x v="390"/>
    <x v="36"/>
    <x v="0"/>
    <s v="367"/>
    <s v="00"/>
    <s v="01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0"/>
    <x v="0"/>
    <x v="38"/>
    <x v="38"/>
    <x v="45"/>
    <x v="164"/>
    <x v="391"/>
    <x v="2"/>
    <x v="0"/>
    <s v="370"/>
    <s v="00"/>
    <s v="0100"/>
    <s v="Salaries and Expenses"/>
    <s v="DISC "/>
    <s v=""/>
    <s v="403041"/>
    <s v="01"/>
    <s v="FF"/>
    <s v="A"/>
    <n v="-1"/>
    <n v="-2"/>
    <n v="-1"/>
    <n v="-1"/>
    <n v="-1"/>
    <n v="-1"/>
    <n v="-1"/>
    <n v="-1"/>
    <n v="-1"/>
    <n v="-1"/>
    <n v="-1"/>
    <n v="-1"/>
  </r>
  <r>
    <s v="2022"/>
    <x v="0"/>
    <x v="0"/>
    <x v="0"/>
    <x v="39"/>
    <x v="39"/>
    <x v="45"/>
    <x v="165"/>
    <x v="392"/>
    <x v="1"/>
    <x v="0"/>
    <s v="474"/>
    <s v="00"/>
    <s v="0300"/>
    <s v="Office of Museum and Library Services: Grants and Administration"/>
    <s v="DISC "/>
    <s v=""/>
    <s v="403041"/>
    <s v="01"/>
    <s v="FF"/>
    <s v="A"/>
    <n v="-4"/>
    <n v="0"/>
    <n v="0"/>
    <n v="0"/>
    <n v="0"/>
    <n v="0"/>
    <n v="0"/>
    <n v="0"/>
    <n v="0"/>
    <n v="0"/>
    <n v="0"/>
    <n v="0"/>
  </r>
  <r>
    <s v="2022"/>
    <x v="0"/>
    <x v="0"/>
    <x v="0"/>
    <x v="40"/>
    <x v="40"/>
    <x v="45"/>
    <x v="166"/>
    <x v="393"/>
    <x v="43"/>
    <x v="0"/>
    <s v="467"/>
    <s v="00"/>
    <s v="0401"/>
    <s v="Intelligence Community Management Account"/>
    <s v="DISC "/>
    <s v=""/>
    <s v="403041"/>
    <s v="01"/>
    <s v="FF"/>
    <s v="A"/>
    <n v="-14"/>
    <n v="-30"/>
    <n v="-30"/>
    <n v="-31"/>
    <n v="-31"/>
    <n v="-32"/>
    <n v="-33"/>
    <n v="-33"/>
    <n v="-33"/>
    <n v="-34"/>
    <n v="-34"/>
    <n v="-34"/>
  </r>
  <r>
    <s v="2022"/>
    <x v="0"/>
    <x v="0"/>
    <x v="0"/>
    <x v="41"/>
    <x v="41"/>
    <x v="45"/>
    <x v="167"/>
    <x v="394"/>
    <x v="4"/>
    <x v="0"/>
    <s v="385"/>
    <s v="00"/>
    <s v="0501"/>
    <s v="Payment to the Legal Services Corporation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22"/>
    <x v="0"/>
    <x v="0"/>
    <x v="0"/>
    <x v="42"/>
    <x v="42"/>
    <x v="45"/>
    <x v="168"/>
    <x v="395"/>
    <x v="52"/>
    <x v="0"/>
    <s v="389"/>
    <s v="00"/>
    <s v="0100"/>
    <s v="Salaries and Expenses"/>
    <s v="DISC "/>
    <s v=""/>
    <s v="403041"/>
    <s v="01"/>
    <s v="FF"/>
    <s v="A"/>
    <n v="-3"/>
    <n v="-2"/>
    <n v="-2"/>
    <n v="-2"/>
    <n v="-2"/>
    <n v="-2"/>
    <n v="-2"/>
    <n v="-2"/>
    <n v="-2"/>
    <n v="-2"/>
    <n v="-2"/>
    <n v="-2"/>
  </r>
  <r>
    <s v="2022"/>
    <x v="0"/>
    <x v="0"/>
    <x v="0"/>
    <x v="43"/>
    <x v="43"/>
    <x v="45"/>
    <x v="169"/>
    <x v="396"/>
    <x v="23"/>
    <x v="0"/>
    <s v="393"/>
    <s v="00"/>
    <s v="0300"/>
    <s v="Operating Expenses"/>
    <s v="DISC "/>
    <s v=""/>
    <s v="403041"/>
    <s v="01"/>
    <s v="FF"/>
    <s v="A"/>
    <n v="-2"/>
    <n v="-1"/>
    <n v="-1"/>
    <n v="-1"/>
    <n v="-1"/>
    <n v="-1"/>
    <n v="-1"/>
    <n v="-1"/>
    <n v="-1"/>
    <n v="-1"/>
    <n v="-1"/>
    <n v="-1"/>
  </r>
  <r>
    <s v="2022"/>
    <x v="0"/>
    <x v="0"/>
    <x v="0"/>
    <x v="43"/>
    <x v="43"/>
    <x v="45"/>
    <x v="169"/>
    <x v="397"/>
    <x v="23"/>
    <x v="0"/>
    <s v="393"/>
    <s v="00"/>
    <s v="4578"/>
    <s v="Records Center Revolving Fund"/>
    <s v="DISC "/>
    <s v=""/>
    <s v="403041"/>
    <s v="01"/>
    <s v="FF"/>
    <s v="A"/>
    <n v="-147"/>
    <n v="-191"/>
    <n v="-191"/>
    <n v="-195"/>
    <n v="-199"/>
    <n v="-204"/>
    <n v="-208"/>
    <n v="-213"/>
    <n v="-217"/>
    <n v="-222"/>
    <n v="-227"/>
    <n v="-232"/>
  </r>
  <r>
    <s v="2022"/>
    <x v="0"/>
    <x v="0"/>
    <x v="0"/>
    <x v="44"/>
    <x v="44"/>
    <x v="45"/>
    <x v="170"/>
    <x v="398"/>
    <x v="1"/>
    <x v="0"/>
    <s v="417"/>
    <s v="00"/>
    <s v="0100"/>
    <s v="Grants and Administrat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45"/>
    <x v="45"/>
    <x v="45"/>
    <x v="171"/>
    <x v="399"/>
    <x v="1"/>
    <x v="0"/>
    <s v="418"/>
    <s v="00"/>
    <s v="0200"/>
    <s v="Grants and Administration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22"/>
    <x v="0"/>
    <x v="0"/>
    <x v="0"/>
    <x v="46"/>
    <x v="46"/>
    <x v="45"/>
    <x v="172"/>
    <x v="400"/>
    <x v="41"/>
    <x v="0"/>
    <s v="424"/>
    <s v="00"/>
    <s v="0310"/>
    <s v="Salaries and Expenses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0"/>
    <x v="0"/>
    <x v="47"/>
    <x v="47"/>
    <x v="45"/>
    <x v="173"/>
    <x v="401"/>
    <x v="10"/>
    <x v="0"/>
    <s v="573"/>
    <s v="00"/>
    <s v="3742"/>
    <s v="Northern Border Regional Commission"/>
    <s v="DISC "/>
    <s v=""/>
    <s v="403041"/>
    <s v="01"/>
    <s v="FF"/>
    <s v="A"/>
    <n v="-3"/>
    <n v="-1"/>
    <n v="0"/>
    <n v="0"/>
    <n v="0"/>
    <n v="0"/>
    <n v="0"/>
    <n v="0"/>
    <n v="0"/>
    <n v="0"/>
    <n v="0"/>
    <n v="0"/>
  </r>
  <r>
    <s v="2022"/>
    <x v="0"/>
    <x v="0"/>
    <x v="0"/>
    <x v="48"/>
    <x v="48"/>
    <x v="45"/>
    <x v="174"/>
    <x v="402"/>
    <x v="17"/>
    <x v="0"/>
    <s v="429"/>
    <s v="00"/>
    <s v="0200"/>
    <s v="Salaries and Expenses"/>
    <s v="DISC "/>
    <s v=""/>
    <s v="403041"/>
    <s v="01"/>
    <s v="FF"/>
    <s v="A"/>
    <n v="-1"/>
    <n v="-6"/>
    <n v="-5"/>
    <n v="-5"/>
    <n v="-5"/>
    <n v="-5"/>
    <n v="-5"/>
    <n v="-6"/>
    <n v="-6"/>
    <n v="-6"/>
    <n v="-6"/>
    <n v="-6"/>
  </r>
  <r>
    <s v="2022"/>
    <x v="0"/>
    <x v="0"/>
    <x v="0"/>
    <x v="49"/>
    <x v="49"/>
    <x v="45"/>
    <x v="175"/>
    <x v="403"/>
    <x v="55"/>
    <x v="0"/>
    <s v="440"/>
    <s v="00"/>
    <s v="0100"/>
    <s v="Office of Inspector General"/>
    <s v="DISC "/>
    <s v=""/>
    <s v="403041"/>
    <s v="01"/>
    <s v="FF"/>
    <s v="A"/>
    <n v="-3"/>
    <n v="-1"/>
    <n v="-2"/>
    <n v="-2"/>
    <n v="-2"/>
    <n v="-2"/>
    <n v="-2"/>
    <n v="-2"/>
    <n v="-2"/>
    <n v="-2"/>
    <n v="-2"/>
    <n v="-2"/>
  </r>
  <r>
    <s v="2022"/>
    <x v="0"/>
    <x v="0"/>
    <x v="0"/>
    <x v="50"/>
    <x v="50"/>
    <x v="45"/>
    <x v="176"/>
    <x v="404"/>
    <x v="30"/>
    <x v="0"/>
    <s v="512"/>
    <s v="00"/>
    <s v="4331"/>
    <s v="Presidio Trust"/>
    <s v="DISC "/>
    <s v=""/>
    <s v="403041"/>
    <s v="01"/>
    <s v="FF"/>
    <s v="A"/>
    <n v="-4"/>
    <n v="-2"/>
    <n v="-2"/>
    <n v="-2"/>
    <n v="-2"/>
    <n v="-2"/>
    <n v="-2"/>
    <n v="-2"/>
    <n v="-2"/>
    <n v="-2"/>
    <n v="-2"/>
    <n v="-2"/>
  </r>
  <r>
    <s v="2022"/>
    <x v="0"/>
    <x v="0"/>
    <x v="0"/>
    <x v="50"/>
    <x v="50"/>
    <x v="45"/>
    <x v="176"/>
    <x v="404"/>
    <x v="30"/>
    <x v="1"/>
    <s v="512"/>
    <s v="00"/>
    <s v="4331"/>
    <s v="Presidio Trust"/>
    <s v="DISC "/>
    <s v=""/>
    <s v="403141"/>
    <s v="01"/>
    <s v="INT"/>
    <s v="A"/>
    <n v="-3"/>
    <n v="-2"/>
    <n v="-2"/>
    <n v="-2"/>
    <n v="-2"/>
    <n v="-2"/>
    <n v="-2"/>
    <n v="-2"/>
    <n v="-2"/>
    <n v="-2"/>
    <n v="-2"/>
    <n v="-2"/>
  </r>
  <r>
    <s v="2022"/>
    <x v="0"/>
    <x v="0"/>
    <x v="0"/>
    <x v="51"/>
    <x v="51"/>
    <x v="45"/>
    <x v="177"/>
    <x v="405"/>
    <x v="35"/>
    <x v="0"/>
    <s v="446"/>
    <s v="00"/>
    <s v="8018"/>
    <s v="Limitation on the Office of Inspector General"/>
    <s v="DISC "/>
    <s v=""/>
    <s v="403041"/>
    <s v="01"/>
    <s v="FF"/>
    <s v="A"/>
    <n v="-13"/>
    <n v="-13"/>
    <n v="-15"/>
    <n v="-15"/>
    <n v="-16"/>
    <n v="-16"/>
    <n v="-16"/>
    <n v="-17"/>
    <n v="-17"/>
    <n v="-17"/>
    <n v="-18"/>
    <n v="-18"/>
  </r>
  <r>
    <s v="2022"/>
    <x v="0"/>
    <x v="0"/>
    <x v="0"/>
    <x v="51"/>
    <x v="51"/>
    <x v="45"/>
    <x v="177"/>
    <x v="406"/>
    <x v="34"/>
    <x v="0"/>
    <s v="446"/>
    <s v="00"/>
    <s v="8051"/>
    <s v="Railroad Unemployment Insurance Trust Fund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0"/>
    <x v="0"/>
    <x v="51"/>
    <x v="51"/>
    <x v="45"/>
    <x v="177"/>
    <x v="407"/>
    <x v="35"/>
    <x v="0"/>
    <s v="446"/>
    <s v="00"/>
    <s v="8237"/>
    <s v="Limitation on Administration"/>
    <s v="DISC "/>
    <s v=""/>
    <s v="403041"/>
    <s v="01"/>
    <s v="FF"/>
    <s v="A"/>
    <n v="-33"/>
    <n v="-33"/>
    <n v="-33"/>
    <n v="-34"/>
    <n v="-34"/>
    <n v="-35"/>
    <n v="-36"/>
    <n v="-37"/>
    <n v="-38"/>
    <n v="-38"/>
    <n v="-39"/>
    <n v="-40"/>
  </r>
  <r>
    <s v="2022"/>
    <x v="0"/>
    <x v="0"/>
    <x v="0"/>
    <x v="51"/>
    <x v="51"/>
    <x v="45"/>
    <x v="177"/>
    <x v="407"/>
    <x v="35"/>
    <x v="0"/>
    <s v="446"/>
    <s v="00"/>
    <s v="8237"/>
    <s v="Limitation on Administration"/>
    <s v="DISC "/>
    <s v=""/>
    <s v="403041"/>
    <s v="02"/>
    <s v="FF"/>
    <s v="A"/>
    <n v="-124"/>
    <n v="-124"/>
    <n v="-125"/>
    <n v="-128"/>
    <n v="-130"/>
    <n v="-133"/>
    <n v="-136"/>
    <n v="-139"/>
    <n v="-142"/>
    <n v="-145"/>
    <n v="-149"/>
    <n v="-152"/>
  </r>
  <r>
    <s v="2022"/>
    <x v="0"/>
    <x v="0"/>
    <x v="0"/>
    <x v="52"/>
    <x v="52"/>
    <x v="45"/>
    <x v="178"/>
    <x v="408"/>
    <x v="1"/>
    <x v="0"/>
    <s v="452"/>
    <s v="00"/>
    <s v="0100"/>
    <s v="Salaries and Expenses"/>
    <s v="DISC "/>
    <s v=""/>
    <s v="403041"/>
    <s v="01"/>
    <s v="FF"/>
    <s v="A"/>
    <n v="-11"/>
    <n v="-9"/>
    <n v="-9"/>
    <n v="-9"/>
    <n v="-9"/>
    <n v="-10"/>
    <n v="-10"/>
    <n v="-10"/>
    <n v="-10"/>
    <n v="-10"/>
    <n v="-11"/>
    <n v="-11"/>
  </r>
  <r>
    <s v="2022"/>
    <x v="0"/>
    <x v="0"/>
    <x v="0"/>
    <x v="53"/>
    <x v="53"/>
    <x v="45"/>
    <x v="179"/>
    <x v="409"/>
    <x v="39"/>
    <x v="0"/>
    <s v="514"/>
    <s v="00"/>
    <s v="0206"/>
    <s v="International Broadcasting Operations"/>
    <s v="DISC "/>
    <s v=""/>
    <s v="403041"/>
    <s v="01"/>
    <s v="FF"/>
    <s v="A"/>
    <n v="-4"/>
    <n v="-7"/>
    <n v="-7"/>
    <n v="-7"/>
    <n v="-7"/>
    <n v="-7"/>
    <n v="-8"/>
    <n v="-8"/>
    <n v="-8"/>
    <n v="-8"/>
    <n v="-8"/>
    <n v="-9"/>
  </r>
  <r>
    <s v="2022"/>
    <x v="0"/>
    <x v="0"/>
    <x v="0"/>
    <x v="54"/>
    <x v="54"/>
    <x v="45"/>
    <x v="180"/>
    <x v="410"/>
    <x v="38"/>
    <x v="0"/>
    <s v="458"/>
    <s v="00"/>
    <s v="1300"/>
    <s v="United States Institute of Peace"/>
    <s v="DISC "/>
    <s v=""/>
    <s v="403041"/>
    <s v="01"/>
    <s v="FF"/>
    <s v="A"/>
    <n v="-24"/>
    <n v="-15"/>
    <n v="0"/>
    <n v="0"/>
    <n v="0"/>
    <n v="0"/>
    <n v="0"/>
    <n v="0"/>
    <n v="0"/>
    <n v="0"/>
    <n v="0"/>
    <n v="0"/>
  </r>
  <r>
    <s v="2022"/>
    <x v="0"/>
    <x v="0"/>
    <x v="1"/>
    <x v="0"/>
    <x v="0"/>
    <x v="4"/>
    <x v="4"/>
    <x v="411"/>
    <x v="39"/>
    <x v="2"/>
    <s v="001"/>
    <s v="45"/>
    <s v="814830"/>
    <s v="Payment from the General Fund, Open World Leadership Center Trust Fund"/>
    <s v="DISC "/>
    <s v=""/>
    <s v="200403"/>
    <s v="01"/>
    <s v="INTER"/>
    <s v="R"/>
    <n v="-6"/>
    <n v="-6"/>
    <n v="-6"/>
    <n v="-6"/>
    <n v="-6"/>
    <n v="-6"/>
    <n v="-7"/>
    <n v="-7"/>
    <n v="-7"/>
    <n v="-7"/>
    <n v="-7"/>
    <n v="-7"/>
  </r>
  <r>
    <s v="2022"/>
    <x v="0"/>
    <x v="0"/>
    <x v="1"/>
    <x v="6"/>
    <x v="6"/>
    <x v="47"/>
    <x v="181"/>
    <x v="412"/>
    <x v="16"/>
    <x v="3"/>
    <s v="019"/>
    <s v="00"/>
    <s v="523140"/>
    <s v="General Fund Payment - Defense, Decontamination and Decommissioning Fund"/>
    <s v="DISC "/>
    <s v=""/>
    <s v="200403"/>
    <s v="01"/>
    <s v="INTRA"/>
    <s v="R"/>
    <n v="0"/>
    <n v="0"/>
    <n v="-416"/>
    <n v="-425"/>
    <n v="-434"/>
    <n v="-444"/>
    <n v="-453"/>
    <n v="-463"/>
    <n v="-474"/>
    <n v="-484"/>
    <n v="-495"/>
    <n v="-506"/>
  </r>
  <r>
    <s v="2022"/>
    <x v="0"/>
    <x v="0"/>
    <x v="1"/>
    <x v="14"/>
    <x v="14"/>
    <x v="23"/>
    <x v="110"/>
    <x v="413"/>
    <x v="24"/>
    <x v="2"/>
    <s v="021"/>
    <s v="00"/>
    <s v="810610"/>
    <s v="General Fund Payment, Grants-in-Aid for Airports"/>
    <s v="DISC "/>
    <s v=""/>
    <s v="200403"/>
    <s v="01"/>
    <s v="INTER"/>
    <s v="R"/>
    <n v="-10400"/>
    <n v="-400"/>
    <n v="0"/>
    <n v="0"/>
    <n v="0"/>
    <n v="0"/>
    <n v="0"/>
    <n v="0"/>
    <n v="0"/>
    <n v="0"/>
    <n v="0"/>
    <n v="0"/>
  </r>
  <r>
    <s v="2022"/>
    <x v="0"/>
    <x v="0"/>
    <x v="1"/>
    <x v="14"/>
    <x v="14"/>
    <x v="23"/>
    <x v="110"/>
    <x v="413"/>
    <x v="24"/>
    <x v="2"/>
    <s v="021"/>
    <s v="00"/>
    <s v="810610"/>
    <s v="General Fund Payment, Grants-in-Aid for Airports"/>
    <s v="DISC "/>
    <s v="BCAEM"/>
    <s v="200403"/>
    <s v="01"/>
    <s v="INTER"/>
    <s v="R"/>
    <n v="0"/>
    <n v="-2000"/>
    <n v="0"/>
    <n v="0"/>
    <n v="0"/>
    <n v="0"/>
    <n v="0"/>
    <n v="0"/>
    <n v="0"/>
    <n v="0"/>
    <n v="0"/>
    <n v="0"/>
  </r>
  <r>
    <s v="2022"/>
    <x v="0"/>
    <x v="0"/>
    <x v="1"/>
    <x v="16"/>
    <x v="16"/>
    <x v="47"/>
    <x v="182"/>
    <x v="414"/>
    <x v="45"/>
    <x v="3"/>
    <s v="029"/>
    <s v="00"/>
    <s v="528780"/>
    <s v="Payments from Compensation and Pension, MCCF"/>
    <s v="DISC "/>
    <s v=""/>
    <s v="200403"/>
    <s v="01"/>
    <s v="INTRA"/>
    <s v="R"/>
    <n v="-2"/>
    <n v="-2"/>
    <n v="-2"/>
    <n v="-2"/>
    <n v="-2"/>
    <n v="-2"/>
    <n v="-2"/>
    <n v="-2"/>
    <n v="-2"/>
    <n v="-2"/>
    <n v="-2"/>
    <n v="-2"/>
  </r>
  <r>
    <s v="2022"/>
    <x v="0"/>
    <x v="0"/>
    <x v="1"/>
    <x v="18"/>
    <x v="18"/>
    <x v="14"/>
    <x v="183"/>
    <x v="415"/>
    <x v="56"/>
    <x v="2"/>
    <s v="200"/>
    <s v="20"/>
    <s v="852280"/>
    <s v="General Fund Payment to the Armed Forces Retirement Home"/>
    <s v="DISC "/>
    <s v=""/>
    <s v="200403"/>
    <s v="01"/>
    <s v="INTER"/>
    <s v="R"/>
    <n v="-25"/>
    <n v="-22"/>
    <n v="-25"/>
    <n v="-26"/>
    <n v="-26"/>
    <n v="-27"/>
    <n v="-27"/>
    <n v="-28"/>
    <n v="-28"/>
    <n v="-29"/>
    <n v="-30"/>
    <n v="-30"/>
  </r>
  <r>
    <s v="2022"/>
    <x v="0"/>
    <x v="0"/>
    <x v="1"/>
    <x v="19"/>
    <x v="19"/>
    <x v="45"/>
    <x v="125"/>
    <x v="416"/>
    <x v="47"/>
    <x v="2"/>
    <s v="020"/>
    <s v="00"/>
    <s v="814550"/>
    <s v="Interfund Transactions, Hazardous Substance Superfund"/>
    <s v="DISC "/>
    <s v=""/>
    <s v="200403"/>
    <s v="01"/>
    <s v="INTER"/>
    <s v="R"/>
    <n v="-1077"/>
    <n v="-1153"/>
    <n v="-1467"/>
    <n v="-1498"/>
    <n v="-1530"/>
    <n v="-1564"/>
    <n v="-1599"/>
    <n v="-1634"/>
    <n v="-1670"/>
    <n v="-1707"/>
    <n v="-1745"/>
    <n v="-1783"/>
  </r>
  <r>
    <s v="2022"/>
    <x v="0"/>
    <x v="0"/>
    <x v="1"/>
    <x v="31"/>
    <x v="31"/>
    <x v="45"/>
    <x v="157"/>
    <x v="417"/>
    <x v="21"/>
    <x v="2"/>
    <s v="485"/>
    <s v="00"/>
    <s v="826730"/>
    <s v="Payment from the General Fund, National Service Trust Fund"/>
    <s v="DISC "/>
    <s v=""/>
    <s v="200403"/>
    <s v="01"/>
    <s v="INTER"/>
    <s v="R"/>
    <n v="-208"/>
    <n v="-185"/>
    <n v="0"/>
    <n v="0"/>
    <n v="0"/>
    <n v="0"/>
    <n v="0"/>
    <n v="0"/>
    <n v="0"/>
    <n v="0"/>
    <n v="0"/>
    <n v="0"/>
  </r>
  <r>
    <s v="2022"/>
    <x v="0"/>
    <x v="0"/>
    <x v="1"/>
    <x v="31"/>
    <x v="31"/>
    <x v="45"/>
    <x v="157"/>
    <x v="418"/>
    <x v="21"/>
    <x v="2"/>
    <s v="485"/>
    <s v="00"/>
    <s v="826750"/>
    <s v="Payment from the Operating Expenses, National Service Trust Fund"/>
    <s v="DISC "/>
    <s v=""/>
    <s v="200403"/>
    <s v="01"/>
    <s v="INTER"/>
    <s v="R"/>
    <n v="-14"/>
    <n v="0"/>
    <n v="0"/>
    <n v="0"/>
    <n v="0"/>
    <n v="0"/>
    <n v="0"/>
    <n v="0"/>
    <n v="0"/>
    <n v="0"/>
    <n v="0"/>
    <n v="0"/>
  </r>
  <r>
    <s v="2022"/>
    <x v="0"/>
    <x v="0"/>
    <x v="1"/>
    <x v="51"/>
    <x v="51"/>
    <x v="45"/>
    <x v="177"/>
    <x v="419"/>
    <x v="35"/>
    <x v="2"/>
    <s v="446"/>
    <s v="00"/>
    <s v="823710"/>
    <s v="General Fund Payment, Limitation on Administration"/>
    <s v="DISC "/>
    <s v=""/>
    <s v="200403"/>
    <s v="01"/>
    <s v="INTER"/>
    <s v="R"/>
    <n v="-5"/>
    <n v="0"/>
    <n v="0"/>
    <n v="0"/>
    <n v="0"/>
    <n v="0"/>
    <n v="0"/>
    <n v="0"/>
    <n v="0"/>
    <n v="0"/>
    <n v="0"/>
    <n v="0"/>
  </r>
  <r>
    <s v="2022"/>
    <x v="0"/>
    <x v="1"/>
    <x v="0"/>
    <x v="0"/>
    <x v="0"/>
    <x v="23"/>
    <x v="184"/>
    <x v="420"/>
    <x v="0"/>
    <x v="4"/>
    <s v="001"/>
    <s v="05"/>
    <s v="9932"/>
    <s v="Senate Revolving Funds"/>
    <s v="MAND "/>
    <s v=""/>
    <s v="412241"/>
    <s v="01"/>
    <s v="INT"/>
    <s v="A"/>
    <n v="-4"/>
    <n v="-6"/>
    <n v="-6"/>
    <n v="-6"/>
    <n v="-6"/>
    <n v="-6"/>
    <n v="-6"/>
    <n v="-6"/>
    <n v="-6"/>
    <n v="-6"/>
    <n v="-6"/>
    <n v="-6"/>
  </r>
  <r>
    <s v="2022"/>
    <x v="0"/>
    <x v="1"/>
    <x v="0"/>
    <x v="0"/>
    <x v="0"/>
    <x v="27"/>
    <x v="185"/>
    <x v="421"/>
    <x v="0"/>
    <x v="5"/>
    <s v="001"/>
    <s v="10"/>
    <s v="9931"/>
    <s v="House Revolving Funds"/>
    <s v="MAND "/>
    <s v=""/>
    <s v="412041"/>
    <s v="01"/>
    <s v="FF"/>
    <s v="A"/>
    <n v="-23"/>
    <n v="0"/>
    <n v="0"/>
    <n v="0"/>
    <n v="0"/>
    <n v="0"/>
    <n v="0"/>
    <n v="0"/>
    <n v="0"/>
    <n v="0"/>
    <n v="0"/>
    <n v="0"/>
  </r>
  <r>
    <s v="2022"/>
    <x v="0"/>
    <x v="1"/>
    <x v="0"/>
    <x v="0"/>
    <x v="0"/>
    <x v="1"/>
    <x v="1"/>
    <x v="422"/>
    <x v="0"/>
    <x v="5"/>
    <s v="001"/>
    <s v="15"/>
    <s v="4518"/>
    <s v="Judiciary Office Building Development and Operations Fund"/>
    <s v="MAND "/>
    <s v=""/>
    <s v="412041"/>
    <s v="01"/>
    <s v="FF"/>
    <s v="A"/>
    <n v="-47"/>
    <n v="-31"/>
    <n v="-31"/>
    <n v="-14"/>
    <n v="-14"/>
    <n v="-14"/>
    <n v="-14"/>
    <n v="-14"/>
    <n v="-14"/>
    <n v="-14"/>
    <n v="-14"/>
    <n v="-14"/>
  </r>
  <r>
    <s v="2022"/>
    <x v="0"/>
    <x v="1"/>
    <x v="0"/>
    <x v="0"/>
    <x v="0"/>
    <x v="31"/>
    <x v="186"/>
    <x v="423"/>
    <x v="31"/>
    <x v="5"/>
    <s v="001"/>
    <s v="30"/>
    <s v="4505"/>
    <s v="Government Publishing Office Business Operations Revolving Fund"/>
    <s v="MAND "/>
    <s v=""/>
    <s v="412041"/>
    <s v="01"/>
    <s v="FF"/>
    <s v="A"/>
    <n v="-924"/>
    <n v="-915"/>
    <n v="-915"/>
    <n v="-884"/>
    <n v="-906"/>
    <n v="-928"/>
    <n v="-950"/>
    <n v="-972"/>
    <n v="-994"/>
    <n v="-1016"/>
    <n v="-1037"/>
    <n v="-1058"/>
  </r>
  <r>
    <s v="2022"/>
    <x v="0"/>
    <x v="1"/>
    <x v="0"/>
    <x v="1"/>
    <x v="1"/>
    <x v="5"/>
    <x v="7"/>
    <x v="424"/>
    <x v="4"/>
    <x v="5"/>
    <s v="002"/>
    <s v="26"/>
    <s v="0950"/>
    <s v="Chapter 7 Trustee Fund"/>
    <s v="MAND "/>
    <s v=""/>
    <s v="412041"/>
    <s v="01"/>
    <s v="FF"/>
    <s v="A"/>
    <n v="0"/>
    <n v="-25"/>
    <n v="-35"/>
    <n v="-47"/>
    <n v="-47"/>
    <n v="-52"/>
    <n v="-53"/>
    <n v="0"/>
    <n v="0"/>
    <n v="0"/>
    <n v="0"/>
    <n v="0"/>
  </r>
  <r>
    <s v="2022"/>
    <x v="0"/>
    <x v="1"/>
    <x v="0"/>
    <x v="2"/>
    <x v="2"/>
    <x v="16"/>
    <x v="18"/>
    <x v="425"/>
    <x v="5"/>
    <x v="5"/>
    <s v="005"/>
    <s v="45"/>
    <s v="4050"/>
    <s v="Fee Funded Inspection, Weighing, and Examination Services"/>
    <s v="MAND "/>
    <s v=""/>
    <s v="412041"/>
    <s v="01"/>
    <s v="FF"/>
    <s v="A"/>
    <n v="-1"/>
    <n v="0"/>
    <n v="0"/>
    <n v="-7"/>
    <n v="-7"/>
    <n v="-7"/>
    <n v="-7"/>
    <n v="-7"/>
    <n v="-7"/>
    <n v="-7"/>
    <n v="-7"/>
    <n v="-7"/>
  </r>
  <r>
    <s v="2022"/>
    <x v="0"/>
    <x v="1"/>
    <x v="0"/>
    <x v="2"/>
    <x v="2"/>
    <x v="16"/>
    <x v="18"/>
    <x v="426"/>
    <x v="57"/>
    <x v="5"/>
    <s v="005"/>
    <s v="45"/>
    <s v="5209"/>
    <s v="Funds for Strengthening Markets, Income, and Supply (section 32)"/>
    <s v="MAND "/>
    <s v=""/>
    <s v="412041"/>
    <s v="01"/>
    <s v="FF"/>
    <s v="A"/>
    <n v="-6"/>
    <n v="-5"/>
    <n v="-5"/>
    <n v="-5"/>
    <n v="-5"/>
    <n v="-5"/>
    <n v="-5"/>
    <n v="-5"/>
    <n v="-5"/>
    <n v="-5"/>
    <n v="-5"/>
    <n v="-5"/>
  </r>
  <r>
    <s v="2022"/>
    <x v="0"/>
    <x v="1"/>
    <x v="0"/>
    <x v="2"/>
    <x v="2"/>
    <x v="18"/>
    <x v="20"/>
    <x v="427"/>
    <x v="7"/>
    <x v="5"/>
    <s v="005"/>
    <s v="49"/>
    <s v="4336"/>
    <s v="Commodity Credit Corporation Fund"/>
    <s v="MAND "/>
    <s v=""/>
    <s v="412041"/>
    <s v="02"/>
    <s v="FF"/>
    <s v="A"/>
    <n v="-10"/>
    <n v="-79"/>
    <n v="-70"/>
    <n v="-68"/>
    <n v="-68"/>
    <n v="-68"/>
    <n v="-68"/>
    <n v="-68"/>
    <n v="-68"/>
    <n v="-68"/>
    <n v="-68"/>
    <n v="-68"/>
  </r>
  <r>
    <s v="2022"/>
    <x v="0"/>
    <x v="1"/>
    <x v="0"/>
    <x v="2"/>
    <x v="2"/>
    <x v="19"/>
    <x v="21"/>
    <x v="428"/>
    <x v="8"/>
    <x v="5"/>
    <s v="005"/>
    <s v="53"/>
    <s v="1004"/>
    <s v="Farm Security and Rural Investment Programs"/>
    <s v="MAND "/>
    <s v=""/>
    <s v="412041"/>
    <s v="01"/>
    <s v="FF"/>
    <s v="A"/>
    <n v="-19"/>
    <n v="0"/>
    <n v="0"/>
    <n v="0"/>
    <n v="0"/>
    <n v="0"/>
    <n v="0"/>
    <n v="0"/>
    <n v="0"/>
    <n v="0"/>
    <n v="0"/>
    <n v="0"/>
  </r>
  <r>
    <s v="2022"/>
    <x v="0"/>
    <x v="1"/>
    <x v="0"/>
    <x v="2"/>
    <x v="2"/>
    <x v="19"/>
    <x v="21"/>
    <x v="428"/>
    <x v="8"/>
    <x v="5"/>
    <s v="005"/>
    <s v="53"/>
    <s v="1004"/>
    <s v="Farm Security and Rural Investment Programs"/>
    <s v="MAND "/>
    <s v=""/>
    <s v="412041"/>
    <s v="02"/>
    <s v="FF"/>
    <s v="A"/>
    <n v="0"/>
    <n v="-31"/>
    <n v="0"/>
    <n v="0"/>
    <n v="0"/>
    <n v="0"/>
    <n v="0"/>
    <n v="0"/>
    <n v="0"/>
    <n v="0"/>
    <n v="0"/>
    <n v="0"/>
  </r>
  <r>
    <s v="2022"/>
    <x v="0"/>
    <x v="1"/>
    <x v="0"/>
    <x v="2"/>
    <x v="2"/>
    <x v="20"/>
    <x v="22"/>
    <x v="33"/>
    <x v="10"/>
    <x v="5"/>
    <s v="005"/>
    <s v="55"/>
    <s v="0403"/>
    <s v="Salaries and Expenses"/>
    <s v="MAND "/>
    <s v=""/>
    <s v="412041"/>
    <s v="01"/>
    <s v="FF"/>
    <s v="A"/>
    <n v="-1"/>
    <n v="-33"/>
    <n v="0"/>
    <n v="0"/>
    <n v="0"/>
    <n v="0"/>
    <n v="0"/>
    <n v="0"/>
    <n v="0"/>
    <n v="0"/>
    <n v="0"/>
    <n v="0"/>
  </r>
  <r>
    <s v="2022"/>
    <x v="0"/>
    <x v="1"/>
    <x v="0"/>
    <x v="2"/>
    <x v="2"/>
    <x v="30"/>
    <x v="187"/>
    <x v="429"/>
    <x v="28"/>
    <x v="5"/>
    <s v="005"/>
    <s v="63"/>
    <s v="4141"/>
    <s v="Rural Housing Insurance Fund Liquidating Account"/>
    <s v="MAND "/>
    <s v=""/>
    <s v="412041"/>
    <s v="01"/>
    <s v="FF"/>
    <s v="A"/>
    <n v="-36"/>
    <n v="-32"/>
    <n v="-30"/>
    <n v="-27"/>
    <n v="-24"/>
    <n v="-22"/>
    <n v="-20"/>
    <n v="-18"/>
    <n v="-17"/>
    <n v="-15"/>
    <n v="-14"/>
    <n v="-13"/>
  </r>
  <r>
    <s v="2022"/>
    <x v="0"/>
    <x v="1"/>
    <x v="0"/>
    <x v="2"/>
    <x v="2"/>
    <x v="48"/>
    <x v="188"/>
    <x v="430"/>
    <x v="10"/>
    <x v="5"/>
    <s v="005"/>
    <s v="65"/>
    <s v="3105"/>
    <s v="Rural Economic Development Grants"/>
    <s v="MAND "/>
    <s v=""/>
    <s v="412041"/>
    <s v="01"/>
    <s v="FF"/>
    <s v="A"/>
    <n v="-137"/>
    <n v="-37"/>
    <n v="0"/>
    <n v="0"/>
    <n v="0"/>
    <n v="0"/>
    <n v="0"/>
    <n v="0"/>
    <n v="0"/>
    <n v="0"/>
    <n v="0"/>
    <n v="0"/>
  </r>
  <r>
    <s v="2022"/>
    <x v="0"/>
    <x v="1"/>
    <x v="0"/>
    <x v="2"/>
    <x v="2"/>
    <x v="48"/>
    <x v="188"/>
    <x v="431"/>
    <x v="10"/>
    <x v="5"/>
    <s v="005"/>
    <s v="65"/>
    <s v="3108"/>
    <s v="Rural Economic Development Loans Program Account"/>
    <s v="MAND "/>
    <s v=""/>
    <s v="412041"/>
    <s v="01"/>
    <s v="FF"/>
    <s v="A"/>
    <n v="-8"/>
    <n v="-5"/>
    <n v="-5"/>
    <n v="-5"/>
    <n v="-5"/>
    <n v="-5"/>
    <n v="-5"/>
    <n v="-5"/>
    <n v="-5"/>
    <n v="-5"/>
    <n v="-5"/>
    <n v="-5"/>
  </r>
  <r>
    <s v="2022"/>
    <x v="0"/>
    <x v="1"/>
    <x v="0"/>
    <x v="2"/>
    <x v="2"/>
    <x v="49"/>
    <x v="189"/>
    <x v="432"/>
    <x v="57"/>
    <x v="5"/>
    <s v="005"/>
    <s v="84"/>
    <s v="3505"/>
    <s v="Supplemental Nutrition Assistance Program"/>
    <s v="MAND "/>
    <s v=""/>
    <s v="412041"/>
    <s v="01"/>
    <s v="FF"/>
    <s v="A"/>
    <n v="-5"/>
    <n v="0"/>
    <n v="0"/>
    <n v="0"/>
    <n v="0"/>
    <n v="0"/>
    <n v="0"/>
    <n v="0"/>
    <n v="0"/>
    <n v="0"/>
    <n v="0"/>
    <n v="0"/>
  </r>
  <r>
    <s v="2022"/>
    <x v="0"/>
    <x v="1"/>
    <x v="0"/>
    <x v="2"/>
    <x v="2"/>
    <x v="49"/>
    <x v="189"/>
    <x v="433"/>
    <x v="57"/>
    <x v="5"/>
    <s v="005"/>
    <s v="84"/>
    <s v="3507"/>
    <s v="Commodity Assistance Program"/>
    <s v="MAND "/>
    <s v=""/>
    <s v="412041"/>
    <s v="01"/>
    <s v="FF"/>
    <s v="A"/>
    <n v="0"/>
    <n v="-4"/>
    <n v="0"/>
    <n v="0"/>
    <n v="0"/>
    <n v="0"/>
    <n v="0"/>
    <n v="0"/>
    <n v="0"/>
    <n v="0"/>
    <n v="0"/>
    <n v="0"/>
  </r>
  <r>
    <s v="2022"/>
    <x v="0"/>
    <x v="1"/>
    <x v="0"/>
    <x v="3"/>
    <x v="3"/>
    <x v="27"/>
    <x v="31"/>
    <x v="434"/>
    <x v="47"/>
    <x v="5"/>
    <s v="006"/>
    <s v="48"/>
    <s v="1455"/>
    <s v="Gulf Coast Ecosystem Restoration Science, Observation, Monitoring, and Technology"/>
    <s v="MAND "/>
    <s v=""/>
    <s v="412041"/>
    <s v="01"/>
    <s v="FF"/>
    <s v="A"/>
    <n v="-6"/>
    <n v="-6"/>
    <n v="-6"/>
    <n v="-6"/>
    <n v="-6"/>
    <n v="-6"/>
    <n v="-6"/>
    <n v="-6"/>
    <n v="-6"/>
    <n v="-6"/>
    <n v="-6"/>
    <n v="-6"/>
  </r>
  <r>
    <s v="2022"/>
    <x v="0"/>
    <x v="1"/>
    <x v="0"/>
    <x v="3"/>
    <x v="3"/>
    <x v="27"/>
    <x v="31"/>
    <x v="435"/>
    <x v="11"/>
    <x v="5"/>
    <s v="006"/>
    <s v="48"/>
    <s v="4316"/>
    <s v="Damage Assessment and Restoration Revolving Fund"/>
    <s v="MAND "/>
    <s v=""/>
    <s v="412041"/>
    <s v="01"/>
    <s v="FF"/>
    <s v="A"/>
    <n v="-5"/>
    <n v="-55"/>
    <n v="-10"/>
    <n v="-10"/>
    <n v="-10"/>
    <n v="-10"/>
    <n v="-10"/>
    <n v="-10"/>
    <n v="-10"/>
    <n v="-10"/>
    <n v="-10"/>
    <n v="-10"/>
  </r>
  <r>
    <s v="2022"/>
    <x v="0"/>
    <x v="1"/>
    <x v="0"/>
    <x v="3"/>
    <x v="3"/>
    <x v="30"/>
    <x v="35"/>
    <x v="436"/>
    <x v="2"/>
    <x v="5"/>
    <s v="006"/>
    <s v="60"/>
    <s v="4358"/>
    <s v="Network Construction Fund"/>
    <s v="MAND "/>
    <s v=""/>
    <s v="412041"/>
    <s v="01"/>
    <s v="FF"/>
    <s v="A"/>
    <n v="-46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23"/>
    <x v="36"/>
    <x v="60"/>
    <x v="12"/>
    <x v="5"/>
    <s v="007"/>
    <s v="05"/>
    <s v="1453"/>
    <s v="Military Personnel, Navy"/>
    <s v="MAND "/>
    <s v=""/>
    <s v="412041"/>
    <s v="01"/>
    <s v="FF"/>
    <s v="A"/>
    <n v="-191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23"/>
    <x v="36"/>
    <x v="61"/>
    <x v="12"/>
    <x v="5"/>
    <s v="007"/>
    <s v="05"/>
    <s v="2010"/>
    <s v="Military Personnel, Army"/>
    <s v="MAND "/>
    <s v=""/>
    <s v="412041"/>
    <s v="01"/>
    <s v="FF"/>
    <s v="A"/>
    <n v="-36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23"/>
    <x v="36"/>
    <x v="64"/>
    <x v="12"/>
    <x v="5"/>
    <s v="007"/>
    <s v="05"/>
    <s v="3500"/>
    <s v="Military Personnel, Air Force"/>
    <s v="MAND "/>
    <s v=""/>
    <s v="412041"/>
    <s v="01"/>
    <s v="FF"/>
    <s v="A"/>
    <n v="-236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27"/>
    <x v="37"/>
    <x v="70"/>
    <x v="12"/>
    <x v="5"/>
    <s v="007"/>
    <s v="10"/>
    <s v="0130"/>
    <s v="Defense Health Program"/>
    <s v="MAND "/>
    <s v=""/>
    <s v="412041"/>
    <s v="01"/>
    <s v="FF"/>
    <s v="A"/>
    <n v="-1846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27"/>
    <x v="37"/>
    <x v="74"/>
    <x v="12"/>
    <x v="5"/>
    <s v="007"/>
    <s v="10"/>
    <s v="1804"/>
    <s v="Operation and Maintenance, Navy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14"/>
    <x v="39"/>
    <x v="102"/>
    <x v="12"/>
    <x v="5"/>
    <s v="007"/>
    <s v="20"/>
    <s v="1319"/>
    <s v="Research, Development, Test and Evaluation, Navy"/>
    <s v="MAND "/>
    <s v=""/>
    <s v="412041"/>
    <s v="01"/>
    <s v="FF"/>
    <s v="A"/>
    <n v="-2"/>
    <n v="0"/>
    <n v="0"/>
    <n v="0"/>
    <n v="0"/>
    <n v="0"/>
    <n v="0"/>
    <n v="0"/>
    <n v="0"/>
    <n v="0"/>
    <n v="0"/>
    <n v="0"/>
  </r>
  <r>
    <s v="2022"/>
    <x v="0"/>
    <x v="1"/>
    <x v="0"/>
    <x v="4"/>
    <x v="4"/>
    <x v="14"/>
    <x v="39"/>
    <x v="103"/>
    <x v="12"/>
    <x v="5"/>
    <s v="007"/>
    <s v="20"/>
    <s v="2040"/>
    <s v="Research, Development, Test and Evaluation, Army"/>
    <s v="MAND "/>
    <s v=""/>
    <s v="412041"/>
    <s v="01"/>
    <s v="FF"/>
    <s v="A"/>
    <n v="-1"/>
    <n v="0"/>
    <n v="-2"/>
    <n v="-2"/>
    <n v="-2"/>
    <n v="-2"/>
    <n v="-2"/>
    <n v="-2"/>
    <n v="-2"/>
    <n v="-2"/>
    <n v="-2"/>
    <n v="-2"/>
  </r>
  <r>
    <s v="2022"/>
    <x v="0"/>
    <x v="1"/>
    <x v="0"/>
    <x v="4"/>
    <x v="4"/>
    <x v="32"/>
    <x v="42"/>
    <x v="437"/>
    <x v="12"/>
    <x v="5"/>
    <s v="007"/>
    <s v="40"/>
    <s v="4931"/>
    <s v="Buildings Maintenance Fund"/>
    <s v="MAND "/>
    <s v=""/>
    <s v="412041"/>
    <s v="01"/>
    <s v="FF"/>
    <s v="A"/>
    <n v="-238"/>
    <n v="-395"/>
    <n v="-395"/>
    <n v="-395"/>
    <n v="-395"/>
    <n v="-395"/>
    <n v="-395"/>
    <n v="-395"/>
    <n v="-395"/>
    <n v="-395"/>
    <n v="-395"/>
    <n v="-395"/>
  </r>
  <r>
    <s v="2022"/>
    <x v="0"/>
    <x v="1"/>
    <x v="0"/>
    <x v="4"/>
    <x v="4"/>
    <x v="32"/>
    <x v="42"/>
    <x v="438"/>
    <x v="12"/>
    <x v="5"/>
    <s v="007"/>
    <s v="40"/>
    <s v="4950"/>
    <s v="Pentagon Reservation Maintenance Revolving Fund"/>
    <s v="MAND "/>
    <s v=""/>
    <s v="412041"/>
    <s v="01"/>
    <s v="FF"/>
    <s v="A"/>
    <n v="-460"/>
    <n v="-636"/>
    <n v="-636"/>
    <n v="-636"/>
    <n v="-636"/>
    <n v="-636"/>
    <n v="-636"/>
    <n v="-636"/>
    <n v="-636"/>
    <n v="-636"/>
    <n v="-636"/>
    <n v="-636"/>
  </r>
  <r>
    <s v="2022"/>
    <x v="0"/>
    <x v="1"/>
    <x v="0"/>
    <x v="5"/>
    <x v="5"/>
    <x v="4"/>
    <x v="190"/>
    <x v="439"/>
    <x v="58"/>
    <x v="5"/>
    <s v="018"/>
    <s v="45"/>
    <s v="4257"/>
    <s v="Federal Student Loan Reserve Fund"/>
    <s v="MAND "/>
    <s v=""/>
    <s v="412041"/>
    <s v="01"/>
    <s v="FF"/>
    <s v="A"/>
    <n v="-6124"/>
    <n v="-5512"/>
    <n v="-4960"/>
    <n v="-4464"/>
    <n v="-4018"/>
    <n v="-3616"/>
    <n v="-3255"/>
    <n v="-2929"/>
    <n v="-2636"/>
    <n v="-2373"/>
    <n v="-2135"/>
    <n v="-1922"/>
  </r>
  <r>
    <s v="2022"/>
    <x v="0"/>
    <x v="1"/>
    <x v="0"/>
    <x v="6"/>
    <x v="6"/>
    <x v="33"/>
    <x v="48"/>
    <x v="440"/>
    <x v="16"/>
    <x v="5"/>
    <s v="019"/>
    <s v="50"/>
    <s v="4045"/>
    <s v="Bonneville Power Administration Fund"/>
    <s v="MAND "/>
    <s v=""/>
    <s v="412041"/>
    <s v="01"/>
    <s v="FF"/>
    <s v="A"/>
    <n v="-55"/>
    <n v="-90"/>
    <n v="-90"/>
    <n v="-90"/>
    <n v="-90"/>
    <n v="-90"/>
    <n v="-90"/>
    <n v="-90"/>
    <n v="-90"/>
    <n v="-90"/>
    <n v="-90"/>
    <n v="-90"/>
  </r>
  <r>
    <s v="2022"/>
    <x v="0"/>
    <x v="1"/>
    <x v="0"/>
    <x v="6"/>
    <x v="6"/>
    <x v="33"/>
    <x v="48"/>
    <x v="440"/>
    <x v="16"/>
    <x v="6"/>
    <s v="019"/>
    <s v="50"/>
    <s v="4045"/>
    <s v="Bonneville Power Administration Fund"/>
    <s v="MAND "/>
    <s v=""/>
    <s v="412141"/>
    <s v="01"/>
    <s v="INT"/>
    <s v="A"/>
    <n v="-2"/>
    <n v="-2"/>
    <n v="-2"/>
    <n v="0"/>
    <n v="0"/>
    <n v="0"/>
    <n v="0"/>
    <n v="0"/>
    <n v="0"/>
    <n v="0"/>
    <n v="0"/>
    <n v="0"/>
  </r>
  <r>
    <s v="2022"/>
    <x v="0"/>
    <x v="1"/>
    <x v="0"/>
    <x v="7"/>
    <x v="7"/>
    <x v="27"/>
    <x v="50"/>
    <x v="137"/>
    <x v="6"/>
    <x v="5"/>
    <s v="009"/>
    <s v="10"/>
    <s v="9911"/>
    <s v="Salaries and Expenses"/>
    <s v="MAND "/>
    <s v=""/>
    <s v="412041"/>
    <s v="01"/>
    <s v="FF"/>
    <s v="A"/>
    <n v="-12"/>
    <n v="0"/>
    <n v="0"/>
    <n v="0"/>
    <n v="0"/>
    <n v="0"/>
    <n v="0"/>
    <n v="0"/>
    <n v="0"/>
    <n v="0"/>
    <n v="0"/>
    <n v="0"/>
  </r>
  <r>
    <s v="2022"/>
    <x v="0"/>
    <x v="1"/>
    <x v="0"/>
    <x v="7"/>
    <x v="7"/>
    <x v="36"/>
    <x v="57"/>
    <x v="441"/>
    <x v="18"/>
    <x v="5"/>
    <s v="009"/>
    <s v="38"/>
    <s v="0508"/>
    <s v="Medicare Health Information Technology Incentive Payments, Recovery Act"/>
    <s v="MAND "/>
    <s v=""/>
    <s v="412041"/>
    <s v="01"/>
    <s v="FF"/>
    <s v="A"/>
    <n v="-18"/>
    <n v="-10"/>
    <n v="-5"/>
    <n v="0"/>
    <n v="0"/>
    <n v="0"/>
    <n v="0"/>
    <n v="0"/>
    <n v="0"/>
    <n v="0"/>
    <n v="0"/>
    <n v="0"/>
  </r>
  <r>
    <s v="2022"/>
    <x v="0"/>
    <x v="1"/>
    <x v="0"/>
    <x v="7"/>
    <x v="7"/>
    <x v="36"/>
    <x v="57"/>
    <x v="147"/>
    <x v="18"/>
    <x v="5"/>
    <s v="009"/>
    <s v="38"/>
    <s v="0511"/>
    <s v="Program Management"/>
    <s v="MAND "/>
    <s v=""/>
    <s v="412041"/>
    <s v="02"/>
    <s v="FF"/>
    <s v="A"/>
    <n v="-315"/>
    <n v="-82"/>
    <n v="-63"/>
    <n v="-68"/>
    <n v="-30"/>
    <n v="-30"/>
    <n v="-19"/>
    <n v="-19"/>
    <n v="-19"/>
    <n v="-19"/>
    <n v="-19"/>
    <n v="-19"/>
  </r>
  <r>
    <s v="2022"/>
    <x v="0"/>
    <x v="1"/>
    <x v="0"/>
    <x v="7"/>
    <x v="7"/>
    <x v="36"/>
    <x v="57"/>
    <x v="442"/>
    <x v="18"/>
    <x v="5"/>
    <s v="009"/>
    <s v="38"/>
    <s v="0512"/>
    <s v="Grants to States for Medicaid"/>
    <s v="MAND "/>
    <s v=""/>
    <s v="412041"/>
    <s v="01"/>
    <s v="FF"/>
    <s v="A"/>
    <n v="-1062"/>
    <n v="-1167"/>
    <n v="-1314"/>
    <n v="-1470"/>
    <n v="-1625"/>
    <n v="-1774"/>
    <n v="-1932"/>
    <n v="-2108"/>
    <n v="-2306"/>
    <n v="-2521"/>
    <n v="-2725"/>
    <n v="-2968"/>
  </r>
  <r>
    <s v="2022"/>
    <x v="0"/>
    <x v="1"/>
    <x v="0"/>
    <x v="7"/>
    <x v="7"/>
    <x v="36"/>
    <x v="57"/>
    <x v="443"/>
    <x v="3"/>
    <x v="5"/>
    <s v="009"/>
    <s v="38"/>
    <s v="0519"/>
    <s v="Quality Improvement Organizations"/>
    <s v="MAND "/>
    <s v=""/>
    <s v="412041"/>
    <s v="01"/>
    <s v="FF"/>
    <s v="A"/>
    <n v="-653"/>
    <n v="-641"/>
    <n v="-631"/>
    <n v="-546"/>
    <n v="-945"/>
    <n v="-1111"/>
    <n v="-641"/>
    <n v="-631"/>
    <n v="-546"/>
    <n v="-945"/>
    <n v="-1111"/>
    <n v="-641"/>
  </r>
  <r>
    <s v="2022"/>
    <x v="0"/>
    <x v="1"/>
    <x v="0"/>
    <x v="7"/>
    <x v="7"/>
    <x v="36"/>
    <x v="57"/>
    <x v="444"/>
    <x v="3"/>
    <x v="5"/>
    <s v="009"/>
    <s v="38"/>
    <s v="0580"/>
    <s v="Payments to Health Care Trust Funds"/>
    <s v="MAND "/>
    <s v=""/>
    <s v="412041"/>
    <s v="01"/>
    <s v="FF"/>
    <s v="A"/>
    <n v="-3102"/>
    <n v="0"/>
    <n v="0"/>
    <n v="0"/>
    <n v="0"/>
    <n v="0"/>
    <n v="0"/>
    <n v="0"/>
    <n v="0"/>
    <n v="0"/>
    <n v="0"/>
    <n v="0"/>
  </r>
  <r>
    <s v="2022"/>
    <x v="0"/>
    <x v="1"/>
    <x v="0"/>
    <x v="7"/>
    <x v="7"/>
    <x v="36"/>
    <x v="57"/>
    <x v="445"/>
    <x v="3"/>
    <x v="5"/>
    <s v="009"/>
    <s v="38"/>
    <s v="8308"/>
    <s v="Medicare Prescription Drug Account, Federal Supplementary Insurance Trust Fund"/>
    <s v="MAND "/>
    <s v=""/>
    <s v="412041"/>
    <s v="01"/>
    <s v="FF"/>
    <s v="A"/>
    <n v="0"/>
    <n v="-3659"/>
    <n v="0"/>
    <n v="0"/>
    <n v="0"/>
    <n v="0"/>
    <n v="0"/>
    <n v="0"/>
    <n v="0"/>
    <n v="0"/>
    <n v="0"/>
    <n v="0"/>
  </r>
  <r>
    <s v="2022"/>
    <x v="0"/>
    <x v="1"/>
    <x v="0"/>
    <x v="7"/>
    <x v="7"/>
    <x v="37"/>
    <x v="58"/>
    <x v="149"/>
    <x v="21"/>
    <x v="5"/>
    <s v="009"/>
    <s v="70"/>
    <s v="1536"/>
    <s v="Children and Families Services Programs"/>
    <s v="MAND "/>
    <s v=""/>
    <s v="412041"/>
    <s v="01"/>
    <s v="FF"/>
    <s v="A"/>
    <n v="-2"/>
    <n v="-12"/>
    <n v="-12"/>
    <n v="-2"/>
    <n v="-2"/>
    <n v="-2"/>
    <n v="-2"/>
    <n v="-2"/>
    <n v="-2"/>
    <n v="-2"/>
    <n v="-2"/>
    <n v="-2"/>
  </r>
  <r>
    <s v="2022"/>
    <x v="0"/>
    <x v="1"/>
    <x v="0"/>
    <x v="7"/>
    <x v="7"/>
    <x v="37"/>
    <x v="58"/>
    <x v="446"/>
    <x v="20"/>
    <x v="5"/>
    <s v="009"/>
    <s v="70"/>
    <s v="1553"/>
    <s v="Children's Research and Technical Assistance"/>
    <s v="MAND "/>
    <s v=""/>
    <s v="412041"/>
    <s v="01"/>
    <s v="FF"/>
    <s v="A"/>
    <n v="-8"/>
    <n v="-10"/>
    <n v="-10"/>
    <n v="-10"/>
    <n v="-10"/>
    <n v="-10"/>
    <n v="-10"/>
    <n v="-10"/>
    <n v="-10"/>
    <n v="-10"/>
    <n v="-10"/>
    <n v="-10"/>
  </r>
  <r>
    <s v="2022"/>
    <x v="0"/>
    <x v="1"/>
    <x v="0"/>
    <x v="7"/>
    <x v="7"/>
    <x v="38"/>
    <x v="59"/>
    <x v="150"/>
    <x v="21"/>
    <x v="5"/>
    <s v="009"/>
    <s v="75"/>
    <s v="0142"/>
    <s v="Aging and Disability Services Programs"/>
    <s v="MAND "/>
    <s v=""/>
    <s v="412041"/>
    <s v="01"/>
    <s v="FF"/>
    <s v="A"/>
    <n v="-1"/>
    <n v="-35"/>
    <n v="-35"/>
    <n v="0"/>
    <n v="0"/>
    <n v="0"/>
    <n v="0"/>
    <n v="0"/>
    <n v="0"/>
    <n v="0"/>
    <n v="0"/>
    <n v="0"/>
  </r>
  <r>
    <s v="2022"/>
    <x v="0"/>
    <x v="1"/>
    <x v="0"/>
    <x v="7"/>
    <x v="7"/>
    <x v="39"/>
    <x v="25"/>
    <x v="447"/>
    <x v="19"/>
    <x v="5"/>
    <s v="009"/>
    <s v="90"/>
    <s v="0145"/>
    <s v="Transfers from the Patient-Centered Outcomes Research Trust Fund"/>
    <s v="MAND "/>
    <s v=""/>
    <s v="412041"/>
    <s v="01"/>
    <s v="FF"/>
    <s v="A"/>
    <n v="-118"/>
    <n v="-123"/>
    <n v="-136"/>
    <n v="-144"/>
    <n v="-150"/>
    <n v="-158"/>
    <n v="-166"/>
    <n v="-173"/>
    <n v="-181"/>
    <n v="-190"/>
    <n v="-200"/>
    <n v="-210"/>
  </r>
  <r>
    <s v="2022"/>
    <x v="0"/>
    <x v="1"/>
    <x v="0"/>
    <x v="7"/>
    <x v="7"/>
    <x v="39"/>
    <x v="25"/>
    <x v="155"/>
    <x v="18"/>
    <x v="5"/>
    <s v="009"/>
    <s v="90"/>
    <s v="9912"/>
    <s v="General Departmental Management"/>
    <s v="MAND "/>
    <s v=""/>
    <s v="412041"/>
    <s v="01"/>
    <s v="FF"/>
    <s v="A"/>
    <n v="-265"/>
    <n v="-15"/>
    <n v="-15"/>
    <n v="-15"/>
    <n v="-15"/>
    <n v="-15"/>
    <n v="-15"/>
    <n v="-15"/>
    <n v="-15"/>
    <n v="-15"/>
    <n v="-15"/>
    <n v="-15"/>
  </r>
  <r>
    <s v="2022"/>
    <x v="0"/>
    <x v="1"/>
    <x v="0"/>
    <x v="7"/>
    <x v="7"/>
    <x v="41"/>
    <x v="61"/>
    <x v="158"/>
    <x v="18"/>
    <x v="5"/>
    <s v="009"/>
    <s v="92"/>
    <s v="0128"/>
    <s v="Office of Inspector General"/>
    <s v="MAND "/>
    <s v=""/>
    <s v="412041"/>
    <s v="01"/>
    <s v="FF"/>
    <s v="A"/>
    <n v="-271"/>
    <n v="-216"/>
    <n v="-221"/>
    <n v="-238"/>
    <n v="-243"/>
    <n v="-249"/>
    <n v="-254"/>
    <n v="-260"/>
    <n v="-266"/>
    <n v="-271"/>
    <n v="-276"/>
    <n v="-282"/>
  </r>
  <r>
    <s v="2022"/>
    <x v="0"/>
    <x v="1"/>
    <x v="0"/>
    <x v="8"/>
    <x v="8"/>
    <x v="11"/>
    <x v="191"/>
    <x v="448"/>
    <x v="22"/>
    <x v="5"/>
    <s v="024"/>
    <s v="30"/>
    <s v="5088"/>
    <s v="Immigration Examinations Fee"/>
    <s v="MAND "/>
    <s v=""/>
    <s v="412041"/>
    <s v="01"/>
    <s v="FF"/>
    <s v="A"/>
    <n v="-40"/>
    <n v="-66"/>
    <n v="-66"/>
    <n v="-66"/>
    <n v="-66"/>
    <n v="-66"/>
    <n v="-66"/>
    <n v="-66"/>
    <n v="-66"/>
    <n v="-66"/>
    <n v="-66"/>
    <n v="-66"/>
  </r>
  <r>
    <s v="2022"/>
    <x v="0"/>
    <x v="1"/>
    <x v="0"/>
    <x v="9"/>
    <x v="9"/>
    <x v="24"/>
    <x v="76"/>
    <x v="191"/>
    <x v="28"/>
    <x v="5"/>
    <s v="025"/>
    <s v="09"/>
    <s v="0236"/>
    <s v="FHA-Mutual Mortgage Insurance Capital Reserve Account"/>
    <s v="MAND "/>
    <s v=""/>
    <s v="412041"/>
    <s v="01"/>
    <s v="FF"/>
    <s v="A"/>
    <n v="-12131"/>
    <n v="0"/>
    <n v="0"/>
    <n v="0"/>
    <n v="0"/>
    <n v="0"/>
    <n v="0"/>
    <n v="0"/>
    <n v="0"/>
    <n v="0"/>
    <n v="0"/>
    <n v="0"/>
  </r>
  <r>
    <s v="2022"/>
    <x v="0"/>
    <x v="1"/>
    <x v="0"/>
    <x v="9"/>
    <x v="9"/>
    <x v="24"/>
    <x v="76"/>
    <x v="191"/>
    <x v="28"/>
    <x v="6"/>
    <s v="025"/>
    <s v="09"/>
    <s v="0236"/>
    <s v="FHA-Mutual Mortgage Insurance Capital Reserve Account"/>
    <s v="MAND "/>
    <s v=""/>
    <s v="412141"/>
    <s v="01"/>
    <s v="INT"/>
    <s v="A"/>
    <n v="122"/>
    <n v="-427"/>
    <n v="-265"/>
    <n v="-261"/>
    <n v="-280"/>
    <n v="-430"/>
    <n v="-799"/>
    <n v="-1252"/>
    <n v="-1696"/>
    <n v="-2481"/>
    <n v="-2944"/>
    <n v="-2715"/>
  </r>
  <r>
    <s v="2022"/>
    <x v="0"/>
    <x v="1"/>
    <x v="0"/>
    <x v="9"/>
    <x v="9"/>
    <x v="25"/>
    <x v="77"/>
    <x v="192"/>
    <x v="28"/>
    <x v="5"/>
    <s v="025"/>
    <s v="12"/>
    <s v="0238"/>
    <s v="Guarantees of Mortgage-backed Securities Capital Reserve Account"/>
    <s v="MAND "/>
    <s v=""/>
    <s v="412041"/>
    <s v="01"/>
    <s v="FF"/>
    <s v="A"/>
    <n v="-150"/>
    <n v="-150"/>
    <n v="-150"/>
    <n v="-150"/>
    <n v="-150"/>
    <n v="-150"/>
    <n v="-150"/>
    <n v="-150"/>
    <n v="-150"/>
    <n v="-150"/>
    <n v="-150"/>
    <n v="-150"/>
  </r>
  <r>
    <s v="2022"/>
    <x v="0"/>
    <x v="1"/>
    <x v="0"/>
    <x v="9"/>
    <x v="9"/>
    <x v="25"/>
    <x v="77"/>
    <x v="192"/>
    <x v="28"/>
    <x v="6"/>
    <s v="025"/>
    <s v="12"/>
    <s v="0238"/>
    <s v="Guarantees of Mortgage-backed Securities Capital Reserve Account"/>
    <s v="MAND "/>
    <s v=""/>
    <s v="412141"/>
    <s v="01"/>
    <s v="INT"/>
    <s v="A"/>
    <n v="-118"/>
    <n v="-182"/>
    <n v="-300"/>
    <n v="-313"/>
    <n v="-324"/>
    <n v="-317"/>
    <n v="-329"/>
    <n v="-344"/>
    <n v="-358"/>
    <n v="-372"/>
    <n v="-392"/>
    <n v="-406"/>
  </r>
  <r>
    <s v="2022"/>
    <x v="0"/>
    <x v="1"/>
    <x v="0"/>
    <x v="9"/>
    <x v="9"/>
    <x v="25"/>
    <x v="77"/>
    <x v="449"/>
    <x v="28"/>
    <x v="6"/>
    <s v="025"/>
    <s v="12"/>
    <s v="4238"/>
    <s v="Guarantees of Mortgage-backed Securities Liquidating Account"/>
    <s v="MAND "/>
    <s v=""/>
    <s v="412141"/>
    <s v="01"/>
    <s v="INT"/>
    <s v="A"/>
    <n v="-1"/>
    <n v="-1"/>
    <n v="-1"/>
    <n v="-1"/>
    <n v="-1"/>
    <n v="-1"/>
    <n v="-1"/>
    <n v="-1"/>
    <n v="-1"/>
    <n v="-1"/>
    <n v="-1"/>
    <n v="-1"/>
  </r>
  <r>
    <s v="2022"/>
    <x v="0"/>
    <x v="1"/>
    <x v="0"/>
    <x v="10"/>
    <x v="10"/>
    <x v="25"/>
    <x v="83"/>
    <x v="450"/>
    <x v="9"/>
    <x v="5"/>
    <s v="010"/>
    <s v="10"/>
    <s v="4079"/>
    <s v="Lower Colorado River Basin Development Fund"/>
    <s v="MAND "/>
    <s v=""/>
    <s v="412041"/>
    <s v="01"/>
    <s v="FF"/>
    <s v="A"/>
    <n v="-14"/>
    <n v="0"/>
    <n v="0"/>
    <n v="0"/>
    <n v="0"/>
    <n v="0"/>
    <n v="0"/>
    <n v="0"/>
    <n v="0"/>
    <n v="0"/>
    <n v="0"/>
    <n v="0"/>
  </r>
  <r>
    <s v="2022"/>
    <x v="0"/>
    <x v="1"/>
    <x v="0"/>
    <x v="10"/>
    <x v="10"/>
    <x v="25"/>
    <x v="83"/>
    <x v="450"/>
    <x v="9"/>
    <x v="6"/>
    <s v="010"/>
    <s v="10"/>
    <s v="4079"/>
    <s v="Lower Colorado River Basin Development Fund"/>
    <s v="MAND "/>
    <s v=""/>
    <s v="412141"/>
    <s v="01"/>
    <s v="INT"/>
    <s v="A"/>
    <n v="-4"/>
    <n v="-5"/>
    <n v="-5"/>
    <n v="-5"/>
    <n v="-5"/>
    <n v="-5"/>
    <n v="-5"/>
    <n v="-5"/>
    <n v="-5"/>
    <n v="-5"/>
    <n v="-5"/>
    <n v="-5"/>
  </r>
  <r>
    <s v="2022"/>
    <x v="0"/>
    <x v="1"/>
    <x v="0"/>
    <x v="10"/>
    <x v="10"/>
    <x v="25"/>
    <x v="83"/>
    <x v="451"/>
    <x v="9"/>
    <x v="5"/>
    <s v="010"/>
    <s v="10"/>
    <s v="4081"/>
    <s v="Upper Colorado River Basin Fund"/>
    <s v="MAND "/>
    <s v=""/>
    <s v="412041"/>
    <s v="01"/>
    <s v="FF"/>
    <s v="A"/>
    <n v="-78"/>
    <n v="-1"/>
    <n v="-1"/>
    <n v="-1"/>
    <n v="-1"/>
    <n v="-1"/>
    <n v="-1"/>
    <n v="-1"/>
    <n v="-1"/>
    <n v="-1"/>
    <n v="-1"/>
    <n v="-1"/>
  </r>
  <r>
    <s v="2022"/>
    <x v="0"/>
    <x v="1"/>
    <x v="0"/>
    <x v="10"/>
    <x v="10"/>
    <x v="28"/>
    <x v="85"/>
    <x v="452"/>
    <x v="8"/>
    <x v="5"/>
    <s v="010"/>
    <s v="18"/>
    <s v="1652"/>
    <s v="Multinational Species Conservation Fund"/>
    <s v="MAND "/>
    <s v=""/>
    <s v="412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1"/>
    <x v="0"/>
    <x v="11"/>
    <x v="11"/>
    <x v="23"/>
    <x v="95"/>
    <x v="227"/>
    <x v="4"/>
    <x v="5"/>
    <s v="011"/>
    <s v="05"/>
    <s v="0128"/>
    <s v="Salaries and Expenses, General Legal Activities"/>
    <s v="MAND "/>
    <s v=""/>
    <s v="412041"/>
    <s v="01"/>
    <s v="FF"/>
    <s v="A"/>
    <n v="-35"/>
    <n v="-26"/>
    <n v="-26"/>
    <n v="-26"/>
    <n v="-26"/>
    <n v="-26"/>
    <n v="-26"/>
    <n v="-26"/>
    <n v="-26"/>
    <n v="-26"/>
    <n v="-26"/>
    <n v="-26"/>
  </r>
  <r>
    <s v="2022"/>
    <x v="0"/>
    <x v="1"/>
    <x v="0"/>
    <x v="11"/>
    <x v="11"/>
    <x v="23"/>
    <x v="95"/>
    <x v="229"/>
    <x v="4"/>
    <x v="5"/>
    <s v="011"/>
    <s v="05"/>
    <s v="0322"/>
    <s v="Salaries and Expenses, United States Attorneys"/>
    <s v="MAND "/>
    <s v=""/>
    <s v="412041"/>
    <s v="01"/>
    <s v="FF"/>
    <s v="A"/>
    <n v="-41"/>
    <n v="-39"/>
    <n v="-37"/>
    <n v="-41"/>
    <n v="-42"/>
    <n v="-42"/>
    <n v="-43"/>
    <n v="-43"/>
    <n v="-43"/>
    <n v="-43"/>
    <n v="-43"/>
    <n v="-43"/>
  </r>
  <r>
    <s v="2022"/>
    <x v="0"/>
    <x v="1"/>
    <x v="0"/>
    <x v="11"/>
    <x v="11"/>
    <x v="23"/>
    <x v="95"/>
    <x v="453"/>
    <x v="4"/>
    <x v="5"/>
    <s v="011"/>
    <s v="05"/>
    <s v="5042"/>
    <s v="Assets Forfeiture Fund"/>
    <s v="MAND "/>
    <s v=""/>
    <s v="412041"/>
    <s v="01"/>
    <s v="FF"/>
    <s v="A"/>
    <n v="-16"/>
    <n v="-14"/>
    <n v="-14"/>
    <n v="-14"/>
    <n v="-14"/>
    <n v="-14"/>
    <n v="-14"/>
    <n v="-14"/>
    <n v="-14"/>
    <n v="-14"/>
    <n v="-14"/>
    <n v="-14"/>
  </r>
  <r>
    <s v="2022"/>
    <x v="0"/>
    <x v="1"/>
    <x v="0"/>
    <x v="11"/>
    <x v="11"/>
    <x v="27"/>
    <x v="98"/>
    <x v="234"/>
    <x v="22"/>
    <x v="5"/>
    <s v="011"/>
    <s v="10"/>
    <s v="0200"/>
    <s v="Salaries and Expenses"/>
    <s v="MAND "/>
    <s v=""/>
    <s v="412041"/>
    <s v="01"/>
    <s v="FF"/>
    <s v="A"/>
    <n v="-134"/>
    <n v="-145"/>
    <n v="-145"/>
    <n v="-145"/>
    <n v="-145"/>
    <n v="-145"/>
    <n v="-145"/>
    <n v="-145"/>
    <n v="-145"/>
    <n v="-145"/>
    <n v="-145"/>
    <n v="-145"/>
  </r>
  <r>
    <s v="2022"/>
    <x v="0"/>
    <x v="1"/>
    <x v="0"/>
    <x v="11"/>
    <x v="11"/>
    <x v="0"/>
    <x v="99"/>
    <x v="454"/>
    <x v="22"/>
    <x v="5"/>
    <s v="011"/>
    <s v="12"/>
    <s v="5131"/>
    <s v="Diversion Control Fee Account"/>
    <s v="MAND "/>
    <s v=""/>
    <s v="412041"/>
    <s v="01"/>
    <s v="FF"/>
    <s v="A"/>
    <n v="0"/>
    <n v="-1"/>
    <n v="-1"/>
    <n v="-1"/>
    <n v="-1"/>
    <n v="-1"/>
    <n v="-1"/>
    <n v="-1"/>
    <n v="-1"/>
    <n v="-1"/>
    <n v="-1"/>
    <n v="-1"/>
  </r>
  <r>
    <s v="2022"/>
    <x v="0"/>
    <x v="1"/>
    <x v="0"/>
    <x v="11"/>
    <x v="11"/>
    <x v="14"/>
    <x v="192"/>
    <x v="455"/>
    <x v="59"/>
    <x v="5"/>
    <s v="011"/>
    <s v="20"/>
    <s v="4500"/>
    <s v="Federal Prison Industries, Incorporated"/>
    <s v="MAND "/>
    <s v=""/>
    <s v="412041"/>
    <s v="01"/>
    <s v="FF"/>
    <s v="A"/>
    <n v="-612"/>
    <n v="-747"/>
    <n v="-747"/>
    <n v="-747"/>
    <n v="-747"/>
    <n v="-747"/>
    <n v="-747"/>
    <n v="-747"/>
    <n v="-747"/>
    <n v="-747"/>
    <n v="-747"/>
    <n v="-747"/>
  </r>
  <r>
    <s v="2022"/>
    <x v="0"/>
    <x v="1"/>
    <x v="0"/>
    <x v="11"/>
    <x v="11"/>
    <x v="14"/>
    <x v="192"/>
    <x v="455"/>
    <x v="59"/>
    <x v="6"/>
    <s v="011"/>
    <s v="20"/>
    <s v="4500"/>
    <s v="Federal Prison Industries, Incorporated"/>
    <s v="MAND "/>
    <s v=""/>
    <s v="412141"/>
    <s v="01"/>
    <s v="INT"/>
    <s v="A"/>
    <n v="-4"/>
    <n v="-3"/>
    <n v="-3"/>
    <n v="-3"/>
    <n v="-3"/>
    <n v="-3"/>
    <n v="-3"/>
    <n v="-3"/>
    <n v="-3"/>
    <n v="-3"/>
    <n v="-3"/>
    <n v="-3"/>
  </r>
  <r>
    <s v="2022"/>
    <x v="0"/>
    <x v="1"/>
    <x v="0"/>
    <x v="11"/>
    <x v="11"/>
    <x v="14"/>
    <x v="192"/>
    <x v="456"/>
    <x v="59"/>
    <x v="6"/>
    <s v="011"/>
    <s v="20"/>
    <s v="8408"/>
    <s v="Commissary Funds, Federal Prisons (Trust Revolving Fund)"/>
    <s v="MAND "/>
    <s v=""/>
    <s v="412141"/>
    <s v="01"/>
    <s v="INT"/>
    <s v="A"/>
    <n v="0"/>
    <n v="0"/>
    <n v="0"/>
    <n v="0"/>
    <n v="0"/>
    <n v="0"/>
    <n v="0"/>
    <n v="0"/>
    <n v="0"/>
    <n v="0"/>
    <n v="0"/>
    <n v="-1"/>
  </r>
  <r>
    <s v="2022"/>
    <x v="0"/>
    <x v="1"/>
    <x v="0"/>
    <x v="12"/>
    <x v="12"/>
    <x v="7"/>
    <x v="102"/>
    <x v="244"/>
    <x v="34"/>
    <x v="5"/>
    <s v="012"/>
    <s v="05"/>
    <s v="0179"/>
    <s v="State Unemployment Insurance and Employment Service Operations"/>
    <s v="MAND "/>
    <s v=""/>
    <s v="412041"/>
    <s v="01"/>
    <s v="FF"/>
    <s v="A"/>
    <n v="-829"/>
    <n v="-6271"/>
    <n v="0"/>
    <n v="0"/>
    <n v="0"/>
    <n v="0"/>
    <n v="0"/>
    <n v="0"/>
    <n v="0"/>
    <n v="0"/>
    <n v="0"/>
    <n v="0"/>
  </r>
  <r>
    <s v="2022"/>
    <x v="0"/>
    <x v="1"/>
    <x v="0"/>
    <x v="12"/>
    <x v="12"/>
    <x v="24"/>
    <x v="193"/>
    <x v="457"/>
    <x v="35"/>
    <x v="6"/>
    <s v="012"/>
    <s v="12"/>
    <s v="4204"/>
    <s v="Pension Benefit Guaranty Corporation Fund"/>
    <s v="MAND "/>
    <s v=""/>
    <s v="412141"/>
    <s v="01"/>
    <s v="INT"/>
    <s v="A"/>
    <n v="-4239"/>
    <n v="-882"/>
    <n v="-945"/>
    <n v="-1035"/>
    <n v="-1130"/>
    <n v="-1294"/>
    <n v="-1316"/>
    <n v="-1384"/>
    <n v="-1459"/>
    <n v="-1537"/>
    <n v="-1614"/>
    <n v="-1692"/>
  </r>
  <r>
    <s v="2022"/>
    <x v="0"/>
    <x v="1"/>
    <x v="0"/>
    <x v="12"/>
    <x v="12"/>
    <x v="26"/>
    <x v="104"/>
    <x v="458"/>
    <x v="60"/>
    <x v="5"/>
    <s v="012"/>
    <s v="15"/>
    <s v="1521"/>
    <s v="Special Benefits"/>
    <s v="MAND "/>
    <s v=""/>
    <s v="412041"/>
    <s v="01"/>
    <s v="FF"/>
    <s v="A"/>
    <n v="-2861"/>
    <n v="-2789"/>
    <n v="-2840"/>
    <n v="-2894"/>
    <n v="-2949"/>
    <n v="-3004"/>
    <n v="-3061"/>
    <n v="-3119"/>
    <n v="-3178"/>
    <n v="-3239"/>
    <n v="-3300"/>
    <n v="-3364"/>
  </r>
  <r>
    <s v="2022"/>
    <x v="0"/>
    <x v="1"/>
    <x v="0"/>
    <x v="12"/>
    <x v="12"/>
    <x v="26"/>
    <x v="104"/>
    <x v="459"/>
    <x v="14"/>
    <x v="6"/>
    <s v="012"/>
    <s v="15"/>
    <s v="1523"/>
    <s v="Energy Employees Occupational Illness Compensation Fund"/>
    <s v="MAND "/>
    <s v=""/>
    <s v="412141"/>
    <s v="01"/>
    <s v="INT"/>
    <s v="A"/>
    <n v="-2"/>
    <n v="-4"/>
    <n v="-4"/>
    <n v="-4"/>
    <n v="-4"/>
    <n v="-4"/>
    <n v="-4"/>
    <n v="-4"/>
    <n v="-4"/>
    <n v="-4"/>
    <n v="-4"/>
    <n v="-4"/>
  </r>
  <r>
    <s v="2022"/>
    <x v="0"/>
    <x v="1"/>
    <x v="0"/>
    <x v="13"/>
    <x v="13"/>
    <x v="2"/>
    <x v="109"/>
    <x v="266"/>
    <x v="38"/>
    <x v="5"/>
    <s v="014"/>
    <s v="25"/>
    <s v="5177"/>
    <s v="International Litigation Fund"/>
    <s v="MAND "/>
    <s v=""/>
    <s v="412041"/>
    <s v="01"/>
    <s v="FF"/>
    <s v="A"/>
    <n v="0"/>
    <n v="-3"/>
    <n v="-3"/>
    <n v="-3"/>
    <n v="-3"/>
    <n v="-3"/>
    <n v="-3"/>
    <n v="-3"/>
    <n v="-3"/>
    <n v="-3"/>
    <n v="-3"/>
    <n v="-3"/>
  </r>
  <r>
    <s v="2022"/>
    <x v="0"/>
    <x v="1"/>
    <x v="0"/>
    <x v="14"/>
    <x v="14"/>
    <x v="23"/>
    <x v="110"/>
    <x v="460"/>
    <x v="24"/>
    <x v="5"/>
    <s v="021"/>
    <s v="12"/>
    <s v="4120"/>
    <s v="Aviation Insurance Revolving Fund"/>
    <s v="MAND "/>
    <s v=""/>
    <s v="412041"/>
    <s v="01"/>
    <s v="FF"/>
    <s v="A"/>
    <n v="-1"/>
    <n v="-2"/>
    <n v="-2"/>
    <n v="-2"/>
    <n v="-2"/>
    <n v="-2"/>
    <n v="-2"/>
    <n v="-2"/>
    <n v="-2"/>
    <n v="-2"/>
    <n v="-2"/>
    <n v="-2"/>
  </r>
  <r>
    <s v="2022"/>
    <x v="0"/>
    <x v="1"/>
    <x v="0"/>
    <x v="14"/>
    <x v="14"/>
    <x v="23"/>
    <x v="110"/>
    <x v="460"/>
    <x v="24"/>
    <x v="6"/>
    <s v="021"/>
    <s v="12"/>
    <s v="4120"/>
    <s v="Aviation Insurance Revolving Fund"/>
    <s v="MAND "/>
    <s v=""/>
    <s v="412141"/>
    <s v="01"/>
    <s v="INT"/>
    <s v="A"/>
    <n v="-31"/>
    <n v="-33"/>
    <n v="-10"/>
    <n v="-15"/>
    <n v="-23"/>
    <n v="-32"/>
    <n v="-38"/>
    <n v="-41"/>
    <n v="-44"/>
    <n v="-48"/>
    <n v="-53"/>
    <n v="-57"/>
  </r>
  <r>
    <s v="2022"/>
    <x v="0"/>
    <x v="1"/>
    <x v="0"/>
    <x v="14"/>
    <x v="14"/>
    <x v="28"/>
    <x v="194"/>
    <x v="461"/>
    <x v="25"/>
    <x v="5"/>
    <s v="021"/>
    <s v="40"/>
    <s v="4089"/>
    <s v="Great Lakes St. Lawrence Seaway Development Corporation"/>
    <s v="MAND "/>
    <s v=""/>
    <s v="412041"/>
    <s v="01"/>
    <s v="FF"/>
    <s v="A"/>
    <n v="-38"/>
    <n v="-38"/>
    <n v="-38"/>
    <n v="-34"/>
    <n v="-34"/>
    <n v="-35"/>
    <n v="-35"/>
    <n v="-36"/>
    <n v="-36"/>
    <n v="-36"/>
    <n v="-37"/>
    <n v="-37"/>
  </r>
  <r>
    <s v="2022"/>
    <x v="0"/>
    <x v="1"/>
    <x v="0"/>
    <x v="15"/>
    <x v="15"/>
    <x v="6"/>
    <x v="89"/>
    <x v="462"/>
    <x v="50"/>
    <x v="6"/>
    <s v="015"/>
    <s v="05"/>
    <s v="4444"/>
    <s v="Exchange Stabilization Fund"/>
    <s v="MAND "/>
    <s v=""/>
    <s v="412141"/>
    <s v="01"/>
    <s v="INT"/>
    <s v="A"/>
    <n v="-170"/>
    <n v="-18"/>
    <n v="-13"/>
    <n v="-13"/>
    <n v="-15"/>
    <n v="-17"/>
    <n v="-21"/>
    <n v="-68"/>
    <n v="-128"/>
    <n v="-212"/>
    <n v="-295"/>
    <n v="-370"/>
  </r>
  <r>
    <s v="2022"/>
    <x v="0"/>
    <x v="1"/>
    <x v="0"/>
    <x v="15"/>
    <x v="15"/>
    <x v="25"/>
    <x v="117"/>
    <x v="463"/>
    <x v="61"/>
    <x v="5"/>
    <s v="015"/>
    <s v="12"/>
    <s v="1877"/>
    <s v="Federal Interest Liabilities to States"/>
    <s v="MAND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1"/>
    <x v="0"/>
    <x v="15"/>
    <x v="15"/>
    <x v="8"/>
    <x v="195"/>
    <x v="464"/>
    <x v="44"/>
    <x v="5"/>
    <s v="015"/>
    <s v="11"/>
    <s v="4521"/>
    <s v="Federal Financing Bank"/>
    <s v="MAND "/>
    <s v=""/>
    <s v="412041"/>
    <s v="01"/>
    <s v="FF"/>
    <s v="A"/>
    <n v="-3036"/>
    <n v="-2431"/>
    <n v="-2408"/>
    <n v="-2343"/>
    <n v="-2660"/>
    <n v="-2647"/>
    <n v="-2742"/>
    <n v="-2794"/>
    <n v="-2725"/>
    <n v="-2758"/>
    <n v="-2820"/>
    <n v="-2837"/>
  </r>
  <r>
    <s v="2022"/>
    <x v="0"/>
    <x v="1"/>
    <x v="0"/>
    <x v="15"/>
    <x v="15"/>
    <x v="50"/>
    <x v="196"/>
    <x v="465"/>
    <x v="62"/>
    <x v="5"/>
    <s v="015"/>
    <s v="57"/>
    <s v="8413"/>
    <s v="Assessment Funds"/>
    <s v="MAND "/>
    <s v=""/>
    <s v="412041"/>
    <s v="01"/>
    <s v="FF"/>
    <s v="A"/>
    <n v="-18"/>
    <n v="-14"/>
    <n v="-14"/>
    <n v="-13"/>
    <n v="-13"/>
    <n v="-13"/>
    <n v="-13"/>
    <n v="-13"/>
    <n v="-13"/>
    <n v="-13"/>
    <n v="-13"/>
    <n v="-13"/>
  </r>
  <r>
    <s v="2022"/>
    <x v="0"/>
    <x v="1"/>
    <x v="0"/>
    <x v="15"/>
    <x v="15"/>
    <x v="50"/>
    <x v="196"/>
    <x v="465"/>
    <x v="62"/>
    <x v="6"/>
    <s v="015"/>
    <s v="57"/>
    <s v="8413"/>
    <s v="Assessment Funds"/>
    <s v="MAND "/>
    <s v=""/>
    <s v="412141"/>
    <s v="01"/>
    <s v="INT"/>
    <s v="A"/>
    <n v="-15"/>
    <n v="-21"/>
    <n v="-21"/>
    <n v="-26"/>
    <n v="-26"/>
    <n v="-26"/>
    <n v="-26"/>
    <n v="-26"/>
    <n v="-26"/>
    <n v="-26"/>
    <n v="-26"/>
    <n v="-26"/>
  </r>
  <r>
    <s v="2022"/>
    <x v="0"/>
    <x v="1"/>
    <x v="0"/>
    <x v="16"/>
    <x v="16"/>
    <x v="2"/>
    <x v="122"/>
    <x v="466"/>
    <x v="37"/>
    <x v="5"/>
    <s v="029"/>
    <s v="25"/>
    <s v="0137"/>
    <s v="Readjustment Benefits"/>
    <s v="MAND "/>
    <s v=""/>
    <s v="412041"/>
    <s v="01"/>
    <s v="FF"/>
    <s v="A"/>
    <n v="-185"/>
    <n v="-186"/>
    <n v="-174"/>
    <n v="-172"/>
    <n v="-170"/>
    <n v="-168"/>
    <n v="-166"/>
    <n v="-165"/>
    <n v="-163"/>
    <n v="-161"/>
    <n v="-160"/>
    <n v="-158"/>
  </r>
  <r>
    <s v="2022"/>
    <x v="0"/>
    <x v="1"/>
    <x v="0"/>
    <x v="16"/>
    <x v="16"/>
    <x v="2"/>
    <x v="122"/>
    <x v="467"/>
    <x v="56"/>
    <x v="6"/>
    <s v="029"/>
    <s v="25"/>
    <s v="4009"/>
    <s v="Servicemembers' Group Life Insurance Fund"/>
    <s v="MAND "/>
    <s v=""/>
    <s v="412141"/>
    <s v="01"/>
    <s v="INT"/>
    <s v="A"/>
    <n v="-10"/>
    <n v="-12"/>
    <n v="-30"/>
    <n v="-46"/>
    <n v="-67"/>
    <n v="-84"/>
    <n v="-96"/>
    <n v="-108"/>
    <n v="-116"/>
    <n v="-123"/>
    <n v="-128"/>
    <n v="-136"/>
  </r>
  <r>
    <s v="2022"/>
    <x v="0"/>
    <x v="1"/>
    <x v="0"/>
    <x v="16"/>
    <x v="16"/>
    <x v="2"/>
    <x v="122"/>
    <x v="468"/>
    <x v="56"/>
    <x v="6"/>
    <s v="029"/>
    <s v="25"/>
    <s v="4010"/>
    <s v="Veterans Reopened Insurance Fund"/>
    <s v="MAND "/>
    <s v=""/>
    <s v="412141"/>
    <s v="01"/>
    <s v="INT"/>
    <s v="A"/>
    <n v="-3"/>
    <n v="-2"/>
    <n v="-2"/>
    <n v="-1"/>
    <n v="-1"/>
    <n v="-1"/>
    <n v="0"/>
    <n v="0"/>
    <n v="0"/>
    <n v="0"/>
    <n v="0"/>
    <n v="0"/>
  </r>
  <r>
    <s v="2022"/>
    <x v="0"/>
    <x v="1"/>
    <x v="0"/>
    <x v="16"/>
    <x v="16"/>
    <x v="2"/>
    <x v="122"/>
    <x v="469"/>
    <x v="56"/>
    <x v="5"/>
    <s v="029"/>
    <s v="25"/>
    <s v="4012"/>
    <s v="Service-disabled Veterans Insurance Fund"/>
    <s v="MAND "/>
    <s v=""/>
    <s v="412041"/>
    <s v="01"/>
    <s v="FF"/>
    <s v="A"/>
    <n v="-94"/>
    <n v="-91"/>
    <n v="-105"/>
    <n v="-74"/>
    <n v="-93"/>
    <n v="-98"/>
    <n v="-102"/>
    <n v="-105"/>
    <n v="-106"/>
    <n v="-107"/>
    <n v="-110"/>
    <n v="-109"/>
  </r>
  <r>
    <s v="2022"/>
    <x v="0"/>
    <x v="1"/>
    <x v="0"/>
    <x v="16"/>
    <x v="16"/>
    <x v="2"/>
    <x v="122"/>
    <x v="470"/>
    <x v="56"/>
    <x v="6"/>
    <s v="029"/>
    <s v="25"/>
    <s v="8455"/>
    <s v="Veterans Special Life Insurance Fund"/>
    <s v="MAND "/>
    <s v=""/>
    <s v="412141"/>
    <s v="01"/>
    <s v="INT"/>
    <s v="A"/>
    <n v="-53"/>
    <n v="-46"/>
    <n v="-39"/>
    <n v="-31"/>
    <n v="-25"/>
    <n v="-19"/>
    <n v="-15"/>
    <n v="-11"/>
    <n v="-8"/>
    <n v="-5"/>
    <n v="-4"/>
    <n v="-2"/>
  </r>
  <r>
    <s v="2022"/>
    <x v="0"/>
    <x v="1"/>
    <x v="0"/>
    <x v="16"/>
    <x v="16"/>
    <x v="32"/>
    <x v="49"/>
    <x v="471"/>
    <x v="46"/>
    <x v="5"/>
    <s v="029"/>
    <s v="40"/>
    <s v="4537"/>
    <s v="Supply Fund"/>
    <s v="MAND "/>
    <s v=""/>
    <s v="412041"/>
    <s v="01"/>
    <s v="FF"/>
    <s v="A"/>
    <n v="-951"/>
    <n v="-2100"/>
    <n v="-2100"/>
    <n v="-2100"/>
    <n v="-2100"/>
    <n v="-2100"/>
    <n v="-2100"/>
    <n v="-2100"/>
    <n v="-2100"/>
    <n v="-2100"/>
    <n v="-2100"/>
    <n v="-2100"/>
  </r>
  <r>
    <s v="2022"/>
    <x v="0"/>
    <x v="1"/>
    <x v="0"/>
    <x v="17"/>
    <x v="17"/>
    <x v="45"/>
    <x v="123"/>
    <x v="472"/>
    <x v="9"/>
    <x v="5"/>
    <s v="202"/>
    <s v="00"/>
    <s v="4902"/>
    <s v="Revolving Fund"/>
    <s v="MAND "/>
    <s v=""/>
    <s v="412041"/>
    <s v="01"/>
    <s v="FF"/>
    <s v="A"/>
    <n v="-9521"/>
    <n v="-8442"/>
    <n v="-8987"/>
    <n v="-8550"/>
    <n v="-8550"/>
    <n v="-8550"/>
    <n v="-8550"/>
    <n v="-8550"/>
    <n v="-8550"/>
    <n v="-8550"/>
    <n v="-8550"/>
    <n v="-8550"/>
  </r>
  <r>
    <s v="2022"/>
    <x v="0"/>
    <x v="1"/>
    <x v="0"/>
    <x v="19"/>
    <x v="19"/>
    <x v="45"/>
    <x v="125"/>
    <x v="473"/>
    <x v="47"/>
    <x v="6"/>
    <s v="020"/>
    <s v="00"/>
    <s v="4310"/>
    <s v="Reregistration and Expedited Processing Revolving Fund"/>
    <s v="MAND "/>
    <s v=""/>
    <s v="412141"/>
    <s v="01"/>
    <s v="INT"/>
    <s v="A"/>
    <n v="0"/>
    <n v="-1"/>
    <n v="-1"/>
    <n v="-1"/>
    <n v="-1"/>
    <n v="-1"/>
    <n v="-1"/>
    <n v="-1"/>
    <n v="-1"/>
    <n v="-1"/>
    <n v="-1"/>
    <n v="-1"/>
  </r>
  <r>
    <s v="2022"/>
    <x v="0"/>
    <x v="1"/>
    <x v="0"/>
    <x v="21"/>
    <x v="21"/>
    <x v="6"/>
    <x v="136"/>
    <x v="338"/>
    <x v="23"/>
    <x v="5"/>
    <s v="023"/>
    <s v="05"/>
    <s v="4542"/>
    <s v="Federal Buildings Fund"/>
    <s v="MAND "/>
    <s v=""/>
    <s v="412041"/>
    <s v="01"/>
    <s v="FF"/>
    <s v="A"/>
    <n v="0"/>
    <n v="0"/>
    <n v="-1035"/>
    <n v="0"/>
    <n v="0"/>
    <n v="0"/>
    <n v="0"/>
    <n v="0"/>
    <n v="0"/>
    <n v="0"/>
    <n v="0"/>
    <n v="0"/>
  </r>
  <r>
    <s v="2022"/>
    <x v="0"/>
    <x v="1"/>
    <x v="0"/>
    <x v="21"/>
    <x v="21"/>
    <x v="6"/>
    <x v="136"/>
    <x v="474"/>
    <x v="23"/>
    <x v="5"/>
    <s v="023"/>
    <s v="05"/>
    <s v="4614"/>
    <s v="Federal Capital Revolving Fund"/>
    <s v="MAND "/>
    <s v=""/>
    <s v="412041"/>
    <s v="01"/>
    <s v="FF"/>
    <s v="A"/>
    <n v="0"/>
    <n v="0"/>
    <n v="-69"/>
    <n v="-236"/>
    <n v="-333"/>
    <n v="-367"/>
    <n v="-383"/>
    <n v="-383"/>
    <n v="-400"/>
    <n v="-433"/>
    <n v="-463"/>
    <n v="-490"/>
  </r>
  <r>
    <s v="2022"/>
    <x v="0"/>
    <x v="1"/>
    <x v="0"/>
    <x v="21"/>
    <x v="21"/>
    <x v="7"/>
    <x v="137"/>
    <x v="475"/>
    <x v="23"/>
    <x v="5"/>
    <s v="023"/>
    <s v="10"/>
    <s v="4534"/>
    <s v="Acquisition Services Fund"/>
    <s v="MAND "/>
    <s v=""/>
    <s v="412041"/>
    <s v="01"/>
    <s v="FF"/>
    <s v="A"/>
    <n v="-16979"/>
    <n v="-20587"/>
    <n v="-20998"/>
    <n v="-21418"/>
    <n v="-21847"/>
    <n v="-22284"/>
    <n v="-22729"/>
    <n v="-23184"/>
    <n v="-23647"/>
    <n v="-24120"/>
    <n v="-24603"/>
    <n v="-25095"/>
  </r>
  <r>
    <s v="2022"/>
    <x v="0"/>
    <x v="1"/>
    <x v="0"/>
    <x v="22"/>
    <x v="22"/>
    <x v="6"/>
    <x v="139"/>
    <x v="476"/>
    <x v="49"/>
    <x v="5"/>
    <s v="184"/>
    <s v="05"/>
    <s v="4121"/>
    <s v="Foreign Military Loan Liquidating Account"/>
    <s v="MAND "/>
    <s v=""/>
    <s v="412041"/>
    <s v="01"/>
    <s v="FF"/>
    <s v="A"/>
    <n v="0"/>
    <n v="-67"/>
    <n v="0"/>
    <n v="0"/>
    <n v="0"/>
    <n v="0"/>
    <n v="0"/>
    <n v="0"/>
    <n v="0"/>
    <n v="0"/>
    <n v="0"/>
    <n v="0"/>
  </r>
  <r>
    <s v="2022"/>
    <x v="0"/>
    <x v="1"/>
    <x v="0"/>
    <x v="25"/>
    <x v="25"/>
    <x v="45"/>
    <x v="151"/>
    <x v="477"/>
    <x v="52"/>
    <x v="5"/>
    <s v="027"/>
    <s v="00"/>
    <s v="0800"/>
    <s v="Flexible Benefits Plan Reserve"/>
    <s v="MAND "/>
    <s v=""/>
    <s v="412041"/>
    <s v="01"/>
    <s v="FF"/>
    <s v="A"/>
    <n v="-1"/>
    <n v="-1"/>
    <n v="-1"/>
    <n v="-1"/>
    <n v="-1"/>
    <n v="-1"/>
    <n v="-2"/>
    <n v="-2"/>
    <n v="-2"/>
    <n v="-2"/>
    <n v="-2"/>
    <n v="-2"/>
  </r>
  <r>
    <s v="2022"/>
    <x v="0"/>
    <x v="1"/>
    <x v="0"/>
    <x v="25"/>
    <x v="25"/>
    <x v="45"/>
    <x v="151"/>
    <x v="478"/>
    <x v="52"/>
    <x v="5"/>
    <s v="027"/>
    <s v="00"/>
    <s v="4571"/>
    <s v="Revolving Fund"/>
    <s v="MAND "/>
    <s v=""/>
    <s v="412041"/>
    <s v="01"/>
    <s v="FF"/>
    <s v="A"/>
    <n v="-702"/>
    <n v="-670"/>
    <n v="-821"/>
    <n v="-335"/>
    <n v="-330"/>
    <n v="-325"/>
    <n v="-320"/>
    <n v="-315"/>
    <n v="-310"/>
    <n v="-305"/>
    <n v="-300"/>
    <n v="-295"/>
  </r>
  <r>
    <s v="2022"/>
    <x v="0"/>
    <x v="1"/>
    <x v="0"/>
    <x v="25"/>
    <x v="25"/>
    <x v="45"/>
    <x v="151"/>
    <x v="479"/>
    <x v="60"/>
    <x v="5"/>
    <s v="027"/>
    <s v="00"/>
    <s v="8424"/>
    <s v="Employees Life Insurance Fund"/>
    <s v="MAND "/>
    <s v=""/>
    <s v="412041"/>
    <s v="01"/>
    <s v="FF"/>
    <s v="A"/>
    <n v="-601"/>
    <n v="-625"/>
    <n v="-619"/>
    <n v="-624"/>
    <n v="-630"/>
    <n v="-637"/>
    <n v="-644"/>
    <n v="-652"/>
    <n v="-660"/>
    <n v="-670"/>
    <n v="-680"/>
    <n v="-690"/>
  </r>
  <r>
    <s v="2022"/>
    <x v="0"/>
    <x v="1"/>
    <x v="0"/>
    <x v="25"/>
    <x v="25"/>
    <x v="45"/>
    <x v="151"/>
    <x v="479"/>
    <x v="60"/>
    <x v="5"/>
    <s v="027"/>
    <s v="00"/>
    <s v="8424"/>
    <s v="Employees Life Insurance Fund"/>
    <s v="MAND "/>
    <s v=""/>
    <s v="412041"/>
    <s v="02"/>
    <s v="FF"/>
    <s v="A"/>
    <n v="-10"/>
    <n v="-5"/>
    <n v="-11"/>
    <n v="-23"/>
    <n v="-35"/>
    <n v="-45"/>
    <n v="-56"/>
    <n v="-66"/>
    <n v="-77"/>
    <n v="-87"/>
    <n v="-98"/>
    <n v="-109"/>
  </r>
  <r>
    <s v="2022"/>
    <x v="0"/>
    <x v="1"/>
    <x v="0"/>
    <x v="25"/>
    <x v="25"/>
    <x v="45"/>
    <x v="151"/>
    <x v="479"/>
    <x v="60"/>
    <x v="6"/>
    <s v="027"/>
    <s v="00"/>
    <s v="8424"/>
    <s v="Employees Life Insurance Fund"/>
    <s v="MAND "/>
    <s v=""/>
    <s v="412141"/>
    <s v="01"/>
    <s v="INT"/>
    <s v="A"/>
    <n v="-560"/>
    <n v="-725"/>
    <n v="-560"/>
    <n v="-515"/>
    <n v="-450"/>
    <n v="-467"/>
    <n v="-636"/>
    <n v="-826"/>
    <n v="-945"/>
    <n v="-991"/>
    <n v="-1044"/>
    <n v="-1114"/>
  </r>
  <r>
    <s v="2022"/>
    <x v="0"/>
    <x v="1"/>
    <x v="0"/>
    <x v="25"/>
    <x v="25"/>
    <x v="45"/>
    <x v="151"/>
    <x v="480"/>
    <x v="18"/>
    <x v="5"/>
    <s v="027"/>
    <s v="00"/>
    <s v="9981"/>
    <s v="Employees and Retired Employees Health Benefits Funds"/>
    <s v="MAND "/>
    <s v=""/>
    <s v="412041"/>
    <s v="01"/>
    <s v="FF"/>
    <s v="A"/>
    <n v="-39171"/>
    <n v="-39810"/>
    <n v="-41571"/>
    <n v="-43687"/>
    <n v="-46034"/>
    <n v="-48481"/>
    <n v="-51026"/>
    <n v="-53704"/>
    <n v="-56518"/>
    <n v="-59464"/>
    <n v="-62576"/>
    <n v="-65635"/>
  </r>
  <r>
    <s v="2022"/>
    <x v="0"/>
    <x v="1"/>
    <x v="0"/>
    <x v="25"/>
    <x v="25"/>
    <x v="45"/>
    <x v="151"/>
    <x v="480"/>
    <x v="18"/>
    <x v="6"/>
    <s v="027"/>
    <s v="00"/>
    <s v="9981"/>
    <s v="Employees and Retired Employees Health Benefits Funds"/>
    <s v="MAND "/>
    <s v=""/>
    <s v="412141"/>
    <s v="01"/>
    <s v="INT"/>
    <s v="A"/>
    <n v="-395"/>
    <n v="-433"/>
    <n v="-309"/>
    <n v="-316"/>
    <n v="-310"/>
    <n v="-347"/>
    <n v="-440"/>
    <n v="-554"/>
    <n v="-598"/>
    <n v="-587"/>
    <n v="-602"/>
    <n v="-619"/>
  </r>
  <r>
    <s v="2022"/>
    <x v="0"/>
    <x v="1"/>
    <x v="0"/>
    <x v="27"/>
    <x v="27"/>
    <x v="45"/>
    <x v="153"/>
    <x v="379"/>
    <x v="53"/>
    <x v="5"/>
    <s v="016"/>
    <s v="00"/>
    <s v="8704"/>
    <s v="Limitation on Administrative Expenses"/>
    <s v="MAND "/>
    <s v=""/>
    <s v="412041"/>
    <s v="02"/>
    <s v="FF"/>
    <s v="A"/>
    <n v="0"/>
    <n v="-6"/>
    <n v="-6"/>
    <n v="-6"/>
    <n v="-6"/>
    <n v="-6"/>
    <n v="-6"/>
    <n v="-6"/>
    <n v="-6"/>
    <n v="-6"/>
    <n v="-6"/>
    <n v="-6"/>
  </r>
  <r>
    <s v="2022"/>
    <x v="0"/>
    <x v="1"/>
    <x v="0"/>
    <x v="55"/>
    <x v="55"/>
    <x v="45"/>
    <x v="197"/>
    <x v="481"/>
    <x v="2"/>
    <x v="5"/>
    <s v="581"/>
    <s v="00"/>
    <s v="5577"/>
    <s v="Bureau of Consumer Financial Protection Fund"/>
    <s v="MAND "/>
    <s v=""/>
    <s v="412041"/>
    <s v="01"/>
    <s v="FF"/>
    <s v="A"/>
    <n v="-2"/>
    <n v="-3"/>
    <n v="-3"/>
    <n v="-3"/>
    <n v="-3"/>
    <n v="-3"/>
    <n v="-3"/>
    <n v="-3"/>
    <n v="-3"/>
    <n v="-3"/>
    <n v="-3"/>
    <n v="-3"/>
  </r>
  <r>
    <s v="2022"/>
    <x v="0"/>
    <x v="1"/>
    <x v="0"/>
    <x v="56"/>
    <x v="56"/>
    <x v="45"/>
    <x v="198"/>
    <x v="482"/>
    <x v="2"/>
    <x v="6"/>
    <s v="339"/>
    <s v="00"/>
    <s v="4334"/>
    <s v="Customer Protection Fund"/>
    <s v="MAND "/>
    <s v=""/>
    <s v="412141"/>
    <s v="01"/>
    <s v="INT"/>
    <s v="A"/>
    <n v="-1"/>
    <n v="0"/>
    <n v="-1"/>
    <n v="-3"/>
    <n v="-3"/>
    <n v="-3"/>
    <n v="-3"/>
    <n v="-3"/>
    <n v="-3"/>
    <n v="-3"/>
    <n v="-3"/>
    <n v="-3"/>
  </r>
  <r>
    <s v="2022"/>
    <x v="0"/>
    <x v="1"/>
    <x v="0"/>
    <x v="57"/>
    <x v="57"/>
    <x v="45"/>
    <x v="199"/>
    <x v="483"/>
    <x v="31"/>
    <x v="5"/>
    <s v="542"/>
    <s v="00"/>
    <s v="4592"/>
    <s v="Inspectors General Council Fund"/>
    <s v="MAND "/>
    <s v=""/>
    <s v="412041"/>
    <s v="01"/>
    <s v="FF"/>
    <s v="A"/>
    <n v="-10"/>
    <n v="-14"/>
    <n v="-14"/>
    <n v="-14"/>
    <n v="-14"/>
    <n v="-14"/>
    <n v="-14"/>
    <n v="-14"/>
    <n v="-14"/>
    <n v="-14"/>
    <n v="-14"/>
    <n v="-14"/>
  </r>
  <r>
    <s v="2022"/>
    <x v="0"/>
    <x v="1"/>
    <x v="0"/>
    <x v="34"/>
    <x v="34"/>
    <x v="27"/>
    <x v="160"/>
    <x v="484"/>
    <x v="54"/>
    <x v="5"/>
    <s v="349"/>
    <s v="10"/>
    <s v="5676"/>
    <s v="District of Columbia Crime Victims Compensation Fund"/>
    <s v="MAND "/>
    <s v=""/>
    <s v="412041"/>
    <s v="01"/>
    <s v="FF"/>
    <s v="A"/>
    <n v="0"/>
    <n v="-3"/>
    <n v="-3"/>
    <n v="-3"/>
    <n v="-3"/>
    <n v="-3"/>
    <n v="-3"/>
    <n v="-3"/>
    <n v="-3"/>
    <n v="-3"/>
    <n v="-3"/>
    <n v="-3"/>
  </r>
  <r>
    <s v="2022"/>
    <x v="0"/>
    <x v="1"/>
    <x v="0"/>
    <x v="34"/>
    <x v="34"/>
    <x v="31"/>
    <x v="200"/>
    <x v="485"/>
    <x v="54"/>
    <x v="5"/>
    <s v="349"/>
    <s v="30"/>
    <s v="4446"/>
    <s v="Federal Payment for Water and Sewer Services"/>
    <s v="MAND "/>
    <s v=""/>
    <s v="412041"/>
    <s v="01"/>
    <s v="FF"/>
    <s v="A"/>
    <n v="-85"/>
    <n v="-102"/>
    <n v="-91"/>
    <n v="-91"/>
    <n v="-91"/>
    <n v="-91"/>
    <n v="-91"/>
    <n v="-91"/>
    <n v="-91"/>
    <n v="-91"/>
    <n v="-91"/>
    <n v="-91"/>
  </r>
  <r>
    <s v="2022"/>
    <x v="0"/>
    <x v="1"/>
    <x v="0"/>
    <x v="58"/>
    <x v="58"/>
    <x v="45"/>
    <x v="201"/>
    <x v="486"/>
    <x v="22"/>
    <x v="5"/>
    <s v="350"/>
    <s v="00"/>
    <s v="4019"/>
    <s v="EEOC Education, Technical Assistance, and Training Revolving Fund"/>
    <s v="MAND "/>
    <s v=""/>
    <s v="412041"/>
    <s v="01"/>
    <s v="FF"/>
    <s v="A"/>
    <n v="-1"/>
    <n v="-2"/>
    <n v="-2"/>
    <n v="-2"/>
    <n v="-2"/>
    <n v="-2"/>
    <n v="-2"/>
    <n v="-2"/>
    <n v="-2"/>
    <n v="-2"/>
    <n v="-2"/>
    <n v="-2"/>
  </r>
  <r>
    <s v="2022"/>
    <x v="0"/>
    <x v="1"/>
    <x v="0"/>
    <x v="59"/>
    <x v="59"/>
    <x v="45"/>
    <x v="202"/>
    <x v="487"/>
    <x v="7"/>
    <x v="6"/>
    <s v="352"/>
    <s v="00"/>
    <s v="4131"/>
    <s v="Limitation on Administrative Expenses"/>
    <s v="MAND "/>
    <s v=""/>
    <s v="412141"/>
    <s v="01"/>
    <s v="INT"/>
    <s v="A"/>
    <n v="-1"/>
    <n v="0"/>
    <n v="0"/>
    <n v="0"/>
    <n v="0"/>
    <n v="0"/>
    <n v="0"/>
    <n v="0"/>
    <n v="0"/>
    <n v="0"/>
    <n v="0"/>
    <n v="0"/>
  </r>
  <r>
    <s v="2022"/>
    <x v="0"/>
    <x v="1"/>
    <x v="0"/>
    <x v="60"/>
    <x v="60"/>
    <x v="45"/>
    <x v="203"/>
    <x v="488"/>
    <x v="7"/>
    <x v="6"/>
    <s v="355"/>
    <s v="00"/>
    <s v="4171"/>
    <s v="Farm Credit System Insurance Fund"/>
    <s v="MAND "/>
    <s v=""/>
    <s v="412141"/>
    <s v="01"/>
    <s v="INT"/>
    <s v="A"/>
    <n v="-84"/>
    <n v="-44"/>
    <n v="-65"/>
    <n v="-99"/>
    <n v="-104"/>
    <n v="-110"/>
    <n v="-116"/>
    <n v="-122"/>
    <n v="-128"/>
    <n v="-135"/>
    <n v="-141"/>
    <n v="-147"/>
  </r>
  <r>
    <s v="2022"/>
    <x v="0"/>
    <x v="1"/>
    <x v="0"/>
    <x v="61"/>
    <x v="61"/>
    <x v="6"/>
    <x v="204"/>
    <x v="489"/>
    <x v="62"/>
    <x v="6"/>
    <s v="357"/>
    <s v="20"/>
    <s v="4596"/>
    <s v="Deposit Insurance Fund"/>
    <s v="MAND "/>
    <s v=""/>
    <s v="412141"/>
    <s v="01"/>
    <s v="INT"/>
    <s v="A"/>
    <n v="-85"/>
    <n v="-1503"/>
    <n v="-1485"/>
    <n v="-1962"/>
    <n v="-2472"/>
    <n v="-2975"/>
    <n v="-3443"/>
    <n v="-3754"/>
    <n v="-4012"/>
    <n v="-4230"/>
    <n v="-4483"/>
    <n v="-4743"/>
  </r>
  <r>
    <s v="2022"/>
    <x v="0"/>
    <x v="1"/>
    <x v="0"/>
    <x v="61"/>
    <x v="61"/>
    <x v="7"/>
    <x v="205"/>
    <x v="490"/>
    <x v="62"/>
    <x v="6"/>
    <s v="357"/>
    <s v="30"/>
    <s v="4065"/>
    <s v="FSLIC Resolution Fund"/>
    <s v="MAND "/>
    <s v=""/>
    <s v="412141"/>
    <s v="01"/>
    <s v="INT"/>
    <s v="A"/>
    <n v="-7"/>
    <n v="-10"/>
    <n v="-10"/>
    <n v="-11"/>
    <n v="-11"/>
    <n v="-11"/>
    <n v="-12"/>
    <n v="-12"/>
    <n v="-12"/>
    <n v="-13"/>
    <n v="-13"/>
    <n v="-13"/>
  </r>
  <r>
    <s v="2022"/>
    <x v="0"/>
    <x v="1"/>
    <x v="0"/>
    <x v="62"/>
    <x v="62"/>
    <x v="45"/>
    <x v="206"/>
    <x v="491"/>
    <x v="28"/>
    <x v="5"/>
    <s v="537"/>
    <s v="00"/>
    <s v="5532"/>
    <s v="Federal Housing Finance Agency, Administrative Expenses"/>
    <s v="MAND "/>
    <s v=""/>
    <s v="412041"/>
    <s v="01"/>
    <s v="FF"/>
    <s v="A"/>
    <n v="-2"/>
    <n v="-2"/>
    <n v="-3"/>
    <n v="-1"/>
    <n v="-1"/>
    <n v="-1"/>
    <n v="-1"/>
    <n v="-1"/>
    <n v="-1"/>
    <n v="-1"/>
    <n v="-1"/>
    <n v="-1"/>
  </r>
  <r>
    <s v="2022"/>
    <x v="0"/>
    <x v="1"/>
    <x v="0"/>
    <x v="62"/>
    <x v="62"/>
    <x v="45"/>
    <x v="206"/>
    <x v="492"/>
    <x v="28"/>
    <x v="5"/>
    <s v="537"/>
    <s v="00"/>
    <s v="5564"/>
    <s v="Office of Inspector General"/>
    <s v="MAND "/>
    <s v=""/>
    <s v="412041"/>
    <s v="01"/>
    <s v="FF"/>
    <s v="A"/>
    <n v="-46"/>
    <n v="-46"/>
    <n v="-50"/>
    <n v="-51"/>
    <n v="-51"/>
    <n v="-52"/>
    <n v="-52"/>
    <n v="-53"/>
    <n v="-53"/>
    <n v="-54"/>
    <n v="-54"/>
    <n v="-54"/>
  </r>
  <r>
    <s v="2022"/>
    <x v="0"/>
    <x v="1"/>
    <x v="0"/>
    <x v="63"/>
    <x v="63"/>
    <x v="45"/>
    <x v="207"/>
    <x v="493"/>
    <x v="10"/>
    <x v="5"/>
    <s v="586"/>
    <s v="00"/>
    <s v="1770"/>
    <s v="Gulf Coast Ecosystem Restoration Council"/>
    <s v="MAND "/>
    <s v=""/>
    <s v="412041"/>
    <s v="01"/>
    <s v="FF"/>
    <s v="A"/>
    <n v="-132"/>
    <n v="-151"/>
    <n v="-183"/>
    <n v="-374"/>
    <n v="-175"/>
    <n v="-105"/>
    <n v="-432"/>
    <n v="-104"/>
    <n v="-157"/>
    <n v="-339"/>
    <n v="-339"/>
    <n v="-339"/>
  </r>
  <r>
    <s v="2022"/>
    <x v="0"/>
    <x v="1"/>
    <x v="0"/>
    <x v="64"/>
    <x v="64"/>
    <x v="45"/>
    <x v="208"/>
    <x v="494"/>
    <x v="11"/>
    <x v="5"/>
    <s v="487"/>
    <s v="00"/>
    <s v="0925"/>
    <s v="Environmental Dispute Resolution Fund"/>
    <s v="MAND "/>
    <s v=""/>
    <s v="412041"/>
    <s v="01"/>
    <s v="FF"/>
    <s v="A"/>
    <n v="-4"/>
    <n v="-3"/>
    <n v="-3"/>
    <n v="-3"/>
    <n v="-3"/>
    <n v="-3"/>
    <n v="-3"/>
    <n v="-3"/>
    <n v="-3"/>
    <n v="-3"/>
    <n v="-3"/>
    <n v="-3"/>
  </r>
  <r>
    <s v="2022"/>
    <x v="0"/>
    <x v="1"/>
    <x v="0"/>
    <x v="43"/>
    <x v="43"/>
    <x v="45"/>
    <x v="169"/>
    <x v="495"/>
    <x v="23"/>
    <x v="5"/>
    <s v="393"/>
    <s v="00"/>
    <s v="8436"/>
    <s v="National Archives Trust Fund"/>
    <s v="MAND "/>
    <s v=""/>
    <s v="412041"/>
    <s v="01"/>
    <s v="FF"/>
    <s v="A"/>
    <n v="-1"/>
    <n v="-1"/>
    <n v="-1"/>
    <n v="-1"/>
    <n v="-1"/>
    <n v="-1"/>
    <n v="-1"/>
    <n v="-1"/>
    <n v="-1"/>
    <n v="-1"/>
    <n v="-1"/>
    <n v="-1"/>
  </r>
  <r>
    <s v="2022"/>
    <x v="0"/>
    <x v="1"/>
    <x v="0"/>
    <x v="65"/>
    <x v="65"/>
    <x v="45"/>
    <x v="209"/>
    <x v="496"/>
    <x v="62"/>
    <x v="5"/>
    <s v="415"/>
    <s v="00"/>
    <s v="4056"/>
    <s v="Operating Fund"/>
    <s v="MAND "/>
    <s v=""/>
    <s v="412041"/>
    <s v="01"/>
    <s v="FF"/>
    <s v="A"/>
    <n v="-184"/>
    <n v="-199"/>
    <n v="-203"/>
    <n v="-207"/>
    <n v="-211"/>
    <n v="-215"/>
    <n v="-220"/>
    <n v="-224"/>
    <n v="-228"/>
    <n v="-233"/>
    <n v="-238"/>
    <n v="-242"/>
  </r>
  <r>
    <s v="2022"/>
    <x v="0"/>
    <x v="1"/>
    <x v="0"/>
    <x v="65"/>
    <x v="65"/>
    <x v="45"/>
    <x v="209"/>
    <x v="496"/>
    <x v="62"/>
    <x v="6"/>
    <s v="415"/>
    <s v="00"/>
    <s v="4056"/>
    <s v="Operating Fund"/>
    <s v="MAND "/>
    <s v=""/>
    <s v="412141"/>
    <s v="01"/>
    <s v="INT"/>
    <s v="A"/>
    <n v="-1"/>
    <n v="-1"/>
    <n v="-1"/>
    <n v="-1"/>
    <n v="-1"/>
    <n v="-1"/>
    <n v="-1"/>
    <n v="-1"/>
    <n v="-1"/>
    <n v="-1"/>
    <n v="-1"/>
    <n v="-1"/>
  </r>
  <r>
    <s v="2022"/>
    <x v="0"/>
    <x v="1"/>
    <x v="0"/>
    <x v="65"/>
    <x v="65"/>
    <x v="45"/>
    <x v="209"/>
    <x v="497"/>
    <x v="62"/>
    <x v="5"/>
    <s v="415"/>
    <s v="00"/>
    <s v="4468"/>
    <s v="Credit Union Share Insurance Fund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22"/>
    <x v="0"/>
    <x v="1"/>
    <x v="0"/>
    <x v="65"/>
    <x v="65"/>
    <x v="45"/>
    <x v="209"/>
    <x v="497"/>
    <x v="62"/>
    <x v="6"/>
    <s v="415"/>
    <s v="00"/>
    <s v="4468"/>
    <s v="Credit Union Share Insurance Fund"/>
    <s v="MAND "/>
    <s v=""/>
    <s v="412141"/>
    <s v="01"/>
    <s v="INT"/>
    <s v="A"/>
    <n v="-30"/>
    <n v="-236"/>
    <n v="-251"/>
    <n v="-262"/>
    <n v="-278"/>
    <n v="-304"/>
    <n v="-336"/>
    <n v="-409"/>
    <n v="-481"/>
    <n v="-513"/>
    <n v="-603"/>
    <n v="-663"/>
  </r>
  <r>
    <s v="2022"/>
    <x v="0"/>
    <x v="1"/>
    <x v="0"/>
    <x v="65"/>
    <x v="65"/>
    <x v="45"/>
    <x v="209"/>
    <x v="498"/>
    <x v="62"/>
    <x v="6"/>
    <s v="415"/>
    <s v="00"/>
    <s v="4470"/>
    <s v="Central Liquidity Facility"/>
    <s v="MAND "/>
    <s v=""/>
    <s v="412141"/>
    <s v="01"/>
    <s v="INT"/>
    <s v="A"/>
    <n v="-6"/>
    <n v="-5"/>
    <n v="-5"/>
    <n v="-5"/>
    <n v="-5"/>
    <n v="-5"/>
    <n v="-5"/>
    <n v="-5"/>
    <n v="-5"/>
    <n v="-5"/>
    <n v="-5"/>
    <n v="-5"/>
  </r>
  <r>
    <s v="2022"/>
    <x v="0"/>
    <x v="1"/>
    <x v="0"/>
    <x v="49"/>
    <x v="49"/>
    <x v="45"/>
    <x v="175"/>
    <x v="499"/>
    <x v="55"/>
    <x v="5"/>
    <s v="440"/>
    <s v="00"/>
    <s v="4020"/>
    <s v="Postal Service Fund"/>
    <s v="MAND "/>
    <s v=""/>
    <s v="412041"/>
    <s v="01"/>
    <s v="FF"/>
    <s v="A"/>
    <n v="-1416"/>
    <n v="-1416"/>
    <n v="-1416"/>
    <n v="-1416"/>
    <n v="-1416"/>
    <n v="-1416"/>
    <n v="-1416"/>
    <n v="-1416"/>
    <n v="-1416"/>
    <n v="-1416"/>
    <n v="-1416"/>
    <n v="-1416"/>
  </r>
  <r>
    <s v="2022"/>
    <x v="0"/>
    <x v="1"/>
    <x v="0"/>
    <x v="49"/>
    <x v="49"/>
    <x v="45"/>
    <x v="175"/>
    <x v="499"/>
    <x v="55"/>
    <x v="5"/>
    <s v="440"/>
    <s v="00"/>
    <s v="4020"/>
    <s v="Postal Service Fund"/>
    <s v="MAND "/>
    <s v=""/>
    <s v="412041"/>
    <s v="02"/>
    <s v="FF"/>
    <s v="A"/>
    <n v="-57"/>
    <n v="-55"/>
    <n v="-56"/>
    <n v="0"/>
    <n v="0"/>
    <n v="0"/>
    <n v="0"/>
    <n v="0"/>
    <n v="0"/>
    <n v="0"/>
    <n v="0"/>
    <n v="0"/>
  </r>
  <r>
    <s v="2022"/>
    <x v="0"/>
    <x v="1"/>
    <x v="0"/>
    <x v="49"/>
    <x v="49"/>
    <x v="45"/>
    <x v="175"/>
    <x v="499"/>
    <x v="55"/>
    <x v="6"/>
    <s v="440"/>
    <s v="00"/>
    <s v="4020"/>
    <s v="Postal Service Fund"/>
    <s v="MAND "/>
    <s v=""/>
    <s v="412141"/>
    <s v="01"/>
    <s v="INT"/>
    <s v="A"/>
    <n v="-72"/>
    <n v="-50"/>
    <n v="-49"/>
    <n v="-49"/>
    <n v="-49"/>
    <n v="-49"/>
    <n v="-49"/>
    <n v="-49"/>
    <n v="-49"/>
    <n v="-49"/>
    <n v="-49"/>
    <n v="-49"/>
  </r>
  <r>
    <s v="2022"/>
    <x v="0"/>
    <x v="1"/>
    <x v="0"/>
    <x v="66"/>
    <x v="66"/>
    <x v="45"/>
    <x v="210"/>
    <x v="500"/>
    <x v="16"/>
    <x v="5"/>
    <s v="455"/>
    <s v="00"/>
    <s v="4110"/>
    <s v="Tennessee Valley Authority Fund"/>
    <s v="MAND "/>
    <s v=""/>
    <s v="412041"/>
    <s v="01"/>
    <s v="FF"/>
    <s v="A"/>
    <n v="-403"/>
    <n v="-2000"/>
    <n v="-2000"/>
    <n v="-2000"/>
    <n v="-2000"/>
    <n v="-2000"/>
    <n v="-2000"/>
    <n v="-2000"/>
    <n v="-2000"/>
    <n v="-2000"/>
    <n v="-2000"/>
    <n v="-2000"/>
  </r>
  <r>
    <s v="2022"/>
    <x v="0"/>
    <x v="1"/>
    <x v="0"/>
    <x v="67"/>
    <x v="67"/>
    <x v="45"/>
    <x v="211"/>
    <x v="501"/>
    <x v="16"/>
    <x v="6"/>
    <s v="486"/>
    <s v="00"/>
    <s v="4054"/>
    <s v="United States Enrichment Corporation Fund"/>
    <s v="MAND "/>
    <s v=""/>
    <s v="412141"/>
    <s v="01"/>
    <s v="INT"/>
    <s v="A"/>
    <n v="-43"/>
    <n v="-43"/>
    <n v="-36"/>
    <n v="-24"/>
    <n v="-12"/>
    <n v="0"/>
    <n v="0"/>
    <n v="0"/>
    <n v="0"/>
    <n v="0"/>
    <n v="0"/>
    <n v="0"/>
  </r>
  <r>
    <s v="2022"/>
    <x v="0"/>
    <x v="1"/>
    <x v="0"/>
    <x v="68"/>
    <x v="68"/>
    <x v="45"/>
    <x v="212"/>
    <x v="502"/>
    <x v="45"/>
    <x v="5"/>
    <s v="185"/>
    <s v="00"/>
    <s v="4026"/>
    <s v="Medical Center Research Organizations"/>
    <s v="MAND "/>
    <s v=""/>
    <s v="412041"/>
    <s v="01"/>
    <s v="FF"/>
    <s v="A"/>
    <n v="-258"/>
    <n v="-259"/>
    <n v="-261"/>
    <n v="-260"/>
    <n v="-264"/>
    <n v="-267"/>
    <n v="-270"/>
    <n v="-273"/>
    <n v="-276"/>
    <n v="-279"/>
    <n v="-282"/>
    <n v="-282"/>
  </r>
  <r>
    <s v="2022"/>
    <x v="0"/>
    <x v="1"/>
    <x v="1"/>
    <x v="0"/>
    <x v="0"/>
    <x v="2"/>
    <x v="2"/>
    <x v="503"/>
    <x v="60"/>
    <x v="2"/>
    <s v="001"/>
    <s v="25"/>
    <s v="833910"/>
    <s v="Foreign Service National Separation Liability Trust Fund"/>
    <s v="MAND 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0"/>
    <x v="0"/>
    <x v="4"/>
    <x v="4"/>
    <x v="504"/>
    <x v="0"/>
    <x v="2"/>
    <s v="001"/>
    <s v="45"/>
    <s v="827510"/>
    <s v="Payments, John C. Stennis Center for Public Service Training and Development"/>
    <s v="MAND 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"/>
    <x v="1"/>
    <x v="2"/>
    <x v="6"/>
    <x v="505"/>
    <x v="63"/>
    <x v="3"/>
    <s v="002"/>
    <s v="25"/>
    <s v="388500"/>
    <s v="Undistributed intragovernmental payments and receivables from cancelled accounts"/>
    <s v="MAND "/>
    <s v=""/>
    <s v="200403"/>
    <s v="01"/>
    <s v="INTRA"/>
    <s v="R"/>
    <n v="1"/>
    <n v="0"/>
    <n v="0"/>
    <n v="0"/>
    <n v="0"/>
    <n v="0"/>
    <n v="0"/>
    <n v="0"/>
    <n v="0"/>
    <n v="0"/>
    <n v="0"/>
    <n v="0"/>
  </r>
  <r>
    <s v="2022"/>
    <x v="0"/>
    <x v="1"/>
    <x v="1"/>
    <x v="1"/>
    <x v="1"/>
    <x v="3"/>
    <x v="213"/>
    <x v="506"/>
    <x v="4"/>
    <x v="2"/>
    <s v="002"/>
    <s v="00"/>
    <s v="811040"/>
    <s v="Federal Payment to Judicial Survivors Annuities Fund"/>
    <s v="MAND "/>
    <s v=""/>
    <s v="200403"/>
    <s v="01"/>
    <s v="INTER"/>
    <s v="R"/>
    <n v="-32"/>
    <n v="-29"/>
    <n v="-31"/>
    <n v="-30"/>
    <n v="-30"/>
    <n v="-30"/>
    <n v="-30"/>
    <n v="-29"/>
    <n v="-29"/>
    <n v="-29"/>
    <n v="-28"/>
    <n v="-29"/>
  </r>
  <r>
    <s v="2022"/>
    <x v="0"/>
    <x v="1"/>
    <x v="1"/>
    <x v="1"/>
    <x v="1"/>
    <x v="3"/>
    <x v="213"/>
    <x v="507"/>
    <x v="4"/>
    <x v="2"/>
    <s v="002"/>
    <s v="00"/>
    <s v="812240"/>
    <s v="Federal Payment to Judicial Officers Retirement Fund"/>
    <s v="MAND "/>
    <s v=""/>
    <s v="200403"/>
    <s v="01"/>
    <s v="INTER"/>
    <s v="R"/>
    <n v="-204"/>
    <n v="-229"/>
    <n v="-238"/>
    <n v="-238"/>
    <n v="-237"/>
    <n v="-236"/>
    <n v="-234"/>
    <n v="-233"/>
    <n v="-232"/>
    <n v="-230"/>
    <n v="-229"/>
    <n v="-234"/>
  </r>
  <r>
    <s v="2022"/>
    <x v="0"/>
    <x v="1"/>
    <x v="1"/>
    <x v="1"/>
    <x v="1"/>
    <x v="3"/>
    <x v="213"/>
    <x v="508"/>
    <x v="4"/>
    <x v="2"/>
    <s v="002"/>
    <s v="00"/>
    <s v="812410"/>
    <s v="Federal Payment to Claims Court Judges' Retirement Fund"/>
    <s v="MAND "/>
    <s v=""/>
    <s v="200403"/>
    <s v="01"/>
    <s v="INTER"/>
    <s v="R"/>
    <n v="-4"/>
    <n v="-4"/>
    <n v="-4"/>
    <n v="-4"/>
    <n v="-4"/>
    <n v="-4"/>
    <n v="-4"/>
    <n v="-4"/>
    <n v="-4"/>
    <n v="-4"/>
    <n v="-4"/>
    <n v="-4"/>
  </r>
  <r>
    <s v="2022"/>
    <x v="0"/>
    <x v="1"/>
    <x v="1"/>
    <x v="1"/>
    <x v="1"/>
    <x v="33"/>
    <x v="214"/>
    <x v="509"/>
    <x v="4"/>
    <x v="3"/>
    <s v="002"/>
    <s v="00"/>
    <s v="511430"/>
    <s v="Advances and Reimbursements, Judiciary Information Technology Fund"/>
    <s v="MAND "/>
    <s v=""/>
    <s v="200403"/>
    <s v="01"/>
    <s v="INTRA"/>
    <s v="R"/>
    <n v="-509"/>
    <n v="-496"/>
    <n v="-520"/>
    <n v="-530"/>
    <n v="-541"/>
    <n v="-553"/>
    <n v="-564"/>
    <n v="-576"/>
    <n v="-588"/>
    <n v="-600"/>
    <n v="-612"/>
    <n v="-625"/>
  </r>
  <r>
    <s v="2022"/>
    <x v="0"/>
    <x v="1"/>
    <x v="1"/>
    <x v="2"/>
    <x v="2"/>
    <x v="47"/>
    <x v="215"/>
    <x v="510"/>
    <x v="63"/>
    <x v="3"/>
    <s v="005"/>
    <s v="00"/>
    <s v="388500"/>
    <s v="Undistributed Intragovernmental Payments and Receivables from Cancelled Accounts"/>
    <s v="MAND "/>
    <s v=""/>
    <s v="200403"/>
    <s v="01"/>
    <s v="INTRA"/>
    <s v="R"/>
    <n v="33"/>
    <n v="0"/>
    <n v="0"/>
    <n v="0"/>
    <n v="0"/>
    <n v="0"/>
    <n v="0"/>
    <n v="0"/>
    <n v="0"/>
    <n v="0"/>
    <n v="0"/>
    <n v="0"/>
  </r>
  <r>
    <s v="2022"/>
    <x v="0"/>
    <x v="1"/>
    <x v="1"/>
    <x v="2"/>
    <x v="2"/>
    <x v="47"/>
    <x v="215"/>
    <x v="511"/>
    <x v="61"/>
    <x v="3"/>
    <s v="005"/>
    <s v="00"/>
    <s v="520520"/>
    <s v="Earnings on Investments, Native American Institutions Endowment Fund"/>
    <s v="MAND"/>
    <s v=""/>
    <s v="200403"/>
    <s v="01"/>
    <s v="INTRA"/>
    <s v="R"/>
    <n v="-5"/>
    <n v="-6"/>
    <n v="-6"/>
    <n v="-6"/>
    <n v="-6"/>
    <n v="-7"/>
    <n v="-7"/>
    <n v="-7"/>
    <n v="-7"/>
    <n v="-7"/>
    <n v="-7"/>
    <n v="-7"/>
  </r>
  <r>
    <s v="2022"/>
    <x v="0"/>
    <x v="1"/>
    <x v="1"/>
    <x v="2"/>
    <x v="2"/>
    <x v="47"/>
    <x v="215"/>
    <x v="512"/>
    <x v="57"/>
    <x v="3"/>
    <s v="005"/>
    <s v="00"/>
    <s v="520930"/>
    <s v="General Fund Payment, Funds for Strengthening Markets, Income, and Supply (section 32)"/>
    <s v="MAND "/>
    <s v=""/>
    <s v="200403"/>
    <s v="01"/>
    <s v="INTRA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2"/>
    <x v="2"/>
    <x v="47"/>
    <x v="215"/>
    <x v="513"/>
    <x v="5"/>
    <x v="2"/>
    <s v="005"/>
    <s v="00"/>
    <s v="810010"/>
    <s v="Payments from General Fund, Wool Research, Development, and Promotion Trust Fund"/>
    <s v="MAND 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2"/>
    <x v="2"/>
    <x v="47"/>
    <x v="215"/>
    <x v="514"/>
    <x v="5"/>
    <x v="2"/>
    <s v="005"/>
    <s v="00"/>
    <s v="855910"/>
    <s v="Payment from Commodity Credit Corporation Fund, Emergency Citrus Disease Research and Development Trust Fund"/>
    <s v="MAND "/>
    <s v=""/>
    <s v="200403"/>
    <s v="01"/>
    <s v="INTER"/>
    <s v="R"/>
    <n v="-25"/>
    <n v="-25"/>
    <n v="-25"/>
    <n v="-25"/>
    <n v="0"/>
    <n v="0"/>
    <n v="0"/>
    <n v="0"/>
    <n v="0"/>
    <n v="0"/>
    <n v="0"/>
    <n v="0"/>
  </r>
  <r>
    <s v="2022"/>
    <x v="0"/>
    <x v="1"/>
    <x v="1"/>
    <x v="3"/>
    <x v="3"/>
    <x v="51"/>
    <x v="216"/>
    <x v="515"/>
    <x v="61"/>
    <x v="3"/>
    <s v="006"/>
    <s v="00"/>
    <s v="536220"/>
    <s v="Interest Earned, Environmental Improvement and Restoration Fund"/>
    <s v="MAND"/>
    <s v=""/>
    <s v="200403"/>
    <s v="01"/>
    <s v="INTRA"/>
    <s v="R"/>
    <n v="0"/>
    <n v="-7"/>
    <n v="-3"/>
    <n v="-3"/>
    <n v="-3"/>
    <n v="-3"/>
    <n v="-4"/>
    <n v="-4"/>
    <n v="-5"/>
    <n v="-5"/>
    <n v="-5"/>
    <n v="-6"/>
  </r>
  <r>
    <s v="2022"/>
    <x v="0"/>
    <x v="1"/>
    <x v="1"/>
    <x v="3"/>
    <x v="3"/>
    <x v="51"/>
    <x v="216"/>
    <x v="516"/>
    <x v="61"/>
    <x v="3"/>
    <s v="006"/>
    <s v="00"/>
    <s v="560320"/>
    <s v="Earnings on Federal Investment, Concrete Masonry Products Board"/>
    <s v="MAND"/>
    <s v=""/>
    <s v="200403"/>
    <s v="01"/>
    <s v="INTRA"/>
    <s v="R"/>
    <n v="0"/>
    <n v="0"/>
    <n v="0"/>
    <n v="0"/>
    <n v="-1"/>
    <n v="-1"/>
    <n v="-1"/>
    <n v="-2"/>
    <n v="-2"/>
    <n v="-3"/>
    <n v="-3"/>
    <n v="-4"/>
  </r>
  <r>
    <s v="2022"/>
    <x v="0"/>
    <x v="1"/>
    <x v="1"/>
    <x v="4"/>
    <x v="4"/>
    <x v="30"/>
    <x v="217"/>
    <x v="517"/>
    <x v="12"/>
    <x v="3"/>
    <s v="007"/>
    <s v="00"/>
    <s v="388517"/>
    <s v="Undistributed Intragovernmental Payments and Receivables from Cancelled Accounts, Navy"/>
    <s v="MAND "/>
    <s v=""/>
    <s v="200403"/>
    <s v="01"/>
    <s v="INTRA"/>
    <s v="R"/>
    <n v="-23"/>
    <n v="-45"/>
    <n v="-45"/>
    <n v="-45"/>
    <n v="-45"/>
    <n v="-45"/>
    <n v="-45"/>
    <n v="-45"/>
    <n v="-45"/>
    <n v="-45"/>
    <n v="-45"/>
    <n v="-45"/>
  </r>
  <r>
    <s v="2022"/>
    <x v="0"/>
    <x v="1"/>
    <x v="1"/>
    <x v="4"/>
    <x v="4"/>
    <x v="30"/>
    <x v="217"/>
    <x v="518"/>
    <x v="12"/>
    <x v="3"/>
    <s v="007"/>
    <s v="00"/>
    <s v="388521"/>
    <s v="Undistributed Intragovernmental Payments and Receivables from Cancelled Accounts, Army"/>
    <s v="MAND "/>
    <s v=""/>
    <s v="200403"/>
    <s v="01"/>
    <s v="INTRA"/>
    <s v="R"/>
    <n v="-7"/>
    <n v="-45"/>
    <n v="-45"/>
    <n v="-45"/>
    <n v="-45"/>
    <n v="-45"/>
    <n v="-45"/>
    <n v="-45"/>
    <n v="-45"/>
    <n v="-45"/>
    <n v="-45"/>
    <n v="-45"/>
  </r>
  <r>
    <s v="2022"/>
    <x v="0"/>
    <x v="1"/>
    <x v="1"/>
    <x v="4"/>
    <x v="4"/>
    <x v="30"/>
    <x v="217"/>
    <x v="519"/>
    <x v="12"/>
    <x v="3"/>
    <s v="007"/>
    <s v="00"/>
    <s v="388557"/>
    <s v="Undistributed Intragovernmental Payments and Receivables from Cancelled Accounts, Air Force"/>
    <s v="MAND "/>
    <s v=""/>
    <s v="200403"/>
    <s v="01"/>
    <s v="INTRA"/>
    <s v="R"/>
    <n v="-110"/>
    <n v="-175"/>
    <n v="-175"/>
    <n v="-175"/>
    <n v="-175"/>
    <n v="-175"/>
    <n v="-175"/>
    <n v="-175"/>
    <n v="-175"/>
    <n v="-175"/>
    <n v="-175"/>
    <n v="-175"/>
  </r>
  <r>
    <s v="2022"/>
    <x v="0"/>
    <x v="1"/>
    <x v="1"/>
    <x v="4"/>
    <x v="4"/>
    <x v="30"/>
    <x v="217"/>
    <x v="520"/>
    <x v="12"/>
    <x v="3"/>
    <s v="007"/>
    <s v="00"/>
    <s v="388597"/>
    <s v="Undistributed Intragovernmental Payments and Receivables from Cancelled Accounts, Defense Agencies"/>
    <s v="MAND "/>
    <s v=""/>
    <s v="200403"/>
    <s v="01"/>
    <s v="INTRA"/>
    <s v="R"/>
    <n v="-52"/>
    <n v="70"/>
    <n v="70"/>
    <n v="70"/>
    <n v="70"/>
    <n v="70"/>
    <n v="70"/>
    <n v="70"/>
    <n v="70"/>
    <n v="70"/>
    <n v="70"/>
    <n v="70"/>
  </r>
  <r>
    <s v="2022"/>
    <x v="0"/>
    <x v="1"/>
    <x v="1"/>
    <x v="4"/>
    <x v="4"/>
    <x v="30"/>
    <x v="217"/>
    <x v="521"/>
    <x v="12"/>
    <x v="2"/>
    <s v="007"/>
    <s v="00"/>
    <s v="816510"/>
    <s v="Foreign National Employees Separation Pay Trust Fund"/>
    <s v="MAND "/>
    <s v=""/>
    <s v="200403"/>
    <s v="01"/>
    <s v="INTER"/>
    <s v="R"/>
    <n v="-2"/>
    <n v="-44"/>
    <n v="-44"/>
    <n v="-44"/>
    <n v="-44"/>
    <n v="-44"/>
    <n v="-44"/>
    <n v="-44"/>
    <n v="-44"/>
    <n v="-44"/>
    <n v="-44"/>
    <n v="-44"/>
  </r>
  <r>
    <s v="2022"/>
    <x v="0"/>
    <x v="1"/>
    <x v="1"/>
    <x v="4"/>
    <x v="4"/>
    <x v="30"/>
    <x v="217"/>
    <x v="522"/>
    <x v="12"/>
    <x v="2"/>
    <s v="007"/>
    <s v="00"/>
    <s v="833510"/>
    <s v="Payment to Voluntary Separation Incentive Fund"/>
    <s v="MAND "/>
    <s v=""/>
    <s v="200403"/>
    <s v="01"/>
    <s v="INTER"/>
    <s v="R"/>
    <n v="-26"/>
    <n v="-21"/>
    <n v="-16"/>
    <n v="-13"/>
    <n v="-11"/>
    <n v="-9"/>
    <n v="-7"/>
    <n v="-5"/>
    <n v="-4"/>
    <n v="-3"/>
    <n v="-2"/>
    <n v="-1"/>
  </r>
  <r>
    <s v="2022"/>
    <x v="0"/>
    <x v="1"/>
    <x v="1"/>
    <x v="4"/>
    <x v="4"/>
    <x v="30"/>
    <x v="217"/>
    <x v="523"/>
    <x v="12"/>
    <x v="2"/>
    <s v="007"/>
    <s v="00"/>
    <s v="997130"/>
    <s v="Profits from Sale of Ships' Shores, Other DOD Trust Funds"/>
    <s v="MAND "/>
    <s v=""/>
    <s v="200403"/>
    <s v="01"/>
    <s v="INTER"/>
    <s v="R"/>
    <n v="-9"/>
    <n v="-20"/>
    <n v="-20"/>
    <n v="-20"/>
    <n v="-20"/>
    <n v="-20"/>
    <n v="-20"/>
    <n v="-20"/>
    <n v="-20"/>
    <n v="-20"/>
    <n v="-20"/>
    <n v="-20"/>
  </r>
  <r>
    <s v="2022"/>
    <x v="0"/>
    <x v="1"/>
    <x v="1"/>
    <x v="6"/>
    <x v="6"/>
    <x v="47"/>
    <x v="181"/>
    <x v="524"/>
    <x v="63"/>
    <x v="3"/>
    <s v="019"/>
    <s v="00"/>
    <s v="388500"/>
    <s v="Undistributed Intragovernmental Payments and Receivables from Cancelled Accounts"/>
    <s v="MAND "/>
    <s v=""/>
    <s v="200403"/>
    <s v="01"/>
    <s v="INTRA"/>
    <s v="R"/>
    <n v="-11"/>
    <n v="0"/>
    <n v="0"/>
    <n v="0"/>
    <n v="0"/>
    <n v="0"/>
    <n v="0"/>
    <n v="0"/>
    <n v="0"/>
    <n v="0"/>
    <n v="0"/>
    <n v="0"/>
  </r>
  <r>
    <s v="2022"/>
    <x v="0"/>
    <x v="1"/>
    <x v="1"/>
    <x v="6"/>
    <x v="6"/>
    <x v="47"/>
    <x v="181"/>
    <x v="525"/>
    <x v="61"/>
    <x v="3"/>
    <s v="019"/>
    <s v="00"/>
    <s v="522720"/>
    <s v="Earnings on Investments, Nuclear Waste Disposal Fund"/>
    <s v="MAND"/>
    <s v=""/>
    <s v="200403"/>
    <s v="01"/>
    <s v="INTRA"/>
    <s v="R"/>
    <n v="-1562"/>
    <n v="-1601"/>
    <n v="-1660"/>
    <n v="-1729"/>
    <n v="-1808"/>
    <n v="-1889"/>
    <n v="-1973"/>
    <n v="-2059"/>
    <n v="-2149"/>
    <n v="-2241"/>
    <n v="-2337"/>
    <n v="-2437"/>
  </r>
  <r>
    <s v="2022"/>
    <x v="0"/>
    <x v="1"/>
    <x v="1"/>
    <x v="6"/>
    <x v="6"/>
    <x v="47"/>
    <x v="181"/>
    <x v="526"/>
    <x v="61"/>
    <x v="3"/>
    <s v="019"/>
    <s v="00"/>
    <s v="523120"/>
    <s v="Earnings on Investments, Decontamination and Decommissioning Fund"/>
    <s v="MAND"/>
    <s v=""/>
    <s v="200403"/>
    <s v="01"/>
    <s v="INTRA"/>
    <s v="R"/>
    <n v="-36"/>
    <n v="-21"/>
    <n v="-21"/>
    <n v="0"/>
    <n v="0"/>
    <n v="0"/>
    <n v="0"/>
    <n v="0"/>
    <n v="0"/>
    <n v="0"/>
    <n v="0"/>
    <n v="0"/>
  </r>
  <r>
    <s v="2022"/>
    <x v="0"/>
    <x v="1"/>
    <x v="1"/>
    <x v="7"/>
    <x v="7"/>
    <x v="36"/>
    <x v="57"/>
    <x v="527"/>
    <x v="3"/>
    <x v="2"/>
    <s v="009"/>
    <s v="00"/>
    <s v="800410"/>
    <s v="Federal Contributions, FSMI Fund"/>
    <s v="MAND "/>
    <s v=""/>
    <s v="200403"/>
    <s v="01"/>
    <s v="INTER"/>
    <s v="R"/>
    <n v="-287182"/>
    <n v="-375181"/>
    <n v="-334474"/>
    <n v="-367198"/>
    <n v="-398834"/>
    <n v="-432087"/>
    <n v="-465357"/>
    <n v="-499579"/>
    <n v="-537066"/>
    <n v="-577045"/>
    <n v="-618542"/>
    <n v="-671526"/>
  </r>
  <r>
    <s v="2022"/>
    <x v="0"/>
    <x v="1"/>
    <x v="1"/>
    <x v="7"/>
    <x v="7"/>
    <x v="36"/>
    <x v="57"/>
    <x v="528"/>
    <x v="3"/>
    <x v="2"/>
    <s v="009"/>
    <s v="00"/>
    <s v="800434"/>
    <s v="Federal Contribution, State Low-income Determinations, Prescription Drug Account, FSMI"/>
    <s v="MAND "/>
    <s v=""/>
    <s v="200403"/>
    <s v="01"/>
    <s v="INTER"/>
    <s v="R"/>
    <n v="0"/>
    <n v="-5"/>
    <n v="-5"/>
    <n v="-5"/>
    <n v="-5"/>
    <n v="-5"/>
    <n v="-5"/>
    <n v="-5"/>
    <n v="-5"/>
    <n v="-5"/>
    <n v="-5"/>
    <n v="-5"/>
  </r>
  <r>
    <s v="2022"/>
    <x v="0"/>
    <x v="1"/>
    <x v="1"/>
    <x v="7"/>
    <x v="7"/>
    <x v="36"/>
    <x v="57"/>
    <x v="529"/>
    <x v="3"/>
    <x v="2"/>
    <s v="009"/>
    <s v="00"/>
    <s v="800446"/>
    <s v="Federal Contribution for Admin. Contribution for Admin. Costs, Prescription Drug Account, FSMI"/>
    <s v="MAND "/>
    <s v=""/>
    <s v="200403"/>
    <s v="01"/>
    <s v="INTER"/>
    <s v="R"/>
    <n v="-861"/>
    <n v="-882"/>
    <n v="-882"/>
    <n v="-882"/>
    <n v="-882"/>
    <n v="-882"/>
    <n v="-882"/>
    <n v="-882"/>
    <n v="-882"/>
    <n v="-882"/>
    <n v="-882"/>
    <n v="-882"/>
  </r>
  <r>
    <s v="2022"/>
    <x v="0"/>
    <x v="1"/>
    <x v="1"/>
    <x v="7"/>
    <x v="7"/>
    <x v="36"/>
    <x v="57"/>
    <x v="530"/>
    <x v="3"/>
    <x v="2"/>
    <s v="009"/>
    <s v="00"/>
    <s v="800447"/>
    <s v="Federal Contributions for Benefits, Prescription Drug Account, SMI"/>
    <s v="MAND "/>
    <s v=""/>
    <s v="200403"/>
    <s v="01"/>
    <s v="INTER"/>
    <s v="R"/>
    <n v="-71422"/>
    <n v="-81408"/>
    <n v="-87798"/>
    <n v="-91706"/>
    <n v="-95817"/>
    <n v="-99602"/>
    <n v="-106002"/>
    <n v="-112781"/>
    <n v="-117745"/>
    <n v="-128352"/>
    <n v="-133842"/>
    <n v="-141592"/>
  </r>
  <r>
    <s v="2022"/>
    <x v="0"/>
    <x v="1"/>
    <x v="1"/>
    <x v="7"/>
    <x v="7"/>
    <x v="36"/>
    <x v="57"/>
    <x v="531"/>
    <x v="3"/>
    <x v="2"/>
    <s v="009"/>
    <s v="00"/>
    <s v="800460"/>
    <s v="Miscellaneous Federal Payments, Federal Supplementary Medical Insurance Trust Fund"/>
    <s v="MAND 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"/>
    <x v="7"/>
    <x v="36"/>
    <x v="57"/>
    <x v="532"/>
    <x v="3"/>
    <x v="2"/>
    <s v="009"/>
    <s v="00"/>
    <s v="800535"/>
    <s v="FHI Trust Fund, Taxation on OASDI Benefits"/>
    <s v="MAND "/>
    <s v=""/>
    <s v="200403"/>
    <s v="01"/>
    <s v="INTER"/>
    <s v="R"/>
    <n v="-26941"/>
    <n v="-27054"/>
    <n v="-29946"/>
    <n v="-32472"/>
    <n v="-35225"/>
    <n v="-38388"/>
    <n v="-45270"/>
    <n v="-52904"/>
    <n v="-57590"/>
    <n v="-62454"/>
    <n v="-67660"/>
    <n v="-73253"/>
  </r>
  <r>
    <s v="2022"/>
    <x v="0"/>
    <x v="1"/>
    <x v="1"/>
    <x v="7"/>
    <x v="7"/>
    <x v="36"/>
    <x v="57"/>
    <x v="533"/>
    <x v="3"/>
    <x v="2"/>
    <s v="009"/>
    <s v="00"/>
    <s v="800544"/>
    <s v="FHI Trust Fund, Payment from the General Fund for Health Care Fraud and Abuse Control Account"/>
    <s v="MAND "/>
    <s v=""/>
    <s v="200403"/>
    <s v="01"/>
    <s v="INTER"/>
    <s v="R"/>
    <n v="-141"/>
    <n v="-154"/>
    <n v="-158"/>
    <n v="-161"/>
    <n v="-165"/>
    <n v="-169"/>
    <n v="-173"/>
    <n v="-177"/>
    <n v="-181"/>
    <n v="-185"/>
    <n v="-189"/>
    <n v="-189"/>
  </r>
  <r>
    <s v="2022"/>
    <x v="0"/>
    <x v="1"/>
    <x v="1"/>
    <x v="7"/>
    <x v="7"/>
    <x v="36"/>
    <x v="57"/>
    <x v="534"/>
    <x v="3"/>
    <x v="2"/>
    <s v="009"/>
    <s v="00"/>
    <s v="800546"/>
    <s v="FHI Trust Fund, Transfers from General Fund (criminal Fines)"/>
    <s v="MAND "/>
    <s v=""/>
    <s v="200403"/>
    <s v="01"/>
    <s v="INTER"/>
    <s v="R"/>
    <n v="-2"/>
    <n v="-11"/>
    <n v="-8"/>
    <n v="-8"/>
    <n v="-9"/>
    <n v="-7"/>
    <n v="-9"/>
    <n v="-8"/>
    <n v="-8"/>
    <n v="-8"/>
    <n v="-8"/>
    <n v="-8"/>
  </r>
  <r>
    <s v="2022"/>
    <x v="0"/>
    <x v="1"/>
    <x v="1"/>
    <x v="7"/>
    <x v="7"/>
    <x v="36"/>
    <x v="57"/>
    <x v="535"/>
    <x v="3"/>
    <x v="2"/>
    <s v="009"/>
    <s v="00"/>
    <s v="800547"/>
    <s v="FHI Trust Fund, Transfers from General Fund (civil Monetary Penalties)"/>
    <s v="MAND "/>
    <s v=""/>
    <s v="200403"/>
    <s v="01"/>
    <s v="INTER"/>
    <s v="R"/>
    <n v="-28"/>
    <n v="-52"/>
    <n v="-53"/>
    <n v="-53"/>
    <n v="-54"/>
    <n v="-54"/>
    <n v="-55"/>
    <n v="-56"/>
    <n v="-56"/>
    <n v="-56"/>
    <n v="-57"/>
    <n v="-57"/>
  </r>
  <r>
    <s v="2022"/>
    <x v="0"/>
    <x v="1"/>
    <x v="1"/>
    <x v="7"/>
    <x v="7"/>
    <x v="36"/>
    <x v="57"/>
    <x v="536"/>
    <x v="3"/>
    <x v="2"/>
    <s v="009"/>
    <s v="00"/>
    <s v="800548"/>
    <s v="FHI Trust Fund, Transfers from General Fund (asset Forfeitures)"/>
    <s v="MAND "/>
    <s v=""/>
    <s v="200403"/>
    <s v="01"/>
    <s v="INTER"/>
    <s v="R"/>
    <n v="-701"/>
    <n v="-32"/>
    <n v="-33"/>
    <n v="-34"/>
    <n v="-35"/>
    <n v="-36"/>
    <n v="-37"/>
    <n v="-38"/>
    <n v="-39"/>
    <n v="-40"/>
    <n v="-41"/>
    <n v="-41"/>
  </r>
  <r>
    <s v="2022"/>
    <x v="0"/>
    <x v="1"/>
    <x v="1"/>
    <x v="7"/>
    <x v="7"/>
    <x v="36"/>
    <x v="57"/>
    <x v="537"/>
    <x v="3"/>
    <x v="2"/>
    <s v="009"/>
    <s v="00"/>
    <s v="800560"/>
    <s v="FHI Trust Fund, Payments from the General Fund (uninsured and Program Management)"/>
    <s v="MAND "/>
    <s v=""/>
    <s v="200403"/>
    <s v="01"/>
    <s v="INTER"/>
    <s v="R"/>
    <n v="-1250"/>
    <n v="-1312"/>
    <n v="-1362"/>
    <n v="-1347"/>
    <n v="-1364"/>
    <n v="-1382"/>
    <n v="-1400"/>
    <n v="-1419"/>
    <n v="-1439"/>
    <n v="-1460"/>
    <n v="-1480"/>
    <n v="-1502"/>
  </r>
  <r>
    <s v="2022"/>
    <x v="0"/>
    <x v="1"/>
    <x v="1"/>
    <x v="7"/>
    <x v="7"/>
    <x v="47"/>
    <x v="218"/>
    <x v="538"/>
    <x v="63"/>
    <x v="3"/>
    <s v="009"/>
    <s v="00"/>
    <s v="388500"/>
    <s v="Undistributed Intragovernmental Payments and Receivables from Cancelled Accounts"/>
    <s v="MAND "/>
    <s v=""/>
    <s v="200403"/>
    <s v="01"/>
    <s v="INTRA"/>
    <s v="R"/>
    <n v="27"/>
    <n v="0"/>
    <n v="0"/>
    <n v="0"/>
    <n v="0"/>
    <n v="0"/>
    <n v="0"/>
    <n v="0"/>
    <n v="0"/>
    <n v="0"/>
    <n v="0"/>
    <n v="0"/>
  </r>
  <r>
    <s v="2022"/>
    <x v="0"/>
    <x v="1"/>
    <x v="1"/>
    <x v="7"/>
    <x v="7"/>
    <x v="47"/>
    <x v="218"/>
    <x v="539"/>
    <x v="61"/>
    <x v="3"/>
    <s v="009"/>
    <s v="00"/>
    <s v="555120"/>
    <s v="Interest, Child Enrollment Contingency Fund"/>
    <s v="MAND"/>
    <s v=""/>
    <s v="200403"/>
    <s v="01"/>
    <s v="INTRA"/>
    <s v="R"/>
    <n v="-174"/>
    <n v="-14"/>
    <n v="-6"/>
    <n v="-13"/>
    <n v="-28"/>
    <n v="-49"/>
    <n v="-65"/>
    <n v="-76"/>
    <n v="-67"/>
    <n v="-59"/>
    <n v="-66"/>
    <n v="-72"/>
  </r>
  <r>
    <s v="2022"/>
    <x v="0"/>
    <x v="1"/>
    <x v="1"/>
    <x v="7"/>
    <x v="7"/>
    <x v="47"/>
    <x v="218"/>
    <x v="540"/>
    <x v="19"/>
    <x v="3"/>
    <s v="009"/>
    <s v="00"/>
    <s v="562810"/>
    <s v="General Fund Payment, NIH Innovation, CURES Act"/>
    <s v="MAND "/>
    <s v=""/>
    <s v="200403"/>
    <s v="01"/>
    <s v="INTRA"/>
    <s v="R"/>
    <n v="-492"/>
    <n v="-404"/>
    <n v="-496"/>
    <n v="-1085"/>
    <n v="-407"/>
    <n v="-127"/>
    <n v="-226"/>
    <n v="0"/>
    <n v="0"/>
    <n v="0"/>
    <n v="0"/>
    <n v="0"/>
  </r>
  <r>
    <s v="2022"/>
    <x v="0"/>
    <x v="1"/>
    <x v="1"/>
    <x v="7"/>
    <x v="7"/>
    <x v="47"/>
    <x v="218"/>
    <x v="541"/>
    <x v="6"/>
    <x v="3"/>
    <s v="009"/>
    <s v="00"/>
    <s v="562910"/>
    <s v="General Fund Payment, FDA Innovation, CURES Act"/>
    <s v="MAND "/>
    <s v=""/>
    <s v="200403"/>
    <s v="01"/>
    <s v="INTRA"/>
    <s v="R"/>
    <n v="-75"/>
    <n v="-70"/>
    <n v="-50"/>
    <n v="-50"/>
    <n v="-50"/>
    <n v="-55"/>
    <n v="0"/>
    <n v="0"/>
    <n v="0"/>
    <n v="0"/>
    <n v="0"/>
    <n v="0"/>
  </r>
  <r>
    <s v="2022"/>
    <x v="0"/>
    <x v="1"/>
    <x v="1"/>
    <x v="7"/>
    <x v="7"/>
    <x v="47"/>
    <x v="218"/>
    <x v="542"/>
    <x v="19"/>
    <x v="3"/>
    <s v="009"/>
    <s v="00"/>
    <s v="573610"/>
    <s v="Transfers from Presidential Election Campaign Fund"/>
    <s v="MAND "/>
    <s v=""/>
    <s v="200403"/>
    <s v="01"/>
    <s v="INTRA"/>
    <s v="R"/>
    <n v="-1"/>
    <n v="0"/>
    <n v="0"/>
    <n v="-21"/>
    <n v="0"/>
    <n v="0"/>
    <n v="0"/>
    <n v="0"/>
    <n v="0"/>
    <n v="-13"/>
    <n v="0"/>
    <n v="0"/>
  </r>
  <r>
    <s v="2022"/>
    <x v="0"/>
    <x v="1"/>
    <x v="1"/>
    <x v="8"/>
    <x v="8"/>
    <x v="47"/>
    <x v="219"/>
    <x v="543"/>
    <x v="63"/>
    <x v="3"/>
    <s v="024"/>
    <s v="00"/>
    <s v="388500"/>
    <s v="Undistributed Intragovernmental Payments and Receivables from Cancelled Accounts"/>
    <s v="MAND "/>
    <s v=""/>
    <s v="200403"/>
    <s v="01"/>
    <s v="INTRA"/>
    <s v="R"/>
    <n v="11"/>
    <n v="0"/>
    <n v="0"/>
    <n v="0"/>
    <n v="0"/>
    <n v="0"/>
    <n v="0"/>
    <n v="0"/>
    <n v="0"/>
    <n v="0"/>
    <n v="0"/>
    <n v="0"/>
  </r>
  <r>
    <s v="2022"/>
    <x v="0"/>
    <x v="1"/>
    <x v="1"/>
    <x v="8"/>
    <x v="8"/>
    <x v="47"/>
    <x v="219"/>
    <x v="544"/>
    <x v="61"/>
    <x v="3"/>
    <s v="024"/>
    <s v="00"/>
    <s v="570120"/>
    <s v="Earnings on Investments, National Flood Insurance Reserve Fund"/>
    <s v="MAND"/>
    <s v=""/>
    <s v="200403"/>
    <s v="01"/>
    <s v="INTRA"/>
    <s v="R"/>
    <n v="-32"/>
    <n v="-12"/>
    <n v="-12"/>
    <n v="-27"/>
    <n v="-37"/>
    <n v="-23"/>
    <n v="-4"/>
    <n v="-4"/>
    <n v="-4"/>
    <n v="-5"/>
    <n v="-5"/>
    <n v="-5"/>
  </r>
  <r>
    <s v="2022"/>
    <x v="0"/>
    <x v="1"/>
    <x v="1"/>
    <x v="8"/>
    <x v="8"/>
    <x v="47"/>
    <x v="219"/>
    <x v="545"/>
    <x v="22"/>
    <x v="2"/>
    <s v="024"/>
    <s v="00"/>
    <s v="887010"/>
    <s v="Payments to Donor Ports Via USACE Operations and Maintance Acct, Harbor Maintenance Fee Collection"/>
    <s v="MAND "/>
    <s v=""/>
    <s v="200403"/>
    <s v="01"/>
    <s v="INTER"/>
    <s v="R"/>
    <n v="-21"/>
    <n v="0"/>
    <n v="0"/>
    <n v="0"/>
    <n v="0"/>
    <n v="0"/>
    <n v="0"/>
    <n v="0"/>
    <n v="0"/>
    <n v="0"/>
    <n v="0"/>
    <n v="0"/>
  </r>
  <r>
    <s v="2022"/>
    <x v="0"/>
    <x v="1"/>
    <x v="1"/>
    <x v="9"/>
    <x v="9"/>
    <x v="33"/>
    <x v="220"/>
    <x v="546"/>
    <x v="63"/>
    <x v="3"/>
    <s v="025"/>
    <s v="00"/>
    <s v="388510"/>
    <s v="Undistributed Intragovernmental Payments"/>
    <s v="MAND "/>
    <s v=""/>
    <s v="200403"/>
    <s v="01"/>
    <s v="INTRA"/>
    <s v="R"/>
    <n v="-6"/>
    <n v="-5"/>
    <n v="-5"/>
    <n v="-5"/>
    <n v="-5"/>
    <n v="-5"/>
    <n v="-5"/>
    <n v="-5"/>
    <n v="0"/>
    <n v="0"/>
    <n v="0"/>
    <n v="0"/>
  </r>
  <r>
    <s v="2022"/>
    <x v="0"/>
    <x v="1"/>
    <x v="1"/>
    <x v="9"/>
    <x v="9"/>
    <x v="33"/>
    <x v="220"/>
    <x v="547"/>
    <x v="27"/>
    <x v="2"/>
    <s v="025"/>
    <s v="00"/>
    <s v="856020"/>
    <s v="General Fund Payment, Housing Trust Fund"/>
    <s v="MAND "/>
    <s v=""/>
    <s v="200403"/>
    <s v="01"/>
    <s v="INTER"/>
    <s v="R"/>
    <n v="0"/>
    <n v="0"/>
    <n v="-9000"/>
    <n v="-9000"/>
    <n v="-9000"/>
    <n v="-9000"/>
    <n v="-9000"/>
    <n v="0"/>
    <n v="0"/>
    <n v="0"/>
    <n v="0"/>
    <n v="0"/>
  </r>
  <r>
    <s v="2022"/>
    <x v="0"/>
    <x v="1"/>
    <x v="1"/>
    <x v="10"/>
    <x v="10"/>
    <x v="47"/>
    <x v="221"/>
    <x v="548"/>
    <x v="63"/>
    <x v="3"/>
    <s v="010"/>
    <s v="00"/>
    <s v="388500"/>
    <s v="Undistributed Intragovernmental Payments and Receivables from Cancelled Accounts"/>
    <s v="MAND "/>
    <s v=""/>
    <s v="200403"/>
    <s v="01"/>
    <s v="INTRA"/>
    <s v="R"/>
    <n v="21"/>
    <n v="-68"/>
    <n v="-68"/>
    <n v="-68"/>
    <n v="-68"/>
    <n v="-68"/>
    <n v="-68"/>
    <n v="-68"/>
    <n v="-68"/>
    <n v="-68"/>
    <n v="-68"/>
    <n v="-68"/>
  </r>
  <r>
    <s v="2022"/>
    <x v="0"/>
    <x v="1"/>
    <x v="1"/>
    <x v="10"/>
    <x v="10"/>
    <x v="47"/>
    <x v="221"/>
    <x v="549"/>
    <x v="61"/>
    <x v="3"/>
    <s v="010"/>
    <s v="00"/>
    <s v="501590"/>
    <s v="Earnings on Investments, Abandoned Mine Reclamation Fund"/>
    <s v="MAND"/>
    <s v=""/>
    <s v="200403"/>
    <s v="01"/>
    <s v="INTRA"/>
    <s v="R"/>
    <n v="-55"/>
    <n v="-18"/>
    <n v="-4"/>
    <n v="-7"/>
    <n v="-12"/>
    <n v="-22"/>
    <n v="-25"/>
    <n v="-26"/>
    <n v="-26"/>
    <n v="-25"/>
    <n v="-26"/>
    <n v="-25"/>
  </r>
  <r>
    <s v="2022"/>
    <x v="0"/>
    <x v="1"/>
    <x v="1"/>
    <x v="10"/>
    <x v="10"/>
    <x v="47"/>
    <x v="221"/>
    <x v="550"/>
    <x v="61"/>
    <x v="3"/>
    <s v="010"/>
    <s v="00"/>
    <s v="502920"/>
    <s v="Earnings on Investments, Federal Aid to Wildlife Restoration Fund"/>
    <s v="MAND"/>
    <s v=""/>
    <s v="200403"/>
    <s v="01"/>
    <s v="INTRA"/>
    <s v="R"/>
    <n v="-52"/>
    <n v="-27"/>
    <n v="-23"/>
    <n v="-22"/>
    <n v="-27"/>
    <n v="-25"/>
    <n v="-29"/>
    <n v="-34"/>
    <n v="-36"/>
    <n v="-42"/>
    <n v="-49"/>
    <n v="-50"/>
  </r>
  <r>
    <s v="2022"/>
    <x v="0"/>
    <x v="1"/>
    <x v="1"/>
    <x v="10"/>
    <x v="10"/>
    <x v="47"/>
    <x v="221"/>
    <x v="551"/>
    <x v="8"/>
    <x v="3"/>
    <s v="010"/>
    <s v="00"/>
    <s v="514300"/>
    <s v="Payment from the General Fund, Cooperative Endangered Species Conservation Fund"/>
    <s v="MAND "/>
    <s v=""/>
    <s v="200403"/>
    <s v="01"/>
    <s v="INTRA"/>
    <s v="R"/>
    <n v="-66"/>
    <n v="-75"/>
    <n v="-80"/>
    <n v="-80"/>
    <n v="-82"/>
    <n v="-83"/>
    <n v="-85"/>
    <n v="-86"/>
    <n v="-88"/>
    <n v="-90"/>
    <n v="-92"/>
    <n v="-94"/>
  </r>
  <r>
    <s v="2022"/>
    <x v="0"/>
    <x v="1"/>
    <x v="1"/>
    <x v="10"/>
    <x v="10"/>
    <x v="47"/>
    <x v="221"/>
    <x v="552"/>
    <x v="61"/>
    <x v="3"/>
    <s v="010"/>
    <s v="00"/>
    <s v="517420"/>
    <s v="Interest on Principal, Utah Mitigation and Conservation Fund"/>
    <s v="MAND"/>
    <s v=""/>
    <s v="200403"/>
    <s v="01"/>
    <s v="INTRA"/>
    <s v="R"/>
    <n v="-11"/>
    <n v="-9"/>
    <n v="-9"/>
    <n v="-10"/>
    <n v="-8"/>
    <n v="-7"/>
    <n v="-5"/>
    <n v="-5"/>
    <n v="-5"/>
    <n v="-5"/>
    <n v="-5"/>
    <n v="-5"/>
  </r>
  <r>
    <s v="2022"/>
    <x v="0"/>
    <x v="1"/>
    <x v="1"/>
    <x v="10"/>
    <x v="10"/>
    <x v="47"/>
    <x v="221"/>
    <x v="553"/>
    <x v="61"/>
    <x v="3"/>
    <s v="010"/>
    <s v="00"/>
    <s v="519820"/>
    <s v="Natural Resources Damages from Legal Actions, EOI"/>
    <s v="MAND"/>
    <s v=""/>
    <s v="200403"/>
    <s v="01"/>
    <s v="INTRA"/>
    <s v="R"/>
    <n v="-19"/>
    <n v="-20"/>
    <n v="-22"/>
    <n v="-24"/>
    <n v="-26"/>
    <n v="-28"/>
    <n v="-30"/>
    <n v="-30"/>
    <n v="-30"/>
    <n v="-30"/>
    <n v="-30"/>
    <n v="-30"/>
  </r>
  <r>
    <s v="2022"/>
    <x v="0"/>
    <x v="1"/>
    <x v="1"/>
    <x v="10"/>
    <x v="10"/>
    <x v="47"/>
    <x v="221"/>
    <x v="554"/>
    <x v="61"/>
    <x v="3"/>
    <s v="010"/>
    <s v="00"/>
    <s v="523220"/>
    <s v="Earnings on Investments, Southern Nevada Public Land Management"/>
    <s v="MAND"/>
    <s v=""/>
    <s v="200403"/>
    <s v="01"/>
    <s v="INTRA"/>
    <s v="R"/>
    <n v="-16"/>
    <n v="-3"/>
    <n v="-2"/>
    <n v="-2"/>
    <n v="-2"/>
    <n v="-2"/>
    <n v="-2"/>
    <n v="-2"/>
    <n v="-2"/>
    <n v="-2"/>
    <n v="-2"/>
    <n v="-2"/>
  </r>
  <r>
    <s v="2022"/>
    <x v="0"/>
    <x v="1"/>
    <x v="1"/>
    <x v="10"/>
    <x v="10"/>
    <x v="47"/>
    <x v="221"/>
    <x v="555"/>
    <x v="61"/>
    <x v="3"/>
    <s v="010"/>
    <s v="00"/>
    <s v="524020"/>
    <s v="Earnings on Investments, Operation and Maintenance, Indian Irrigation Systems"/>
    <s v="MAND"/>
    <s v=""/>
    <s v="200403"/>
    <s v="01"/>
    <s v="INTRA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10"/>
    <x v="10"/>
    <x v="47"/>
    <x v="221"/>
    <x v="556"/>
    <x v="61"/>
    <x v="3"/>
    <s v="010"/>
    <s v="00"/>
    <s v="526520"/>
    <s v="Earnings on Investment, Tribal Special Fund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0"/>
    <x v="10"/>
    <x v="47"/>
    <x v="221"/>
    <x v="557"/>
    <x v="61"/>
    <x v="3"/>
    <s v="010"/>
    <s v="00"/>
    <s v="542520"/>
    <s v="Interest Earned, Environmental Improvement and Restoration Fund"/>
    <s v="MAND"/>
    <s v=""/>
    <s v="200403"/>
    <s v="01"/>
    <s v="INTRA"/>
    <s v="R"/>
    <n v="-33"/>
    <n v="-14"/>
    <n v="-15"/>
    <n v="-15"/>
    <n v="-16"/>
    <n v="-18"/>
    <n v="-22"/>
    <n v="-26"/>
    <n v="-27"/>
    <n v="-30"/>
    <n v="-34"/>
    <n v="-38"/>
  </r>
  <r>
    <s v="2022"/>
    <x v="0"/>
    <x v="1"/>
    <x v="1"/>
    <x v="10"/>
    <x v="10"/>
    <x v="47"/>
    <x v="221"/>
    <x v="557"/>
    <x v="61"/>
    <x v="3"/>
    <s v="010"/>
    <s v="00"/>
    <s v="542520"/>
    <s v="Interest Earned, Environmental Improvement and Restoration Fund"/>
    <s v="MAND"/>
    <s v=""/>
    <s v="200403"/>
    <s v="02"/>
    <s v="INTRA"/>
    <s v="R"/>
    <n v="0"/>
    <n v="-14"/>
    <n v="-15"/>
    <n v="-15"/>
    <n v="-16"/>
    <n v="-18"/>
    <n v="-22"/>
    <n v="-26"/>
    <n v="-27"/>
    <n v="-30"/>
    <n v="-34"/>
    <n v="-38"/>
  </r>
  <r>
    <s v="2022"/>
    <x v="0"/>
    <x v="1"/>
    <x v="1"/>
    <x v="10"/>
    <x v="10"/>
    <x v="47"/>
    <x v="221"/>
    <x v="558"/>
    <x v="61"/>
    <x v="3"/>
    <s v="010"/>
    <s v="00"/>
    <s v="559320"/>
    <s v="Earnings on Investments, Reclamation Water Settlement Fund"/>
    <s v="MAND"/>
    <s v=""/>
    <s v="200403"/>
    <s v="01"/>
    <s v="INTRA"/>
    <s v="R"/>
    <n v="-3"/>
    <n v="-4"/>
    <n v="-4"/>
    <n v="-4"/>
    <n v="-4"/>
    <n v="-4"/>
    <n v="-4"/>
    <n v="-4"/>
    <n v="-4"/>
    <n v="-4"/>
    <n v="-4"/>
    <n v="-4"/>
  </r>
  <r>
    <s v="2022"/>
    <x v="0"/>
    <x v="1"/>
    <x v="1"/>
    <x v="10"/>
    <x v="10"/>
    <x v="47"/>
    <x v="221"/>
    <x v="559"/>
    <x v="61"/>
    <x v="3"/>
    <s v="010"/>
    <s v="00"/>
    <s v="563820"/>
    <s v="Earnings on Investments, Low-Hazard Indian Dam Safety Deferred Maintenance Fund"/>
    <s v="MAND"/>
    <s v=""/>
    <s v="200403"/>
    <s v="01"/>
    <s v="INTRA"/>
    <s v="R"/>
    <n v="0"/>
    <n v="0"/>
    <n v="0"/>
    <n v="0"/>
    <n v="0"/>
    <n v="0"/>
    <n v="0"/>
    <n v="0"/>
    <n v="0"/>
    <n v="0"/>
    <n v="-1"/>
    <n v="-1"/>
  </r>
  <r>
    <s v="2022"/>
    <x v="0"/>
    <x v="1"/>
    <x v="1"/>
    <x v="10"/>
    <x v="10"/>
    <x v="47"/>
    <x v="221"/>
    <x v="560"/>
    <x v="61"/>
    <x v="3"/>
    <s v="010"/>
    <s v="00"/>
    <s v="563920"/>
    <s v="Earnings on Investments, Indian Irrigation Fund"/>
    <s v="MAND"/>
    <s v=""/>
    <s v="200403"/>
    <s v="01"/>
    <s v="INTRA"/>
    <s v="R"/>
    <n v="-1"/>
    <n v="-2"/>
    <n v="-2"/>
    <n v="-2"/>
    <n v="-2"/>
    <n v="-2"/>
    <n v="-2"/>
    <n v="-2"/>
    <n v="-2"/>
    <n v="-2"/>
    <n v="-2"/>
    <n v="-2"/>
  </r>
  <r>
    <s v="2022"/>
    <x v="0"/>
    <x v="1"/>
    <x v="1"/>
    <x v="10"/>
    <x v="10"/>
    <x v="47"/>
    <x v="221"/>
    <x v="561"/>
    <x v="61"/>
    <x v="3"/>
    <s v="010"/>
    <s v="00"/>
    <s v="564820"/>
    <s v="Earnings on Investments, Indian Irrigation Projects"/>
    <s v="MAND"/>
    <s v=""/>
    <s v="200403"/>
    <s v="01"/>
    <s v="INTRA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10"/>
    <x v="10"/>
    <x v="47"/>
    <x v="221"/>
    <x v="562"/>
    <x v="61"/>
    <x v="3"/>
    <s v="010"/>
    <s v="00"/>
    <s v="571520"/>
    <s v="Earnings on Investments, National Parks and Public Land Legacy Restoration Fund"/>
    <s v="MAND"/>
    <s v=""/>
    <s v="200403"/>
    <s v="01"/>
    <s v="INTRA"/>
    <s v="R"/>
    <n v="0"/>
    <n v="-1"/>
    <n v="-4"/>
    <n v="-5"/>
    <n v="-6"/>
    <n v="-8"/>
    <n v="-6"/>
    <n v="-3"/>
    <n v="0"/>
    <n v="0"/>
    <n v="0"/>
    <n v="0"/>
  </r>
  <r>
    <s v="2022"/>
    <x v="0"/>
    <x v="1"/>
    <x v="1"/>
    <x v="11"/>
    <x v="11"/>
    <x v="25"/>
    <x v="222"/>
    <x v="563"/>
    <x v="43"/>
    <x v="2"/>
    <s v="011"/>
    <s v="00"/>
    <s v="811610"/>
    <s v="Payment from the General Fund, Radiation Exposure Compensation Trust Fund"/>
    <s v="MAND "/>
    <s v=""/>
    <s v="200403"/>
    <s v="01"/>
    <s v="INTER"/>
    <s v="R"/>
    <n v="-65"/>
    <n v="-70"/>
    <n v="-70"/>
    <n v="-10"/>
    <n v="0"/>
    <n v="0"/>
    <n v="0"/>
    <n v="0"/>
    <n v="0"/>
    <n v="0"/>
    <n v="0"/>
    <n v="0"/>
  </r>
  <r>
    <s v="2022"/>
    <x v="0"/>
    <x v="1"/>
    <x v="1"/>
    <x v="11"/>
    <x v="11"/>
    <x v="33"/>
    <x v="223"/>
    <x v="564"/>
    <x v="63"/>
    <x v="3"/>
    <s v="011"/>
    <s v="00"/>
    <s v="388500"/>
    <s v="Undistributed Intragovernmental Payments and Receivables from Cancelled Accounts"/>
    <s v="MAND "/>
    <s v=""/>
    <s v="200403"/>
    <s v="01"/>
    <s v="INTRA"/>
    <s v="R"/>
    <n v="865"/>
    <n v="-104"/>
    <n v="-104"/>
    <n v="-104"/>
    <n v="-104"/>
    <n v="-104"/>
    <n v="-104"/>
    <n v="-104"/>
    <n v="-104"/>
    <n v="-104"/>
    <n v="-104"/>
    <n v="-104"/>
  </r>
  <r>
    <s v="2022"/>
    <x v="0"/>
    <x v="1"/>
    <x v="1"/>
    <x v="11"/>
    <x v="11"/>
    <x v="33"/>
    <x v="223"/>
    <x v="565"/>
    <x v="61"/>
    <x v="3"/>
    <s v="011"/>
    <s v="00"/>
    <s v="504220"/>
    <s v="Interest and Profit on Investment, Department of Justice Assets Forfeiture Fund"/>
    <s v="MAND"/>
    <s v=""/>
    <s v="200403"/>
    <s v="01"/>
    <s v="INTRA"/>
    <s v="R"/>
    <n v="-89"/>
    <n v="-42"/>
    <n v="-3"/>
    <n v="-3"/>
    <n v="-3"/>
    <n v="-3"/>
    <n v="-3"/>
    <n v="-3"/>
    <n v="-3"/>
    <n v="-3"/>
    <n v="-3"/>
    <n v="-3"/>
  </r>
  <r>
    <s v="2022"/>
    <x v="0"/>
    <x v="1"/>
    <x v="1"/>
    <x v="11"/>
    <x v="11"/>
    <x v="33"/>
    <x v="223"/>
    <x v="566"/>
    <x v="61"/>
    <x v="3"/>
    <s v="011"/>
    <s v="00"/>
    <s v="507320"/>
    <s v="Earnings on Investments, U.S. Trustees System"/>
    <s v="MAND"/>
    <s v=""/>
    <s v="200403"/>
    <s v="01"/>
    <s v="INTRA"/>
    <s v="R"/>
    <n v="-2"/>
    <n v="0"/>
    <n v="-1"/>
    <n v="-1"/>
    <n v="-3"/>
    <n v="-3"/>
    <n v="-2"/>
    <n v="0"/>
    <n v="0"/>
    <n v="0"/>
    <n v="0"/>
    <n v="0"/>
  </r>
  <r>
    <s v="2022"/>
    <x v="0"/>
    <x v="1"/>
    <x v="1"/>
    <x v="11"/>
    <x v="11"/>
    <x v="33"/>
    <x v="223"/>
    <x v="567"/>
    <x v="61"/>
    <x v="3"/>
    <s v="011"/>
    <s v="00"/>
    <s v="560820"/>
    <s v="Earnings on Investments, United States Victims of State Sponsored Terrorism Fund"/>
    <s v="MAND"/>
    <s v=""/>
    <s v="200403"/>
    <s v="01"/>
    <s v="INTRA"/>
    <s v="R"/>
    <n v="-9"/>
    <n v="-1"/>
    <n v="-1"/>
    <n v="-1"/>
    <n v="-1"/>
    <n v="-1"/>
    <n v="-1"/>
    <n v="-1"/>
    <n v="-1"/>
    <n v="-1"/>
    <n v="-1"/>
    <n v="-1"/>
  </r>
  <r>
    <s v="2022"/>
    <x v="0"/>
    <x v="1"/>
    <x v="1"/>
    <x v="12"/>
    <x v="12"/>
    <x v="7"/>
    <x v="102"/>
    <x v="568"/>
    <x v="34"/>
    <x v="2"/>
    <s v="012"/>
    <s v="00"/>
    <s v="804213"/>
    <s v="Payments from the General Fund for Administrative Cost for Extended Unemployment Benefit, Unemployment Trust Fund"/>
    <s v="MAND "/>
    <s v=""/>
    <s v="200403"/>
    <s v="01"/>
    <s v="INTER"/>
    <s v="R"/>
    <n v="-83414"/>
    <n v="-220730"/>
    <n v="0"/>
    <n v="0"/>
    <n v="0"/>
    <n v="0"/>
    <n v="0"/>
    <n v="0"/>
    <n v="0"/>
    <n v="0"/>
    <n v="0"/>
    <n v="0"/>
  </r>
  <r>
    <s v="2022"/>
    <x v="0"/>
    <x v="1"/>
    <x v="1"/>
    <x v="12"/>
    <x v="12"/>
    <x v="33"/>
    <x v="224"/>
    <x v="569"/>
    <x v="63"/>
    <x v="3"/>
    <s v="012"/>
    <s v="00"/>
    <s v="388500"/>
    <s v="Undistributed Intragovernmental Payments and Receivables from Cancelled Accounts"/>
    <s v="MAND "/>
    <s v=""/>
    <s v="200403"/>
    <s v="01"/>
    <s v="INTRA"/>
    <s v="R"/>
    <n v="-5"/>
    <n v="0"/>
    <n v="0"/>
    <n v="0"/>
    <n v="0"/>
    <n v="0"/>
    <n v="0"/>
    <n v="0"/>
    <n v="0"/>
    <n v="0"/>
    <n v="0"/>
    <n v="0"/>
  </r>
  <r>
    <s v="2022"/>
    <x v="0"/>
    <x v="1"/>
    <x v="1"/>
    <x v="12"/>
    <x v="12"/>
    <x v="33"/>
    <x v="224"/>
    <x v="570"/>
    <x v="61"/>
    <x v="3"/>
    <s v="012"/>
    <s v="00"/>
    <s v="515520"/>
    <s v="Interest on Investments, Panama Canal Commission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2"/>
    <x v="12"/>
    <x v="33"/>
    <x v="224"/>
    <x v="571"/>
    <x v="34"/>
    <x v="2"/>
    <s v="012"/>
    <s v="00"/>
    <s v="804210"/>
    <s v="Deposits by Federal Agencies to the Federal Employees Compensation Account, Unemployment Trust Fund"/>
    <s v="MAND "/>
    <s v=""/>
    <s v="200403"/>
    <s v="01"/>
    <s v="INTER"/>
    <s v="R"/>
    <n v="-379"/>
    <n v="-827"/>
    <n v="-652"/>
    <n v="-523"/>
    <n v="-520"/>
    <n v="-546"/>
    <n v="-560"/>
    <n v="-576"/>
    <n v="-595"/>
    <n v="-615"/>
    <n v="-673"/>
    <n v="-933"/>
  </r>
  <r>
    <s v="2022"/>
    <x v="0"/>
    <x v="1"/>
    <x v="1"/>
    <x v="12"/>
    <x v="12"/>
    <x v="33"/>
    <x v="224"/>
    <x v="572"/>
    <x v="34"/>
    <x v="2"/>
    <s v="012"/>
    <s v="00"/>
    <s v="804211"/>
    <s v="Non-repayable Advances for Unemployment Compensation, Unemployment Trust Fund"/>
    <s v="MAND "/>
    <s v=""/>
    <s v="200403"/>
    <s v="01"/>
    <s v="INTER"/>
    <s v="R"/>
    <n v="-1000"/>
    <n v="-100"/>
    <n v="0"/>
    <n v="0"/>
    <n v="0"/>
    <n v="0"/>
    <n v="0"/>
    <n v="0"/>
    <n v="0"/>
    <n v="0"/>
    <n v="-100"/>
    <n v="-400"/>
  </r>
  <r>
    <s v="2022"/>
    <x v="0"/>
    <x v="1"/>
    <x v="1"/>
    <x v="13"/>
    <x v="13"/>
    <x v="23"/>
    <x v="107"/>
    <x v="573"/>
    <x v="38"/>
    <x v="2"/>
    <s v="014"/>
    <s v="00"/>
    <s v="818680"/>
    <s v="Federal Contributions, Foreign Service Retirement and Disability Fund"/>
    <s v="MAND "/>
    <s v=""/>
    <s v="200403"/>
    <s v="01"/>
    <s v="INTER"/>
    <s v="R"/>
    <n v="-722"/>
    <n v="-456"/>
    <n v="-456"/>
    <n v="-457"/>
    <n v="-457"/>
    <n v="-457"/>
    <n v="-457"/>
    <n v="-457"/>
    <n v="-457"/>
    <n v="-457"/>
    <n v="-457"/>
    <n v="-457"/>
  </r>
  <r>
    <s v="2022"/>
    <x v="0"/>
    <x v="1"/>
    <x v="1"/>
    <x v="13"/>
    <x v="13"/>
    <x v="33"/>
    <x v="225"/>
    <x v="574"/>
    <x v="63"/>
    <x v="3"/>
    <s v="014"/>
    <s v="00"/>
    <s v="388500"/>
    <s v="Undistributed Intragovernmental Payments and Receivables from Cancelled Accounts"/>
    <s v="MAND "/>
    <s v=""/>
    <s v="200403"/>
    <s v="01"/>
    <s v="INTRA"/>
    <s v="R"/>
    <n v="2"/>
    <n v="-1"/>
    <n v="-1"/>
    <n v="-1"/>
    <n v="-1"/>
    <n v="-1"/>
    <n v="-1"/>
    <n v="-1"/>
    <n v="-1"/>
    <n v="-1"/>
    <n v="-1"/>
    <n v="-1"/>
  </r>
  <r>
    <s v="2022"/>
    <x v="0"/>
    <x v="1"/>
    <x v="1"/>
    <x v="13"/>
    <x v="13"/>
    <x v="33"/>
    <x v="225"/>
    <x v="575"/>
    <x v="38"/>
    <x v="3"/>
    <s v="014"/>
    <s v="00"/>
    <s v="517710"/>
    <s v="Proprietary Receipts, International Litigation Fund"/>
    <s v="MAND "/>
    <s v=""/>
    <s v="200403"/>
    <s v="01"/>
    <s v="INTRA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13"/>
    <x v="13"/>
    <x v="33"/>
    <x v="225"/>
    <x v="576"/>
    <x v="38"/>
    <x v="3"/>
    <s v="014"/>
    <s v="00"/>
    <s v="517720"/>
    <s v="Federal Payments, International Litigation Fund"/>
    <s v="MAND "/>
    <s v=""/>
    <s v="200403"/>
    <s v="01"/>
    <s v="INTRA"/>
    <s v="R"/>
    <n v="-4"/>
    <n v="-1"/>
    <n v="-1"/>
    <n v="-1"/>
    <n v="-1"/>
    <n v="-1"/>
    <n v="-1"/>
    <n v="-1"/>
    <n v="-1"/>
    <n v="-1"/>
    <n v="-1"/>
    <n v="-1"/>
  </r>
  <r>
    <s v="2022"/>
    <x v="0"/>
    <x v="1"/>
    <x v="1"/>
    <x v="13"/>
    <x v="13"/>
    <x v="33"/>
    <x v="225"/>
    <x v="577"/>
    <x v="60"/>
    <x v="3"/>
    <s v="014"/>
    <s v="00"/>
    <s v="549710"/>
    <s v="Employing Agency Contributions, Foreign Service National Defined Contributions Retirement Fund"/>
    <s v="MAND "/>
    <s v=""/>
    <s v="200403"/>
    <s v="01"/>
    <s v="INTRA"/>
    <s v="R"/>
    <n v="-22"/>
    <n v="-21"/>
    <n v="-21"/>
    <n v="-22"/>
    <n v="-22"/>
    <n v="-23"/>
    <n v="-23"/>
    <n v="-24"/>
    <n v="-24"/>
    <n v="-25"/>
    <n v="-25"/>
    <n v="-25"/>
  </r>
  <r>
    <s v="2022"/>
    <x v="0"/>
    <x v="1"/>
    <x v="1"/>
    <x v="13"/>
    <x v="13"/>
    <x v="33"/>
    <x v="225"/>
    <x v="578"/>
    <x v="61"/>
    <x v="3"/>
    <s v="014"/>
    <s v="00"/>
    <s v="549720"/>
    <s v="Interest on Investments, Foreign Service National Defined Contributions Retirement Fund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3"/>
    <x v="13"/>
    <x v="33"/>
    <x v="225"/>
    <x v="579"/>
    <x v="60"/>
    <x v="3"/>
    <s v="014"/>
    <s v="00"/>
    <s v="549750"/>
    <s v="Employee Contributions, Foreign Service National Defined Contributions Retirement Fund, State"/>
    <s v="MAND "/>
    <s v=""/>
    <s v="200403"/>
    <s v="01"/>
    <s v="INTRA"/>
    <s v="R"/>
    <n v="-4"/>
    <n v="-3"/>
    <n v="-3"/>
    <n v="-3"/>
    <n v="-3"/>
    <n v="-4"/>
    <n v="-4"/>
    <n v="-4"/>
    <n v="-4"/>
    <n v="-4"/>
    <n v="-4"/>
    <n v="-4"/>
  </r>
  <r>
    <s v="2022"/>
    <x v="0"/>
    <x v="1"/>
    <x v="1"/>
    <x v="13"/>
    <x v="13"/>
    <x v="33"/>
    <x v="225"/>
    <x v="580"/>
    <x v="60"/>
    <x v="3"/>
    <s v="014"/>
    <s v="00"/>
    <s v="818650"/>
    <s v="Receipts from Civil Service Retirement and Disability Fund, Foreign Service Retirement and Disability Fund"/>
    <s v="MAND 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3"/>
    <x v="13"/>
    <x v="33"/>
    <x v="225"/>
    <x v="581"/>
    <x v="60"/>
    <x v="2"/>
    <s v="014"/>
    <s v="00"/>
    <s v="834010"/>
    <s v="Foreign Service National Separation Liability Trust Fund"/>
    <s v="MAND "/>
    <s v=""/>
    <s v="200403"/>
    <s v="01"/>
    <s v="INTER"/>
    <s v="R"/>
    <n v="-32"/>
    <n v="-35"/>
    <n v="-35"/>
    <n v="-35"/>
    <n v="-35"/>
    <n v="-35"/>
    <n v="-35"/>
    <n v="-35"/>
    <n v="-36"/>
    <n v="-35"/>
    <n v="-35"/>
    <n v="-35"/>
  </r>
  <r>
    <s v="2022"/>
    <x v="0"/>
    <x v="1"/>
    <x v="1"/>
    <x v="14"/>
    <x v="14"/>
    <x v="6"/>
    <x v="226"/>
    <x v="582"/>
    <x v="63"/>
    <x v="3"/>
    <s v="021"/>
    <s v="00"/>
    <s v="388500"/>
    <s v="Undistributed Intragovernmental Payments and Receivables from Cancelled Accounts"/>
    <s v="MAND "/>
    <s v=""/>
    <s v="200403"/>
    <s v="01"/>
    <s v="INTRA"/>
    <s v="R"/>
    <n v="-2"/>
    <n v="0"/>
    <n v="0"/>
    <n v="0"/>
    <n v="0"/>
    <n v="0"/>
    <n v="0"/>
    <n v="0"/>
    <n v="0"/>
    <n v="0"/>
    <n v="0"/>
    <n v="0"/>
  </r>
  <r>
    <s v="2022"/>
    <x v="0"/>
    <x v="1"/>
    <x v="1"/>
    <x v="14"/>
    <x v="14"/>
    <x v="6"/>
    <x v="226"/>
    <x v="583"/>
    <x v="42"/>
    <x v="2"/>
    <s v="021"/>
    <s v="00"/>
    <s v="863410"/>
    <s v="Payment From The General Fund, National Surface Transportation and Innovative Finance Bureau Highway Trust Fund Account, Upward Reestimates"/>
    <s v="MAND "/>
    <s v=""/>
    <s v="200403"/>
    <s v="01"/>
    <s v="INTER"/>
    <s v="R"/>
    <n v="-80"/>
    <n v="-380"/>
    <n v="0"/>
    <n v="0"/>
    <n v="0"/>
    <n v="0"/>
    <n v="0"/>
    <n v="0"/>
    <n v="0"/>
    <n v="0"/>
    <n v="0"/>
    <n v="0"/>
  </r>
  <r>
    <s v="2022"/>
    <x v="0"/>
    <x v="1"/>
    <x v="1"/>
    <x v="14"/>
    <x v="14"/>
    <x v="23"/>
    <x v="110"/>
    <x v="584"/>
    <x v="24"/>
    <x v="2"/>
    <s v="021"/>
    <s v="00"/>
    <s v="810360"/>
    <s v="General Fund Payment, Airport and Airway Trust Fund"/>
    <s v="MAND "/>
    <s v=""/>
    <s v="200403"/>
    <s v="01"/>
    <s v="INTER"/>
    <s v="R"/>
    <n v="0"/>
    <n v="-14000"/>
    <n v="0"/>
    <n v="0"/>
    <n v="0"/>
    <n v="0"/>
    <n v="0"/>
    <n v="0"/>
    <n v="0"/>
    <n v="0"/>
    <n v="0"/>
    <n v="0"/>
  </r>
  <r>
    <s v="2022"/>
    <x v="0"/>
    <x v="1"/>
    <x v="1"/>
    <x v="14"/>
    <x v="14"/>
    <x v="24"/>
    <x v="111"/>
    <x v="585"/>
    <x v="42"/>
    <x v="2"/>
    <s v="021"/>
    <s v="00"/>
    <s v="810213"/>
    <s v="Payment from the General Fund, Highway Trust Fund (Mass Transit)"/>
    <s v="MAND "/>
    <s v=""/>
    <s v="200403"/>
    <s v="01"/>
    <s v="INTER"/>
    <s v="R"/>
    <n v="0"/>
    <n v="-3200"/>
    <n v="0"/>
    <n v="0"/>
    <n v="0"/>
    <n v="0"/>
    <n v="0"/>
    <n v="0"/>
    <n v="0"/>
    <n v="0"/>
    <n v="0"/>
    <n v="0"/>
  </r>
  <r>
    <s v="2022"/>
    <x v="0"/>
    <x v="1"/>
    <x v="1"/>
    <x v="14"/>
    <x v="14"/>
    <x v="24"/>
    <x v="111"/>
    <x v="586"/>
    <x v="42"/>
    <x v="2"/>
    <s v="021"/>
    <s v="00"/>
    <s v="810234"/>
    <s v="Payment from the General Fund, Highway Trust Fund (Highway)"/>
    <s v="MAND "/>
    <s v=""/>
    <s v="200403"/>
    <s v="01"/>
    <s v="INTER"/>
    <s v="R"/>
    <n v="0"/>
    <n v="-10400"/>
    <n v="0"/>
    <n v="0"/>
    <n v="0"/>
    <n v="0"/>
    <n v="0"/>
    <n v="0"/>
    <n v="0"/>
    <n v="0"/>
    <n v="0"/>
    <n v="0"/>
  </r>
  <r>
    <s v="2022"/>
    <x v="0"/>
    <x v="1"/>
    <x v="1"/>
    <x v="15"/>
    <x v="15"/>
    <x v="47"/>
    <x v="227"/>
    <x v="587"/>
    <x v="61"/>
    <x v="3"/>
    <s v="015"/>
    <s v="00"/>
    <s v="133800"/>
    <s v="Interest on Loans to the Presidio"/>
    <s v="MAND"/>
    <s v=""/>
    <s v="200403"/>
    <s v="01"/>
    <s v="INTRA"/>
    <s v="R"/>
    <n v="-2"/>
    <n v="-2"/>
    <n v="-2"/>
    <n v="-2"/>
    <n v="-2"/>
    <n v="-1"/>
    <n v="-1"/>
    <n v="-1"/>
    <n v="-1"/>
    <n v="-1"/>
    <n v="-1"/>
    <n v="-1"/>
  </r>
  <r>
    <s v="2022"/>
    <x v="0"/>
    <x v="1"/>
    <x v="1"/>
    <x v="15"/>
    <x v="15"/>
    <x v="47"/>
    <x v="227"/>
    <x v="588"/>
    <x v="61"/>
    <x v="3"/>
    <s v="015"/>
    <s v="00"/>
    <s v="135100"/>
    <s v="Interest on Loans to BPA"/>
    <s v="MAND"/>
    <s v=""/>
    <s v="200403"/>
    <s v="01"/>
    <s v="INTRA"/>
    <s v="R"/>
    <n v="-185"/>
    <n v="-146"/>
    <n v="-157"/>
    <n v="-189"/>
    <n v="-198"/>
    <n v="-212"/>
    <n v="-238"/>
    <n v="-241"/>
    <n v="-244"/>
    <n v="-247"/>
    <n v="-250"/>
    <n v="-253"/>
  </r>
  <r>
    <s v="2022"/>
    <x v="0"/>
    <x v="1"/>
    <x v="1"/>
    <x v="15"/>
    <x v="15"/>
    <x v="47"/>
    <x v="227"/>
    <x v="589"/>
    <x v="61"/>
    <x v="3"/>
    <s v="015"/>
    <s v="00"/>
    <s v="136000"/>
    <s v="Interest on Loans to Western Area Power Administration"/>
    <s v="MAND"/>
    <s v=""/>
    <s v="200403"/>
    <s v="01"/>
    <s v="INTRA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15"/>
    <x v="15"/>
    <x v="47"/>
    <x v="227"/>
    <x v="590"/>
    <x v="61"/>
    <x v="3"/>
    <s v="015"/>
    <s v="00"/>
    <s v="136300"/>
    <s v="Interest on Loans for College Housing and Academic Facilities Loans, Education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15"/>
    <x v="15"/>
    <x v="47"/>
    <x v="227"/>
    <x v="591"/>
    <x v="61"/>
    <x v="3"/>
    <s v="015"/>
    <s v="00"/>
    <s v="140100"/>
    <s v="Interest on Loans to Commodity Credit Corporation"/>
    <s v="MAND"/>
    <s v=""/>
    <s v="200403"/>
    <s v="01"/>
    <s v="INTRA"/>
    <s v="R"/>
    <n v="-131"/>
    <n v="-12"/>
    <n v="-14"/>
    <n v="-16"/>
    <n v="-18"/>
    <n v="-20"/>
    <n v="-24"/>
    <n v="-49"/>
    <n v="-77"/>
    <n v="-110"/>
    <n v="-142"/>
    <n v="-167"/>
  </r>
  <r>
    <s v="2022"/>
    <x v="0"/>
    <x v="1"/>
    <x v="1"/>
    <x v="15"/>
    <x v="15"/>
    <x v="47"/>
    <x v="227"/>
    <x v="592"/>
    <x v="61"/>
    <x v="3"/>
    <s v="015"/>
    <s v="00"/>
    <s v="141500"/>
    <s v="Interest on Loans to Federal Deposit Insurance Corporation"/>
    <s v="MAND"/>
    <s v=""/>
    <s v="200403"/>
    <s v="01"/>
    <s v="INTRA"/>
    <s v="R"/>
    <n v="0"/>
    <n v="-3"/>
    <n v="-13"/>
    <n v="-42"/>
    <n v="-109"/>
    <n v="-225"/>
    <n v="-383"/>
    <n v="-548"/>
    <n v="-685"/>
    <n v="-794"/>
    <n v="-892"/>
    <n v="-987"/>
  </r>
  <r>
    <s v="2022"/>
    <x v="0"/>
    <x v="1"/>
    <x v="1"/>
    <x v="15"/>
    <x v="15"/>
    <x v="47"/>
    <x v="227"/>
    <x v="593"/>
    <x v="61"/>
    <x v="3"/>
    <s v="015"/>
    <s v="00"/>
    <s v="141800"/>
    <s v="Interest on Loans to Federal Financing Bank"/>
    <s v="MAND"/>
    <s v=""/>
    <s v="200403"/>
    <s v="01"/>
    <s v="INTRA"/>
    <s v="R"/>
    <n v="-1915"/>
    <n v="-1883"/>
    <n v="-1953"/>
    <n v="-1920"/>
    <n v="-2525"/>
    <n v="-2779"/>
    <n v="-2616"/>
    <n v="-2574"/>
    <n v="-2641"/>
    <n v="-2803"/>
    <n v="-3151"/>
    <n v="-2927"/>
  </r>
  <r>
    <s v="2022"/>
    <x v="0"/>
    <x v="1"/>
    <x v="1"/>
    <x v="15"/>
    <x v="15"/>
    <x v="47"/>
    <x v="227"/>
    <x v="594"/>
    <x v="61"/>
    <x v="3"/>
    <s v="015"/>
    <s v="00"/>
    <s v="142400"/>
    <s v="Interest on Investment, Colorado River Projects"/>
    <s v="MAND"/>
    <s v=""/>
    <s v="200403"/>
    <s v="01"/>
    <s v="INTRA"/>
    <s v="R"/>
    <n v="0"/>
    <n v="-3"/>
    <n v="-3"/>
    <n v="-3"/>
    <n v="-3"/>
    <n v="-3"/>
    <n v="-3"/>
    <n v="-3"/>
    <n v="-3"/>
    <n v="-3"/>
    <n v="-3"/>
    <n v="-3"/>
  </r>
  <r>
    <s v="2022"/>
    <x v="0"/>
    <x v="1"/>
    <x v="1"/>
    <x v="15"/>
    <x v="15"/>
    <x v="47"/>
    <x v="227"/>
    <x v="595"/>
    <x v="61"/>
    <x v="3"/>
    <s v="015"/>
    <s v="00"/>
    <s v="143300"/>
    <s v="Interest on Loans to National Flood Insurance Fund, DHS"/>
    <s v="MAND"/>
    <s v=""/>
    <s v="200403"/>
    <s v="01"/>
    <s v="INTRA"/>
    <s v="R"/>
    <n v="-438"/>
    <n v="-413"/>
    <n v="-362"/>
    <n v="-309"/>
    <n v="-322"/>
    <n v="-341"/>
    <n v="-397"/>
    <n v="-439"/>
    <n v="-447"/>
    <n v="-495"/>
    <n v="-534"/>
    <n v="-564"/>
  </r>
  <r>
    <s v="2022"/>
    <x v="0"/>
    <x v="1"/>
    <x v="1"/>
    <x v="15"/>
    <x v="15"/>
    <x v="47"/>
    <x v="227"/>
    <x v="596"/>
    <x v="35"/>
    <x v="2"/>
    <s v="015"/>
    <s v="00"/>
    <s v="149500"/>
    <s v="Interest Payments on Repayable Advances to the Black Lung Disability Trust Fund"/>
    <s v="MAND "/>
    <s v=""/>
    <s v="200403"/>
    <s v="01"/>
    <s v="INTER"/>
    <s v="R"/>
    <n v="-109"/>
    <n v="-133"/>
    <n v="-107"/>
    <n v="-122"/>
    <n v="-142"/>
    <n v="-172"/>
    <n v="-205"/>
    <n v="-236"/>
    <n v="-261"/>
    <n v="-286"/>
    <n v="-314"/>
    <n v="-350"/>
  </r>
  <r>
    <s v="2022"/>
    <x v="0"/>
    <x v="1"/>
    <x v="1"/>
    <x v="15"/>
    <x v="15"/>
    <x v="47"/>
    <x v="227"/>
    <x v="597"/>
    <x v="35"/>
    <x v="2"/>
    <s v="015"/>
    <s v="00"/>
    <s v="149700"/>
    <s v="Payment of Interest on Advances to the Railroad Retirement Board"/>
    <s v="MAND "/>
    <s v=""/>
    <s v="200403"/>
    <s v="01"/>
    <s v="INTER"/>
    <s v="R"/>
    <n v="-121"/>
    <n v="-100"/>
    <n v="-151"/>
    <n v="-143"/>
    <n v="-166"/>
    <n v="-196"/>
    <n v="-219"/>
    <n v="-235"/>
    <n v="-244"/>
    <n v="-247"/>
    <n v="-251"/>
    <n v="-254"/>
  </r>
  <r>
    <s v="2022"/>
    <x v="0"/>
    <x v="1"/>
    <x v="1"/>
    <x v="15"/>
    <x v="15"/>
    <x v="47"/>
    <x v="227"/>
    <x v="598"/>
    <x v="61"/>
    <x v="2"/>
    <s v="015"/>
    <s v="00"/>
    <s v="150110"/>
    <s v="Interest on Loans or Advances to the Extended Unemployment Compensation Account"/>
    <s v="MAND"/>
    <s v=""/>
    <s v="200403"/>
    <s v="01"/>
    <s v="INTER"/>
    <s v="R"/>
    <n v="-2"/>
    <n v="-110"/>
    <n v="-160"/>
    <n v="-90"/>
    <n v="-50"/>
    <n v="-10"/>
    <n v="0"/>
    <n v="0"/>
    <n v="0"/>
    <n v="0"/>
    <n v="0"/>
    <n v="0"/>
  </r>
  <r>
    <s v="2022"/>
    <x v="0"/>
    <x v="1"/>
    <x v="1"/>
    <x v="15"/>
    <x v="15"/>
    <x v="47"/>
    <x v="227"/>
    <x v="599"/>
    <x v="61"/>
    <x v="2"/>
    <s v="015"/>
    <s v="00"/>
    <s v="150120"/>
    <s v="Interest on Loans and Repayable Advances to the Federal Unemployment Account"/>
    <s v="MAND"/>
    <s v=""/>
    <s v="200403"/>
    <s v="01"/>
    <s v="INTER"/>
    <s v="R"/>
    <n v="-190"/>
    <n v="-870"/>
    <n v="-700"/>
    <n v="-550"/>
    <n v="-410"/>
    <n v="-310"/>
    <n v="-200"/>
    <n v="-30"/>
    <n v="0"/>
    <n v="0"/>
    <n v="0"/>
    <n v="0"/>
  </r>
  <r>
    <s v="2022"/>
    <x v="0"/>
    <x v="1"/>
    <x v="1"/>
    <x v="15"/>
    <x v="15"/>
    <x v="47"/>
    <x v="227"/>
    <x v="600"/>
    <x v="44"/>
    <x v="2"/>
    <s v="015"/>
    <s v="00"/>
    <s v="241600"/>
    <s v="Charges for Administrative Expenses of Social Security Act As Amended"/>
    <s v="MAND "/>
    <s v=""/>
    <s v="200403"/>
    <s v="01"/>
    <s v="INTER"/>
    <s v="R"/>
    <n v="-733"/>
    <n v="-786"/>
    <n v="-817"/>
    <n v="-837"/>
    <n v="-856"/>
    <n v="-876"/>
    <n v="-896"/>
    <n v="-916"/>
    <n v="-937"/>
    <n v="-958"/>
    <n v="-980"/>
    <n v="-1002"/>
  </r>
  <r>
    <s v="2022"/>
    <x v="0"/>
    <x v="1"/>
    <x v="1"/>
    <x v="15"/>
    <x v="15"/>
    <x v="47"/>
    <x v="227"/>
    <x v="601"/>
    <x v="31"/>
    <x v="3"/>
    <s v="015"/>
    <s v="00"/>
    <s v="310100"/>
    <s v="Recoveries from Federal Agencies for Settlement of Claims for Contract Disputes"/>
    <s v="MAND "/>
    <s v=""/>
    <s v="200403"/>
    <s v="01"/>
    <s v="INTRA"/>
    <s v="R"/>
    <n v="-308"/>
    <n v="-92"/>
    <n v="-105"/>
    <n v="-105"/>
    <n v="-105"/>
    <n v="-105"/>
    <n v="-105"/>
    <n v="-105"/>
    <n v="-105"/>
    <n v="-105"/>
    <n v="-105"/>
    <n v="-105"/>
  </r>
  <r>
    <s v="2022"/>
    <x v="0"/>
    <x v="1"/>
    <x v="1"/>
    <x v="15"/>
    <x v="15"/>
    <x v="47"/>
    <x v="227"/>
    <x v="602"/>
    <x v="4"/>
    <x v="3"/>
    <s v="015"/>
    <s v="00"/>
    <s v="311200"/>
    <s v="Reimbursement from Federal Agencies for Payments Made As a Result of Discriminatory Conduct"/>
    <s v="MAND "/>
    <s v=""/>
    <s v="200403"/>
    <s v="01"/>
    <s v="INTRA"/>
    <s v="R"/>
    <n v="-21"/>
    <n v="-12"/>
    <n v="-13"/>
    <n v="-13"/>
    <n v="-13"/>
    <n v="-13"/>
    <n v="-13"/>
    <n v="-13"/>
    <n v="-13"/>
    <n v="-13"/>
    <n v="-13"/>
    <n v="-13"/>
  </r>
  <r>
    <s v="2022"/>
    <x v="0"/>
    <x v="1"/>
    <x v="1"/>
    <x v="15"/>
    <x v="15"/>
    <x v="47"/>
    <x v="227"/>
    <x v="603"/>
    <x v="63"/>
    <x v="3"/>
    <s v="015"/>
    <s v="00"/>
    <s v="388500"/>
    <s v="Undistributed Intragovernmental Payments and Receivables from Cancelled Accounts"/>
    <s v="MAND "/>
    <s v=""/>
    <s v="200403"/>
    <s v="01"/>
    <s v="INTRA"/>
    <s v="R"/>
    <n v="-195"/>
    <n v="0"/>
    <n v="0"/>
    <n v="0"/>
    <n v="0"/>
    <n v="0"/>
    <n v="0"/>
    <n v="0"/>
    <n v="0"/>
    <n v="0"/>
    <n v="0"/>
    <n v="0"/>
  </r>
  <r>
    <s v="2022"/>
    <x v="0"/>
    <x v="1"/>
    <x v="1"/>
    <x v="15"/>
    <x v="15"/>
    <x v="47"/>
    <x v="227"/>
    <x v="604"/>
    <x v="44"/>
    <x v="3"/>
    <s v="015"/>
    <s v="00"/>
    <s v="543310"/>
    <s v="Underpayment and Fraud Collection"/>
    <s v="MAND "/>
    <s v=""/>
    <s v="200403"/>
    <s v="01"/>
    <s v="INTRA"/>
    <s v="R"/>
    <n v="-63"/>
    <n v="-115"/>
    <n v="-115"/>
    <n v="-115"/>
    <n v="-115"/>
    <n v="-115"/>
    <n v="-115"/>
    <n v="-115"/>
    <n v="-115"/>
    <n v="-115"/>
    <n v="-115"/>
    <n v="-115"/>
  </r>
  <r>
    <s v="2022"/>
    <x v="0"/>
    <x v="1"/>
    <x v="1"/>
    <x v="15"/>
    <x v="15"/>
    <x v="47"/>
    <x v="227"/>
    <x v="605"/>
    <x v="44"/>
    <x v="3"/>
    <s v="015"/>
    <s v="00"/>
    <s v="544520"/>
    <s v="Debt Collection Improvement Fund, Federal Receipts"/>
    <s v="MAND "/>
    <s v=""/>
    <s v="200403"/>
    <s v="01"/>
    <s v="INTRA"/>
    <s v="R"/>
    <n v="-95"/>
    <n v="-20"/>
    <n v="-29"/>
    <n v="-29"/>
    <n v="-29"/>
    <n v="-29"/>
    <n v="-29"/>
    <n v="-29"/>
    <n v="-29"/>
    <n v="-29"/>
    <n v="-29"/>
    <n v="-29"/>
  </r>
  <r>
    <s v="2022"/>
    <x v="0"/>
    <x v="1"/>
    <x v="1"/>
    <x v="15"/>
    <x v="15"/>
    <x v="47"/>
    <x v="227"/>
    <x v="606"/>
    <x v="61"/>
    <x v="3"/>
    <s v="015"/>
    <s v="00"/>
    <s v="569720"/>
    <s v="Earnings on Investments, Treasury Forfeiture Fund"/>
    <s v="MAND"/>
    <s v=""/>
    <s v="200403"/>
    <s v="01"/>
    <s v="INTRA"/>
    <s v="R"/>
    <n v="-19"/>
    <n v="-25"/>
    <n v="-25"/>
    <n v="-26"/>
    <n v="-26"/>
    <n v="-27"/>
    <n v="-27"/>
    <n v="-28"/>
    <n v="-28"/>
    <n v="-29"/>
    <n v="-29"/>
    <n v="-30"/>
  </r>
  <r>
    <s v="2022"/>
    <x v="0"/>
    <x v="1"/>
    <x v="1"/>
    <x v="15"/>
    <x v="15"/>
    <x v="47"/>
    <x v="227"/>
    <x v="607"/>
    <x v="29"/>
    <x v="2"/>
    <s v="015"/>
    <s v="00"/>
    <s v="852420"/>
    <s v="General Fund Payment, Capital Magnet Fund"/>
    <s v="MAND "/>
    <s v=""/>
    <s v="200403"/>
    <s v="01"/>
    <s v="INTER"/>
    <s v="R"/>
    <n v="0"/>
    <n v="0"/>
    <n v="-2400"/>
    <n v="-2400"/>
    <n v="-2400"/>
    <n v="-2400"/>
    <n v="-2400"/>
    <n v="0"/>
    <n v="0"/>
    <n v="0"/>
    <n v="0"/>
    <n v="0"/>
  </r>
  <r>
    <s v="2022"/>
    <x v="0"/>
    <x v="1"/>
    <x v="1"/>
    <x v="16"/>
    <x v="16"/>
    <x v="47"/>
    <x v="182"/>
    <x v="608"/>
    <x v="63"/>
    <x v="3"/>
    <s v="029"/>
    <s v="00"/>
    <s v="388500"/>
    <s v="Undistributed Intragovernmental Payments and Receivables from Cancelled Accounts"/>
    <s v="MAND "/>
    <s v=""/>
    <s v="200403"/>
    <s v="01"/>
    <s v="INTRA"/>
    <s v="R"/>
    <n v="13"/>
    <n v="-6"/>
    <n v="-7"/>
    <n v="-8"/>
    <n v="-9"/>
    <n v="-10"/>
    <n v="-11"/>
    <n v="-12"/>
    <n v="-13"/>
    <n v="-14"/>
    <n v="-15"/>
    <n v="-16"/>
  </r>
  <r>
    <s v="2022"/>
    <x v="0"/>
    <x v="1"/>
    <x v="1"/>
    <x v="17"/>
    <x v="17"/>
    <x v="45"/>
    <x v="123"/>
    <x v="609"/>
    <x v="63"/>
    <x v="3"/>
    <s v="202"/>
    <s v="00"/>
    <s v="388500"/>
    <s v="Undistributed Intragovernmental Payments and Receivables from Cancelled Accounts"/>
    <s v="MAND "/>
    <s v=""/>
    <s v="200403"/>
    <s v="01"/>
    <s v="INTRA"/>
    <s v="R"/>
    <n v="0"/>
    <n v="17"/>
    <n v="-17"/>
    <n v="17"/>
    <n v="17"/>
    <n v="17"/>
    <n v="17"/>
    <n v="17"/>
    <n v="17"/>
    <n v="17"/>
    <n v="17"/>
    <n v="17"/>
  </r>
  <r>
    <s v="2022"/>
    <x v="0"/>
    <x v="1"/>
    <x v="1"/>
    <x v="18"/>
    <x v="18"/>
    <x v="23"/>
    <x v="228"/>
    <x v="610"/>
    <x v="43"/>
    <x v="2"/>
    <s v="200"/>
    <s v="05"/>
    <s v="809730"/>
    <s v="Federal Contributions, Military Retirement Fund"/>
    <s v="MAND "/>
    <s v=""/>
    <s v="200403"/>
    <s v="01"/>
    <s v="INTER"/>
    <s v="R"/>
    <n v="-91873"/>
    <n v="-98106"/>
    <n v="-105084"/>
    <n v="-106742"/>
    <n v="-109175"/>
    <n v="-112722"/>
    <n v="-116386"/>
    <n v="-528"/>
    <n v="-545"/>
    <n v="-563"/>
    <n v="-581"/>
    <n v="-600"/>
  </r>
  <r>
    <s v="2022"/>
    <x v="0"/>
    <x v="1"/>
    <x v="1"/>
    <x v="18"/>
    <x v="18"/>
    <x v="25"/>
    <x v="229"/>
    <x v="611"/>
    <x v="43"/>
    <x v="3"/>
    <s v="200"/>
    <s v="07"/>
    <s v="547230"/>
    <s v="Federal Contributions, DoD Medicare-Eligible Retiree Health Care Fund"/>
    <s v="MAND "/>
    <s v=""/>
    <s v="200403"/>
    <s v="01"/>
    <s v="INTRA"/>
    <s v="R"/>
    <n v="-6637"/>
    <n v="-6983"/>
    <n v="-7193"/>
    <n v="-7409"/>
    <n v="-7631"/>
    <n v="-7861"/>
    <n v="-8095"/>
    <n v="-8340"/>
    <n v="-8589"/>
    <n v="-8846"/>
    <n v="-9111"/>
    <n v="-9385"/>
  </r>
  <r>
    <s v="2022"/>
    <x v="0"/>
    <x v="1"/>
    <x v="1"/>
    <x v="18"/>
    <x v="18"/>
    <x v="27"/>
    <x v="230"/>
    <x v="612"/>
    <x v="37"/>
    <x v="2"/>
    <s v="200"/>
    <s v="10"/>
    <s v="809810"/>
    <s v="Employing Agency Contributions, Education Benefits Fund"/>
    <s v="MAND "/>
    <s v=""/>
    <s v="200403"/>
    <s v="01"/>
    <s v="INTER"/>
    <s v="R"/>
    <n v="-142"/>
    <n v="-97"/>
    <n v="-88"/>
    <n v="-117"/>
    <n v="-138"/>
    <n v="-154"/>
    <n v="-162"/>
    <n v="-162"/>
    <n v="-162"/>
    <n v="-162"/>
    <n v="-162"/>
    <n v="-162"/>
  </r>
  <r>
    <s v="2022"/>
    <x v="0"/>
    <x v="1"/>
    <x v="1"/>
    <x v="18"/>
    <x v="18"/>
    <x v="47"/>
    <x v="231"/>
    <x v="613"/>
    <x v="61"/>
    <x v="3"/>
    <s v="200"/>
    <s v="07"/>
    <s v="547220"/>
    <s v="Earnings on Investments, DoD Medicare-Eligible Retiree Health Care Fund"/>
    <s v="MAND"/>
    <s v=""/>
    <s v="200403"/>
    <s v="01"/>
    <s v="INTRA"/>
    <s v="R"/>
    <n v="-7841"/>
    <n v="-7137"/>
    <n v="-10674"/>
    <n v="-11041"/>
    <n v="-11585"/>
    <n v="-11393"/>
    <n v="-8906"/>
    <n v="-11570"/>
    <n v="-12183"/>
    <n v="-11479"/>
    <n v="-11573"/>
    <n v="-12077"/>
  </r>
  <r>
    <s v="2022"/>
    <x v="0"/>
    <x v="1"/>
    <x v="1"/>
    <x v="20"/>
    <x v="20"/>
    <x v="33"/>
    <x v="232"/>
    <x v="614"/>
    <x v="2"/>
    <x v="2"/>
    <s v="100"/>
    <s v="00"/>
    <s v="858110"/>
    <s v="General Fund Payment, Trade Enforcement Trust Fund"/>
    <s v="MAND "/>
    <s v=""/>
    <s v="200403"/>
    <s v="01"/>
    <s v="INTER"/>
    <s v="R"/>
    <n v="-55"/>
    <n v="-10"/>
    <n v="-15"/>
    <n v="-15"/>
    <n v="-15"/>
    <n v="-15"/>
    <n v="-15"/>
    <n v="-15"/>
    <n v="-15"/>
    <n v="-15"/>
    <n v="-15"/>
    <n v="-15"/>
  </r>
  <r>
    <s v="2022"/>
    <x v="0"/>
    <x v="1"/>
    <x v="1"/>
    <x v="21"/>
    <x v="21"/>
    <x v="33"/>
    <x v="233"/>
    <x v="615"/>
    <x v="63"/>
    <x v="3"/>
    <s v="023"/>
    <s v="00"/>
    <s v="388500"/>
    <s v="Undistributed Intragovernmental Payments and Receivables from Cancelled Accounts"/>
    <s v="MAND "/>
    <s v=""/>
    <s v="200403"/>
    <s v="01"/>
    <s v="INTRA"/>
    <s v="R"/>
    <n v="0"/>
    <n v="-11"/>
    <n v="-11"/>
    <n v="0"/>
    <n v="0"/>
    <n v="0"/>
    <n v="0"/>
    <n v="0"/>
    <n v="0"/>
    <n v="0"/>
    <n v="0"/>
    <n v="0"/>
  </r>
  <r>
    <s v="2022"/>
    <x v="0"/>
    <x v="1"/>
    <x v="1"/>
    <x v="21"/>
    <x v="21"/>
    <x v="33"/>
    <x v="233"/>
    <x v="616"/>
    <x v="23"/>
    <x v="3"/>
    <s v="023"/>
    <s v="00"/>
    <s v="538110"/>
    <s v="Acquisition Workforce Training Fund"/>
    <s v="MAND "/>
    <s v=""/>
    <s v="200403"/>
    <s v="01"/>
    <s v="INTRA"/>
    <s v="R"/>
    <n v="-13"/>
    <n v="-11"/>
    <n v="-11"/>
    <n v="-12"/>
    <n v="-12"/>
    <n v="-12"/>
    <n v="-12"/>
    <n v="-13"/>
    <n v="-13"/>
    <n v="-13"/>
    <n v="-13"/>
    <n v="-13"/>
  </r>
  <r>
    <s v="2022"/>
    <x v="0"/>
    <x v="1"/>
    <x v="1"/>
    <x v="22"/>
    <x v="22"/>
    <x v="26"/>
    <x v="141"/>
    <x v="617"/>
    <x v="63"/>
    <x v="3"/>
    <s v="184"/>
    <s v="15"/>
    <s v="388500"/>
    <s v="Undistributed Intragovernmental Payments and Receivables from Cancelled Accounts"/>
    <s v="MAND "/>
    <s v=""/>
    <s v="200403"/>
    <s v="01"/>
    <s v="INTRA"/>
    <s v="R"/>
    <n v="1"/>
    <n v="0"/>
    <n v="0"/>
    <n v="0"/>
    <n v="0"/>
    <n v="0"/>
    <n v="0"/>
    <n v="0"/>
    <n v="0"/>
    <n v="0"/>
    <n v="0"/>
    <n v="0"/>
  </r>
  <r>
    <s v="2022"/>
    <x v="0"/>
    <x v="1"/>
    <x v="1"/>
    <x v="22"/>
    <x v="22"/>
    <x v="26"/>
    <x v="141"/>
    <x v="618"/>
    <x v="60"/>
    <x v="2"/>
    <s v="184"/>
    <s v="15"/>
    <s v="834210"/>
    <s v="Foreign Service National Separation Liability Trust Fund"/>
    <s v="MAND "/>
    <s v=""/>
    <s v="200403"/>
    <s v="01"/>
    <s v="INTER"/>
    <s v="R"/>
    <n v="-8"/>
    <n v="-8"/>
    <n v="-8"/>
    <n v="-8"/>
    <n v="-4"/>
    <n v="-8"/>
    <n v="-4"/>
    <n v="-8"/>
    <n v="-8"/>
    <n v="-8"/>
    <n v="-8"/>
    <n v="-8"/>
  </r>
  <r>
    <s v="2022"/>
    <x v="0"/>
    <x v="1"/>
    <x v="1"/>
    <x v="22"/>
    <x v="22"/>
    <x v="0"/>
    <x v="145"/>
    <x v="619"/>
    <x v="40"/>
    <x v="3"/>
    <s v="184"/>
    <s v="35"/>
    <s v="539510"/>
    <s v="Agency Contributions, Host Country Resident Contractors Separation Liability Fund"/>
    <s v="MAND "/>
    <s v=""/>
    <s v="200403"/>
    <s v="01"/>
    <s v="INTRA"/>
    <s v="R"/>
    <n v="-19"/>
    <n v="-3"/>
    <n v="-3"/>
    <n v="-3"/>
    <n v="-3"/>
    <n v="-3"/>
    <n v="-3"/>
    <n v="-3"/>
    <n v="-3"/>
    <n v="-3"/>
    <n v="-3"/>
    <n v="-3"/>
  </r>
  <r>
    <s v="2022"/>
    <x v="0"/>
    <x v="1"/>
    <x v="1"/>
    <x v="23"/>
    <x v="23"/>
    <x v="45"/>
    <x v="149"/>
    <x v="620"/>
    <x v="63"/>
    <x v="3"/>
    <s v="026"/>
    <s v="00"/>
    <s v="388500"/>
    <s v="Undistributed Intragovernmental Payments and Receivables from Cancelled Accounts"/>
    <s v="MAND "/>
    <s v=""/>
    <s v="200403"/>
    <s v="01"/>
    <s v="INTRA"/>
    <s v="R"/>
    <n v="-1"/>
    <n v="-2"/>
    <n v="-2"/>
    <n v="-2"/>
    <n v="-2"/>
    <n v="-2"/>
    <n v="-2"/>
    <n v="-2"/>
    <n v="-2"/>
    <n v="-2"/>
    <n v="0"/>
    <n v="0"/>
  </r>
  <r>
    <s v="2022"/>
    <x v="0"/>
    <x v="1"/>
    <x v="1"/>
    <x v="25"/>
    <x v="25"/>
    <x v="45"/>
    <x v="151"/>
    <x v="621"/>
    <x v="61"/>
    <x v="3"/>
    <s v="027"/>
    <s v="00"/>
    <s v="539120"/>
    <s v="Earnings on Investments, Postal Service Retiree Health Benefits Fund"/>
    <s v="MAND"/>
    <s v=""/>
    <s v="200403"/>
    <s v="01"/>
    <s v="INTRA"/>
    <s v="R"/>
    <n v="-1151"/>
    <n v="-1043"/>
    <n v="-935"/>
    <n v="-809"/>
    <n v="-697"/>
    <n v="-605"/>
    <n v="-513"/>
    <n v="-431"/>
    <n v="-382"/>
    <n v="-321"/>
    <n v="0"/>
    <n v="0"/>
  </r>
  <r>
    <s v="2022"/>
    <x v="0"/>
    <x v="1"/>
    <x v="1"/>
    <x v="25"/>
    <x v="25"/>
    <x v="45"/>
    <x v="151"/>
    <x v="622"/>
    <x v="55"/>
    <x v="3"/>
    <s v="027"/>
    <s v="00"/>
    <s v="539130"/>
    <s v="Postal Service Contributions for Benefits Paid to Retirees, Postal Service Retiree Health Benefits Fund"/>
    <s v="MAND "/>
    <s v=""/>
    <s v="200403"/>
    <s v="01"/>
    <s v="INTRA"/>
    <s v="R"/>
    <n v="0"/>
    <n v="-810"/>
    <n v="-810"/>
    <n v="-810"/>
    <n v="-810"/>
    <n v="-810"/>
    <n v="-810"/>
    <n v="-810"/>
    <n v="-810"/>
    <n v="-810"/>
    <n v="-810"/>
    <n v="-810"/>
  </r>
  <r>
    <s v="2022"/>
    <x v="0"/>
    <x v="1"/>
    <x v="1"/>
    <x v="25"/>
    <x v="25"/>
    <x v="45"/>
    <x v="151"/>
    <x v="622"/>
    <x v="55"/>
    <x v="3"/>
    <s v="027"/>
    <s v="00"/>
    <s v="539130"/>
    <s v="Postal Service Contributions for Benefits Paid to Retirees, Postal Service Retiree Health Benefits Fund"/>
    <s v="MAND "/>
    <s v=""/>
    <s v="200403"/>
    <s v="02"/>
    <s v="INTRA"/>
    <s v="R"/>
    <n v="0"/>
    <n v="810"/>
    <n v="810"/>
    <n v="810"/>
    <n v="810"/>
    <n v="810"/>
    <n v="810"/>
    <n v="810"/>
    <n v="810"/>
    <n v="810"/>
    <n v="810"/>
    <n v="810"/>
  </r>
  <r>
    <s v="2022"/>
    <x v="0"/>
    <x v="1"/>
    <x v="1"/>
    <x v="25"/>
    <x v="25"/>
    <x v="45"/>
    <x v="151"/>
    <x v="623"/>
    <x v="52"/>
    <x v="2"/>
    <s v="027"/>
    <s v="00"/>
    <s v="813550"/>
    <s v="General Fund Payment to the Civil Service Retirement and Disability Fund"/>
    <s v="MAND "/>
    <s v=""/>
    <s v="200403"/>
    <s v="01"/>
    <s v="INTER"/>
    <s v="R"/>
    <n v="-45837"/>
    <n v="-45840"/>
    <n v="-46040"/>
    <n v="-46240"/>
    <n v="-46540"/>
    <n v="-46740"/>
    <n v="-47240"/>
    <n v="-47640"/>
    <n v="-48040"/>
    <n v="-48140"/>
    <n v="-48240"/>
    <n v="-48340"/>
  </r>
  <r>
    <s v="2022"/>
    <x v="0"/>
    <x v="1"/>
    <x v="1"/>
    <x v="25"/>
    <x v="25"/>
    <x v="45"/>
    <x v="151"/>
    <x v="624"/>
    <x v="60"/>
    <x v="2"/>
    <s v="027"/>
    <s v="00"/>
    <s v="813570"/>
    <s v="Re-employed Annuitants Salary Offset, Civil Service Retirement and Disability Fund"/>
    <s v="MAND "/>
    <s v=""/>
    <s v="200403"/>
    <s v="01"/>
    <s v="INTER"/>
    <s v="R"/>
    <n v="-37"/>
    <n v="-36"/>
    <n v="-34"/>
    <n v="-33"/>
    <n v="-33"/>
    <n v="-32"/>
    <n v="-32"/>
    <n v="-32"/>
    <n v="-32"/>
    <n v="-32"/>
    <n v="-32"/>
    <n v="-32"/>
  </r>
  <r>
    <s v="2022"/>
    <x v="0"/>
    <x v="1"/>
    <x v="1"/>
    <x v="27"/>
    <x v="27"/>
    <x v="45"/>
    <x v="153"/>
    <x v="625"/>
    <x v="53"/>
    <x v="2"/>
    <s v="016"/>
    <s v="00"/>
    <s v="800618"/>
    <s v="FOASI, General Fund Payments for Payroll Tax Holiday (PL 111-312)"/>
    <s v="MAND "/>
    <s v=""/>
    <s v="200403"/>
    <s v="01"/>
    <s v="INTER"/>
    <s v="R"/>
    <n v="-7"/>
    <n v="-2"/>
    <n v="0"/>
    <n v="0"/>
    <n v="0"/>
    <n v="0"/>
    <n v="0"/>
    <n v="0"/>
    <n v="0"/>
    <n v="0"/>
    <n v="0"/>
    <n v="0"/>
  </r>
  <r>
    <s v="2022"/>
    <x v="0"/>
    <x v="1"/>
    <x v="1"/>
    <x v="27"/>
    <x v="27"/>
    <x v="45"/>
    <x v="153"/>
    <x v="626"/>
    <x v="53"/>
    <x v="2"/>
    <s v="016"/>
    <s v="00"/>
    <s v="800660"/>
    <s v="FOASI, Federal Payments to the FOASI Trust Fund"/>
    <s v="MAND "/>
    <s v=""/>
    <s v="200403"/>
    <s v="01"/>
    <s v="INTER"/>
    <s v="R"/>
    <n v="-37915"/>
    <n v="-34340"/>
    <n v="-42700"/>
    <n v="-45721"/>
    <n v="-49400"/>
    <n v="-53626"/>
    <n v="-64880"/>
    <n v="-72684"/>
    <n v="-78625"/>
    <n v="-84800"/>
    <n v="-91414"/>
    <n v="-98456"/>
  </r>
  <r>
    <s v="2022"/>
    <x v="0"/>
    <x v="1"/>
    <x v="1"/>
    <x v="27"/>
    <x v="27"/>
    <x v="45"/>
    <x v="153"/>
    <x v="627"/>
    <x v="53"/>
    <x v="2"/>
    <s v="016"/>
    <s v="00"/>
    <s v="800718"/>
    <s v="FDI, General Fund Payments for Payroll Tax Holiday (PL 111-312)"/>
    <s v="MAND "/>
    <s v=""/>
    <s v="200403"/>
    <s v="01"/>
    <s v="INTER"/>
    <s v="R"/>
    <n v="-1"/>
    <n v="0"/>
    <n v="0"/>
    <n v="0"/>
    <n v="0"/>
    <n v="0"/>
    <n v="0"/>
    <n v="0"/>
    <n v="0"/>
    <n v="0"/>
    <n v="0"/>
    <n v="0"/>
  </r>
  <r>
    <s v="2022"/>
    <x v="0"/>
    <x v="1"/>
    <x v="1"/>
    <x v="27"/>
    <x v="27"/>
    <x v="45"/>
    <x v="153"/>
    <x v="628"/>
    <x v="53"/>
    <x v="2"/>
    <s v="016"/>
    <s v="00"/>
    <s v="800760"/>
    <s v="FDI, Federal Payments to the FDI Trust Fund"/>
    <s v="MAND "/>
    <s v=""/>
    <s v="200403"/>
    <s v="01"/>
    <s v="INTER"/>
    <s v="R"/>
    <n v="-1673"/>
    <n v="-485"/>
    <n v="-1554"/>
    <n v="-1628"/>
    <n v="-1729"/>
    <n v="-1850"/>
    <n v="-2202"/>
    <n v="-2424"/>
    <n v="-2572"/>
    <n v="-2720"/>
    <n v="-2874"/>
    <n v="-3032"/>
  </r>
  <r>
    <s v="2022"/>
    <x v="0"/>
    <x v="1"/>
    <x v="1"/>
    <x v="55"/>
    <x v="55"/>
    <x v="45"/>
    <x v="197"/>
    <x v="629"/>
    <x v="61"/>
    <x v="3"/>
    <s v="581"/>
    <s v="00"/>
    <s v="557720"/>
    <s v="Earnings on Investments, Bureau of Consumer Financial Protection Fund"/>
    <s v="MAND"/>
    <s v=""/>
    <s v="200403"/>
    <s v="01"/>
    <s v="INTRA"/>
    <s v="R"/>
    <n v="-5"/>
    <n v="-2"/>
    <n v="-2"/>
    <n v="-2"/>
    <n v="-2"/>
    <n v="-2"/>
    <n v="-2"/>
    <n v="-2"/>
    <n v="-2"/>
    <n v="-2"/>
    <n v="-2"/>
    <n v="-2"/>
  </r>
  <r>
    <s v="2022"/>
    <x v="0"/>
    <x v="1"/>
    <x v="1"/>
    <x v="31"/>
    <x v="31"/>
    <x v="45"/>
    <x v="157"/>
    <x v="417"/>
    <x v="21"/>
    <x v="2"/>
    <s v="485"/>
    <s v="00"/>
    <s v="826730"/>
    <s v="Payment from the General Fund, National Service Trust Fund"/>
    <s v="MAND "/>
    <s v=""/>
    <s v="200403"/>
    <s v="02"/>
    <s v="INTER"/>
    <s v="R"/>
    <n v="0"/>
    <n v="-148"/>
    <n v="0"/>
    <n v="0"/>
    <n v="0"/>
    <n v="0"/>
    <n v="0"/>
    <n v="0"/>
    <n v="0"/>
    <n v="0"/>
    <n v="0"/>
    <n v="0"/>
  </r>
  <r>
    <s v="2022"/>
    <x v="0"/>
    <x v="1"/>
    <x v="1"/>
    <x v="34"/>
    <x v="34"/>
    <x v="27"/>
    <x v="160"/>
    <x v="630"/>
    <x v="4"/>
    <x v="2"/>
    <s v="349"/>
    <s v="10"/>
    <s v="821230"/>
    <s v="Federal Payments, D.C. Judicial Retirement and Survivors Annuity"/>
    <s v="MAND "/>
    <s v=""/>
    <s v="200403"/>
    <s v="01"/>
    <s v="INTER"/>
    <s v="R"/>
    <n v="-16"/>
    <n v="-19"/>
    <n v="-18"/>
    <n v="-19"/>
    <n v="-18"/>
    <n v="-15"/>
    <n v="-15"/>
    <n v="-14"/>
    <n v="-12"/>
    <n v="-11"/>
    <n v="-11"/>
    <n v="-9"/>
  </r>
  <r>
    <s v="2022"/>
    <x v="0"/>
    <x v="1"/>
    <x v="1"/>
    <x v="34"/>
    <x v="34"/>
    <x v="31"/>
    <x v="200"/>
    <x v="631"/>
    <x v="35"/>
    <x v="3"/>
    <s v="349"/>
    <s v="30"/>
    <s v="551110"/>
    <s v="Federal Contribution, DC Federal Pension Fund"/>
    <s v="MAND "/>
    <s v=""/>
    <s v="200403"/>
    <s v="01"/>
    <s v="INTRA"/>
    <s v="R"/>
    <n v="-540"/>
    <n v="-587"/>
    <n v="-548"/>
    <n v="-546"/>
    <n v="-556"/>
    <n v="-550"/>
    <n v="-564"/>
    <n v="-535"/>
    <n v="-181"/>
    <n v="-176"/>
    <n v="-138"/>
    <n v="-128"/>
  </r>
  <r>
    <s v="2022"/>
    <x v="0"/>
    <x v="1"/>
    <x v="1"/>
    <x v="34"/>
    <x v="34"/>
    <x v="31"/>
    <x v="200"/>
    <x v="632"/>
    <x v="61"/>
    <x v="3"/>
    <s v="349"/>
    <s v="30"/>
    <s v="551120"/>
    <s v="Earnings on Investments, DC Federal Pension Fund"/>
    <s v="MAND"/>
    <s v=""/>
    <s v="200403"/>
    <s v="01"/>
    <s v="INTRA"/>
    <s v="R"/>
    <n v="-32"/>
    <n v="-52"/>
    <n v="-40"/>
    <n v="-58"/>
    <n v="-76"/>
    <n v="-95"/>
    <n v="-108"/>
    <n v="-122"/>
    <n v="-134"/>
    <n v="-133"/>
    <n v="-133"/>
    <n v="-131"/>
  </r>
  <r>
    <s v="2022"/>
    <x v="0"/>
    <x v="1"/>
    <x v="1"/>
    <x v="35"/>
    <x v="35"/>
    <x v="45"/>
    <x v="161"/>
    <x v="633"/>
    <x v="61"/>
    <x v="3"/>
    <s v="356"/>
    <s v="00"/>
    <s v="518320"/>
    <s v="Earnings on Federal Investments, Universal Service Fund"/>
    <s v="MAND"/>
    <s v=""/>
    <s v="200403"/>
    <s v="01"/>
    <s v="INTRA"/>
    <s v="R"/>
    <n v="-1"/>
    <n v="0"/>
    <n v="0"/>
    <n v="0"/>
    <n v="0"/>
    <n v="0"/>
    <n v="0"/>
    <n v="0"/>
    <n v="0"/>
    <n v="0"/>
    <n v="0"/>
    <n v="0"/>
  </r>
  <r>
    <s v="2022"/>
    <x v="0"/>
    <x v="1"/>
    <x v="1"/>
    <x v="62"/>
    <x v="62"/>
    <x v="45"/>
    <x v="206"/>
    <x v="634"/>
    <x v="61"/>
    <x v="3"/>
    <s v="537"/>
    <s v="00"/>
    <s v="553220"/>
    <s v="Interest Earnings on Investments In Treasury Securities, FHFA"/>
    <s v="MAND"/>
    <s v=""/>
    <s v="200403"/>
    <s v="01"/>
    <s v="INTRA"/>
    <s v="R"/>
    <n v="-1"/>
    <n v="-3"/>
    <n v="-3"/>
    <n v="-3"/>
    <n v="-3"/>
    <n v="-3"/>
    <n v="-3"/>
    <n v="-3"/>
    <n v="-3"/>
    <n v="-3"/>
    <n v="-3"/>
    <n v="-3"/>
  </r>
  <r>
    <s v="2022"/>
    <x v="0"/>
    <x v="1"/>
    <x v="1"/>
    <x v="69"/>
    <x v="69"/>
    <x v="45"/>
    <x v="234"/>
    <x v="635"/>
    <x v="58"/>
    <x v="2"/>
    <s v="372"/>
    <s v="00"/>
    <s v="829630"/>
    <s v="General Fund Payment, Harry S Truman Scholarship Trust Fund"/>
    <s v="MAND "/>
    <s v=""/>
    <s v="200403"/>
    <s v="01"/>
    <s v="INTER"/>
    <s v="R"/>
    <n v="-2"/>
    <n v="-2"/>
    <n v="0"/>
    <n v="0"/>
    <n v="0"/>
    <n v="0"/>
    <n v="0"/>
    <n v="0"/>
    <n v="0"/>
    <n v="0"/>
    <n v="0"/>
    <n v="0"/>
  </r>
  <r>
    <s v="2022"/>
    <x v="0"/>
    <x v="1"/>
    <x v="1"/>
    <x v="64"/>
    <x v="64"/>
    <x v="45"/>
    <x v="208"/>
    <x v="636"/>
    <x v="58"/>
    <x v="2"/>
    <s v="487"/>
    <s v="00"/>
    <s v="861510"/>
    <s v="General Fund Payments, Morris K. Udall Scholarship Fund"/>
    <s v="MAND 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70"/>
    <x v="70"/>
    <x v="45"/>
    <x v="235"/>
    <x v="637"/>
    <x v="19"/>
    <x v="2"/>
    <s v="579"/>
    <s v="00"/>
    <s v="829930"/>
    <s v="Payment from the General Fund, Patient-Centered Outcomes Research Trust Fund"/>
    <s v="MAND "/>
    <s v=""/>
    <s v="200403"/>
    <s v="01"/>
    <s v="INTER"/>
    <s v="R"/>
    <n v="-276"/>
    <n v="-285"/>
    <n v="-294"/>
    <n v="-312"/>
    <n v="-320"/>
    <n v="-338"/>
    <n v="-356"/>
    <n v="-364"/>
    <n v="-381"/>
    <n v="-399"/>
    <n v="0"/>
    <n v="0"/>
  </r>
  <r>
    <s v="2022"/>
    <x v="0"/>
    <x v="1"/>
    <x v="1"/>
    <x v="51"/>
    <x v="51"/>
    <x v="45"/>
    <x v="177"/>
    <x v="638"/>
    <x v="35"/>
    <x v="2"/>
    <s v="446"/>
    <s v="00"/>
    <s v="801012"/>
    <s v="Railroad Social Security Equivalent Benefit Account, Income Tax Credits"/>
    <s v="MAND "/>
    <s v=""/>
    <s v="200403"/>
    <s v="01"/>
    <s v="INTER"/>
    <s v="R"/>
    <n v="-283"/>
    <n v="-281"/>
    <n v="-325"/>
    <n v="-342"/>
    <n v="-358"/>
    <n v="-377"/>
    <n v="-441"/>
    <n v="-478"/>
    <n v="-498"/>
    <n v="-517"/>
    <n v="-536"/>
    <n v="-556"/>
  </r>
  <r>
    <s v="2022"/>
    <x v="0"/>
    <x v="1"/>
    <x v="1"/>
    <x v="51"/>
    <x v="51"/>
    <x v="45"/>
    <x v="177"/>
    <x v="639"/>
    <x v="35"/>
    <x v="3"/>
    <s v="446"/>
    <s v="00"/>
    <s v="801031"/>
    <s v="Railroad Social Security Equivalent Benefit Account, Receipts from Federal Old-age Survivors Ins. Trust Fund"/>
    <s v="MAND "/>
    <s v=""/>
    <s v="200403"/>
    <s v="01"/>
    <s v="INTRA"/>
    <s v="R"/>
    <n v="-4844"/>
    <n v="-5072"/>
    <n v="-5573"/>
    <n v="-5428"/>
    <n v="-5544"/>
    <n v="-5577"/>
    <n v="-5682"/>
    <n v="-5694"/>
    <n v="-5733"/>
    <n v="-5791"/>
    <n v="-5849"/>
    <n v="-5887"/>
  </r>
  <r>
    <s v="2022"/>
    <x v="0"/>
    <x v="1"/>
    <x v="1"/>
    <x v="51"/>
    <x v="51"/>
    <x v="45"/>
    <x v="177"/>
    <x v="640"/>
    <x v="35"/>
    <x v="3"/>
    <s v="446"/>
    <s v="00"/>
    <s v="801032"/>
    <s v="Railroad Social Security Equivalent Benefit Account, Receipts from Federal Disability Insurance Trust Fund"/>
    <s v="MAND "/>
    <s v=""/>
    <s v="200403"/>
    <s v="01"/>
    <s v="INTRA"/>
    <s v="R"/>
    <n v="-144"/>
    <n v="-155"/>
    <n v="-125"/>
    <n v="-79"/>
    <n v="-61"/>
    <n v="-57"/>
    <n v="-58"/>
    <n v="-71"/>
    <n v="-88"/>
    <n v="-111"/>
    <n v="-131"/>
    <n v="-151"/>
  </r>
  <r>
    <s v="2022"/>
    <x v="0"/>
    <x v="1"/>
    <x v="1"/>
    <x v="51"/>
    <x v="51"/>
    <x v="45"/>
    <x v="177"/>
    <x v="641"/>
    <x v="35"/>
    <x v="2"/>
    <s v="446"/>
    <s v="00"/>
    <s v="801040"/>
    <s v="Advances from the General Fund for Financial Interchange Interest, Social Security Equivalent Benefit Account"/>
    <s v="MAND "/>
    <s v=""/>
    <s v="200403"/>
    <s v="01"/>
    <s v="INTER"/>
    <s v="R"/>
    <n v="-6"/>
    <n v="-6"/>
    <n v="-6"/>
    <n v="-6"/>
    <n v="-6"/>
    <n v="-6"/>
    <n v="-6"/>
    <n v="-6"/>
    <n v="-6"/>
    <n v="-7"/>
    <n v="-7"/>
    <n v="-7"/>
  </r>
  <r>
    <s v="2022"/>
    <x v="0"/>
    <x v="1"/>
    <x v="1"/>
    <x v="51"/>
    <x v="51"/>
    <x v="45"/>
    <x v="177"/>
    <x v="642"/>
    <x v="35"/>
    <x v="3"/>
    <s v="446"/>
    <s v="00"/>
    <s v="801116"/>
    <s v="Payment from the National Railroad Retirement Investment Trust, Rail Industry Pension Fund"/>
    <s v="MAND "/>
    <s v=""/>
    <s v="200403"/>
    <s v="01"/>
    <s v="INTRA"/>
    <s v="R"/>
    <n v="-2280"/>
    <n v="-2751"/>
    <n v="-2376"/>
    <n v="-2099"/>
    <n v="-2220"/>
    <n v="-2215"/>
    <n v="-2192"/>
    <n v="-2049"/>
    <n v="-1982"/>
    <n v="-1858"/>
    <n v="-1429"/>
    <n v="-1235"/>
  </r>
  <r>
    <s v="2022"/>
    <x v="0"/>
    <x v="1"/>
    <x v="1"/>
    <x v="51"/>
    <x v="51"/>
    <x v="45"/>
    <x v="177"/>
    <x v="643"/>
    <x v="34"/>
    <x v="3"/>
    <s v="446"/>
    <s v="00"/>
    <s v="801150"/>
    <s v="Interest on Advances to Railroad Unemployment Insurance Account, Rail Industry Pension Fund"/>
    <s v="MAND "/>
    <s v=""/>
    <s v="200403"/>
    <s v="01"/>
    <s v="INTRA"/>
    <s v="R"/>
    <n v="0"/>
    <n v="0"/>
    <n v="-3"/>
    <n v="0"/>
    <n v="0"/>
    <n v="0"/>
    <n v="0"/>
    <n v="0"/>
    <n v="0"/>
    <n v="0"/>
    <n v="0"/>
    <n v="0"/>
  </r>
  <r>
    <s v="2022"/>
    <x v="0"/>
    <x v="1"/>
    <x v="1"/>
    <x v="51"/>
    <x v="51"/>
    <x v="45"/>
    <x v="177"/>
    <x v="644"/>
    <x v="35"/>
    <x v="2"/>
    <s v="446"/>
    <s v="00"/>
    <s v="801170"/>
    <s v="Federal Payments to Railroad Retirement Trust Funds, Rail Industry Pension Fund"/>
    <s v="MAND "/>
    <s v=""/>
    <s v="200403"/>
    <s v="01"/>
    <s v="INTER"/>
    <s v="R"/>
    <n v="-403"/>
    <n v="-499"/>
    <n v="-429"/>
    <n v="-436"/>
    <n v="-443"/>
    <n v="-451"/>
    <n v="-515"/>
    <n v="-545"/>
    <n v="-554"/>
    <n v="-564"/>
    <n v="-575"/>
    <n v="-586"/>
  </r>
  <r>
    <s v="2022"/>
    <x v="0"/>
    <x v="1"/>
    <x v="1"/>
    <x v="51"/>
    <x v="51"/>
    <x v="45"/>
    <x v="177"/>
    <x v="645"/>
    <x v="35"/>
    <x v="2"/>
    <s v="446"/>
    <s v="00"/>
    <s v="801810"/>
    <s v="General Fund Payment, Limitation on the Office of Inspector General"/>
    <s v="MAND "/>
    <s v=""/>
    <s v="200403"/>
    <s v="01"/>
    <s v="INTER"/>
    <s v="R"/>
    <n v="0"/>
    <n v="-1"/>
    <n v="0"/>
    <n v="0"/>
    <n v="0"/>
    <n v="0"/>
    <n v="0"/>
    <n v="0"/>
    <n v="0"/>
    <n v="0"/>
    <n v="0"/>
    <n v="0"/>
  </r>
  <r>
    <s v="2022"/>
    <x v="0"/>
    <x v="1"/>
    <x v="1"/>
    <x v="51"/>
    <x v="51"/>
    <x v="45"/>
    <x v="177"/>
    <x v="419"/>
    <x v="35"/>
    <x v="2"/>
    <s v="446"/>
    <s v="00"/>
    <s v="823710"/>
    <s v="General Fund Payment, Limitation on Administration"/>
    <s v="MAND "/>
    <s v=""/>
    <s v="200403"/>
    <s v="02"/>
    <s v="INTER"/>
    <s v="R"/>
    <n v="0"/>
    <n v="-28"/>
    <n v="0"/>
    <n v="0"/>
    <n v="0"/>
    <n v="0"/>
    <n v="0"/>
    <n v="0"/>
    <n v="0"/>
    <n v="0"/>
    <n v="0"/>
    <n v="0"/>
  </r>
  <r>
    <s v="2022"/>
    <x v="0"/>
    <x v="1"/>
    <x v="1"/>
    <x v="71"/>
    <x v="71"/>
    <x v="45"/>
    <x v="236"/>
    <x v="646"/>
    <x v="61"/>
    <x v="3"/>
    <s v="449"/>
    <s v="00"/>
    <s v="556720"/>
    <s v="Interest, Investor Protection Fund"/>
    <s v="MAND"/>
    <s v=""/>
    <s v="200403"/>
    <s v="01"/>
    <s v="INTRA"/>
    <s v="R"/>
    <n v="-5"/>
    <n v="-4"/>
    <n v="-4"/>
    <n v="-4"/>
    <n v="-4"/>
    <n v="-4"/>
    <n v="-4"/>
    <n v="-4"/>
    <n v="-4"/>
    <n v="-4"/>
    <n v="-4"/>
    <n v="-4"/>
  </r>
  <r>
    <s v="2022"/>
    <x v="0"/>
    <x v="1"/>
    <x v="1"/>
    <x v="72"/>
    <x v="72"/>
    <x v="45"/>
    <x v="237"/>
    <x v="647"/>
    <x v="18"/>
    <x v="2"/>
    <s v="476"/>
    <s v="00"/>
    <s v="829530"/>
    <s v="Transfers from Abandoned Mine Reclamation Fund"/>
    <s v="MAND "/>
    <s v=""/>
    <s v="200403"/>
    <s v="01"/>
    <s v="INTER"/>
    <s v="R"/>
    <n v="-37"/>
    <n v="-29"/>
    <n v="-10"/>
    <n v="-7"/>
    <n v="-12"/>
    <n v="-22"/>
    <n v="-25"/>
    <n v="-26"/>
    <n v="-26"/>
    <n v="-25"/>
    <n v="-26"/>
    <n v="-25"/>
  </r>
  <r>
    <s v="2022"/>
    <x v="0"/>
    <x v="1"/>
    <x v="1"/>
    <x v="72"/>
    <x v="72"/>
    <x v="45"/>
    <x v="237"/>
    <x v="648"/>
    <x v="18"/>
    <x v="2"/>
    <s v="476"/>
    <s v="00"/>
    <s v="829540"/>
    <s v="Federal Payment to United Mine Workers of America"/>
    <s v="MAND "/>
    <s v=""/>
    <s v="200403"/>
    <s v="01"/>
    <s v="INTER"/>
    <s v="R"/>
    <n v="-340"/>
    <n v="-388"/>
    <n v="-429"/>
    <n v="-431"/>
    <n v="-418"/>
    <n v="-402"/>
    <n v="-391"/>
    <n v="-383"/>
    <n v="-377"/>
    <n v="-367"/>
    <n v="-356"/>
    <n v="-347"/>
  </r>
  <r>
    <s v="2022"/>
    <x v="0"/>
    <x v="1"/>
    <x v="1"/>
    <x v="72"/>
    <x v="72"/>
    <x v="45"/>
    <x v="237"/>
    <x v="648"/>
    <x v="35"/>
    <x v="2"/>
    <s v="476"/>
    <s v="00"/>
    <s v="829540"/>
    <s v="Federal Payment to United Mine Workers of America"/>
    <s v="MAND "/>
    <s v=""/>
    <s v="200403"/>
    <s v="02"/>
    <s v="INTER"/>
    <s v="R"/>
    <n v="-1568"/>
    <n v="-315"/>
    <n v="-274"/>
    <n v="-314"/>
    <n v="-321"/>
    <n v="-329"/>
    <n v="-336"/>
    <n v="-347"/>
    <n v="-359"/>
    <n v="-374"/>
    <n v="-389"/>
    <n v="-401"/>
  </r>
  <r>
    <s v="2022"/>
    <x v="0"/>
    <x v="1"/>
    <x v="1"/>
    <x v="73"/>
    <x v="73"/>
    <x v="45"/>
    <x v="238"/>
    <x v="649"/>
    <x v="64"/>
    <x v="2"/>
    <s v="001"/>
    <s v="25"/>
    <s v="803220"/>
    <s v="Interest, Library of Congress Permanent Loan Account"/>
    <s v="MAND"/>
    <s v=""/>
    <s v="200403"/>
    <s v="01"/>
    <s v="INTER"/>
    <s v="R"/>
    <n v="-1"/>
    <n v="-2"/>
    <n v="-2"/>
    <n v="-2"/>
    <n v="-2"/>
    <n v="-2"/>
    <n v="-2"/>
    <n v="-2"/>
    <n v="-2"/>
    <n v="-2"/>
    <n v="-2"/>
    <n v="-2"/>
  </r>
  <r>
    <s v="2022"/>
    <x v="0"/>
    <x v="1"/>
    <x v="1"/>
    <x v="73"/>
    <x v="73"/>
    <x v="45"/>
    <x v="238"/>
    <x v="650"/>
    <x v="64"/>
    <x v="2"/>
    <s v="001"/>
    <s v="40"/>
    <s v="811520"/>
    <s v="Tax Court Judges Survivors Annuity, Interest and Profits on Investment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51"/>
    <x v="64"/>
    <x v="2"/>
    <s v="002"/>
    <s v="00"/>
    <s v="811020"/>
    <s v="Judicial Survivors Annuity, Interest and Profits on Investments"/>
    <s v="MAND"/>
    <s v=""/>
    <s v="200403"/>
    <s v="01"/>
    <s v="INTER"/>
    <s v="R"/>
    <n v="-21"/>
    <n v="-14"/>
    <n v="-12"/>
    <n v="-13"/>
    <n v="-14"/>
    <n v="-14"/>
    <n v="-14"/>
    <n v="-15"/>
    <n v="-16"/>
    <n v="-16"/>
    <n v="-17"/>
    <n v="-18"/>
  </r>
  <r>
    <s v="2022"/>
    <x v="0"/>
    <x v="1"/>
    <x v="1"/>
    <x v="73"/>
    <x v="73"/>
    <x v="45"/>
    <x v="238"/>
    <x v="652"/>
    <x v="64"/>
    <x v="2"/>
    <s v="002"/>
    <s v="00"/>
    <s v="812220"/>
    <s v="Interest and Profits on Investments, Judicial Officers' Annuity"/>
    <s v="MAND"/>
    <s v=""/>
    <s v="200403"/>
    <s v="01"/>
    <s v="INTER"/>
    <s v="R"/>
    <n v="-26"/>
    <n v="-20"/>
    <n v="-16"/>
    <n v="-17"/>
    <n v="-17"/>
    <n v="-18"/>
    <n v="-18"/>
    <n v="-20"/>
    <n v="-20"/>
    <n v="-21"/>
    <n v="-22"/>
    <n v="-23"/>
  </r>
  <r>
    <s v="2022"/>
    <x v="0"/>
    <x v="1"/>
    <x v="1"/>
    <x v="73"/>
    <x v="73"/>
    <x v="45"/>
    <x v="238"/>
    <x v="653"/>
    <x v="64"/>
    <x v="2"/>
    <s v="002"/>
    <s v="00"/>
    <s v="812420"/>
    <s v="Interest, Claims Court Judges' Retiremen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54"/>
    <x v="64"/>
    <x v="2"/>
    <s v="005"/>
    <s v="00"/>
    <s v="801520"/>
    <s v="Interest on Investments in Public Debt Securities, AM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55"/>
    <x v="64"/>
    <x v="2"/>
    <s v="006"/>
    <s v="00"/>
    <s v="823320"/>
    <s v="Earnings on Federal Investments, Public Safety Trust Fund"/>
    <s v="MAND"/>
    <s v=""/>
    <s v="200403"/>
    <s v="01"/>
    <s v="INTER"/>
    <s v="R"/>
    <n v="-139"/>
    <n v="-40"/>
    <n v="-40"/>
    <n v="0"/>
    <n v="0"/>
    <n v="0"/>
    <n v="0"/>
    <n v="0"/>
    <n v="0"/>
    <n v="0"/>
    <n v="0"/>
    <n v="0"/>
  </r>
  <r>
    <s v="2022"/>
    <x v="0"/>
    <x v="1"/>
    <x v="1"/>
    <x v="73"/>
    <x v="73"/>
    <x v="45"/>
    <x v="238"/>
    <x v="656"/>
    <x v="64"/>
    <x v="2"/>
    <s v="007"/>
    <s v="00"/>
    <s v="833520"/>
    <s v="Earnings on Investments"/>
    <s v="MAND"/>
    <s v=""/>
    <s v="200403"/>
    <s v="01"/>
    <s v="INTER"/>
    <s v="R"/>
    <n v="-3"/>
    <n v="-2"/>
    <n v="-1"/>
    <n v="-1"/>
    <n v="-1"/>
    <n v="-1"/>
    <n v="-1"/>
    <n v="0"/>
    <n v="0"/>
    <n v="0"/>
    <n v="0"/>
    <n v="0"/>
  </r>
  <r>
    <s v="2022"/>
    <x v="0"/>
    <x v="1"/>
    <x v="1"/>
    <x v="73"/>
    <x v="73"/>
    <x v="45"/>
    <x v="238"/>
    <x v="657"/>
    <x v="64"/>
    <x v="2"/>
    <s v="007"/>
    <s v="00"/>
    <s v="833720"/>
    <s v="Earnings on Investments, Host National Support for U.S. Relocation Activities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58"/>
    <x v="64"/>
    <x v="2"/>
    <s v="007"/>
    <s v="00"/>
    <s v="835820"/>
    <s v="Earnings on Investments, Support for U.S. Relocation to Guam Activities"/>
    <s v="MAND"/>
    <s v=""/>
    <s v="200403"/>
    <s v="01"/>
    <s v="INTER"/>
    <s v="R"/>
    <n v="-22"/>
    <n v="-35"/>
    <n v="-23"/>
    <n v="-12"/>
    <n v="-2"/>
    <n v="-1"/>
    <n v="0"/>
    <n v="0"/>
    <n v="0"/>
    <n v="0"/>
    <n v="0"/>
    <n v="0"/>
  </r>
  <r>
    <s v="2022"/>
    <x v="0"/>
    <x v="1"/>
    <x v="1"/>
    <x v="73"/>
    <x v="73"/>
    <x v="45"/>
    <x v="238"/>
    <x v="659"/>
    <x v="64"/>
    <x v="2"/>
    <s v="007"/>
    <s v="00"/>
    <s v="997120"/>
    <s v="Interest, Other DOD Trust Fund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60"/>
    <x v="64"/>
    <x v="2"/>
    <s v="009"/>
    <s v="00"/>
    <s v="800420"/>
    <s v="Interest Received by Trust Fund, FSMI Fund"/>
    <s v="MAND"/>
    <s v=""/>
    <s v="200403"/>
    <s v="01"/>
    <s v="INTER"/>
    <s v="R"/>
    <n v="-2166"/>
    <n v="-2356"/>
    <n v="-4938"/>
    <n v="-5375"/>
    <n v="-5964"/>
    <n v="-5074"/>
    <n v="-5170"/>
    <n v="-6060"/>
    <n v="-7088"/>
    <n v="-8135"/>
    <n v="-9287"/>
    <n v="-10560"/>
  </r>
  <r>
    <s v="2022"/>
    <x v="0"/>
    <x v="1"/>
    <x v="1"/>
    <x v="73"/>
    <x v="73"/>
    <x v="45"/>
    <x v="238"/>
    <x v="661"/>
    <x v="64"/>
    <x v="2"/>
    <s v="009"/>
    <s v="00"/>
    <s v="800437"/>
    <s v="Interest, Medicare Prescription Drug Account, FSMI"/>
    <s v="MAND"/>
    <s v=""/>
    <s v="200403"/>
    <s v="01"/>
    <s v="INTER"/>
    <s v="R"/>
    <n v="-48"/>
    <n v="-30"/>
    <n v="-33"/>
    <n v="-45"/>
    <n v="-60"/>
    <n v="-74"/>
    <n v="-88"/>
    <n v="-100"/>
    <n v="-111"/>
    <n v="-120"/>
    <n v="-132"/>
    <n v="-141"/>
  </r>
  <r>
    <s v="2022"/>
    <x v="0"/>
    <x v="1"/>
    <x v="1"/>
    <x v="73"/>
    <x v="73"/>
    <x v="45"/>
    <x v="238"/>
    <x v="662"/>
    <x v="65"/>
    <x v="2"/>
    <s v="009"/>
    <s v="00"/>
    <s v="800512"/>
    <s v="FHI Trust Fund, Federal Employer Contributions (FICA)"/>
    <s v="MAND "/>
    <s v=""/>
    <s v="200403"/>
    <s v="01"/>
    <s v="INTER"/>
    <s v="R"/>
    <n v="-4059"/>
    <n v="-4280"/>
    <n v="-4500"/>
    <n v="-4601"/>
    <n v="-4701"/>
    <n v="-4865"/>
    <n v="-5003"/>
    <n v="-5145"/>
    <n v="-5326"/>
    <n v="-5406"/>
    <n v="-5596"/>
    <n v="-5755"/>
  </r>
  <r>
    <s v="2022"/>
    <x v="0"/>
    <x v="1"/>
    <x v="1"/>
    <x v="73"/>
    <x v="73"/>
    <x v="45"/>
    <x v="238"/>
    <x v="663"/>
    <x v="65"/>
    <x v="2"/>
    <s v="009"/>
    <s v="00"/>
    <s v="800513"/>
    <s v="FHI Trust Fund, Postal Service Employer Contributions (FICA)"/>
    <s v="MAND "/>
    <s v=""/>
    <s v="200403"/>
    <s v="01"/>
    <s v="INTER"/>
    <s v="R"/>
    <n v="-660"/>
    <n v="-598"/>
    <n v="-593"/>
    <n v="-609"/>
    <n v="-626"/>
    <n v="-643"/>
    <n v="-660"/>
    <n v="-678"/>
    <n v="-696"/>
    <n v="-715"/>
    <n v="-735"/>
    <n v="-755"/>
  </r>
  <r>
    <s v="2022"/>
    <x v="0"/>
    <x v="1"/>
    <x v="1"/>
    <x v="73"/>
    <x v="73"/>
    <x v="45"/>
    <x v="238"/>
    <x v="664"/>
    <x v="64"/>
    <x v="2"/>
    <s v="009"/>
    <s v="00"/>
    <s v="800520"/>
    <s v="FHI Trust Fund, Interest Received by Trust Funds"/>
    <s v="MAND"/>
    <s v=""/>
    <s v="200403"/>
    <s v="01"/>
    <s v="INTER"/>
    <s v="R"/>
    <n v="-5297"/>
    <n v="-2359"/>
    <n v="-2382"/>
    <n v="-2355"/>
    <n v="-1917"/>
    <n v="-1095"/>
    <n v="-94"/>
    <n v="796"/>
    <n v="2425"/>
    <n v="4372"/>
    <n v="6805"/>
    <n v="9602"/>
  </r>
  <r>
    <s v="2022"/>
    <x v="0"/>
    <x v="1"/>
    <x v="1"/>
    <x v="73"/>
    <x v="73"/>
    <x v="45"/>
    <x v="238"/>
    <x v="665"/>
    <x v="64"/>
    <x v="2"/>
    <s v="009"/>
    <s v="00"/>
    <s v="800550"/>
    <s v="FHI Trust Fund, Interest Payments by Railroad Retirement Board"/>
    <s v="MAND"/>
    <s v=""/>
    <s v="200403"/>
    <s v="01"/>
    <s v="INTER"/>
    <s v="R"/>
    <n v="-24"/>
    <n v="-16"/>
    <n v="-19"/>
    <n v="-17"/>
    <n v="-18"/>
    <n v="-18"/>
    <n v="-15"/>
    <n v="-15"/>
    <n v="-15"/>
    <n v="-15"/>
    <n v="-15"/>
    <n v="-15"/>
  </r>
  <r>
    <s v="2022"/>
    <x v="0"/>
    <x v="1"/>
    <x v="1"/>
    <x v="73"/>
    <x v="73"/>
    <x v="45"/>
    <x v="238"/>
    <x v="666"/>
    <x v="64"/>
    <x v="2"/>
    <s v="009"/>
    <s v="00"/>
    <s v="817520"/>
    <s v="Interest and Profits on Investments, Vaccine Injury Compensation Trust Fund"/>
    <s v="MAND"/>
    <s v=""/>
    <s v="200403"/>
    <s v="01"/>
    <s v="INTER"/>
    <s v="R"/>
    <n v="-83"/>
    <n v="-68"/>
    <n v="-78"/>
    <n v="-85"/>
    <n v="-92"/>
    <n v="-99"/>
    <n v="-107"/>
    <n v="-115"/>
    <n v="-123"/>
    <n v="-131"/>
    <n v="-134"/>
    <n v="-141"/>
  </r>
  <r>
    <s v="2022"/>
    <x v="0"/>
    <x v="1"/>
    <x v="1"/>
    <x v="73"/>
    <x v="73"/>
    <x v="45"/>
    <x v="238"/>
    <x v="667"/>
    <x v="64"/>
    <x v="2"/>
    <s v="009"/>
    <s v="00"/>
    <s v="977120"/>
    <s v="Interest, Miscellaneous Trust Funds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68"/>
    <x v="64"/>
    <x v="2"/>
    <s v="010"/>
    <s v="00"/>
    <s v="803020"/>
    <s v="Earnings on Investments, Tribal Trust Fund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69"/>
    <x v="64"/>
    <x v="2"/>
    <s v="010"/>
    <s v="00"/>
    <s v="803720"/>
    <s v="Earnings on Investments, Donations to National Park Service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70"/>
    <x v="64"/>
    <x v="2"/>
    <s v="012"/>
    <s v="00"/>
    <s v="804220"/>
    <s v="Unemployment Trust Fund, Interest and Profits on Investments in Public Debt Securities"/>
    <s v="MAND"/>
    <s v=""/>
    <s v="200403"/>
    <s v="01"/>
    <s v="INTER"/>
    <s v="R"/>
    <n v="-2098"/>
    <n v="-952"/>
    <n v="-842"/>
    <n v="-922"/>
    <n v="-1119"/>
    <n v="-1350"/>
    <n v="-1570"/>
    <n v="-1804"/>
    <n v="-2070"/>
    <n v="-2465"/>
    <n v="-2930"/>
    <n v="-3398"/>
  </r>
  <r>
    <s v="2022"/>
    <x v="0"/>
    <x v="1"/>
    <x v="1"/>
    <x v="73"/>
    <x v="73"/>
    <x v="45"/>
    <x v="238"/>
    <x v="671"/>
    <x v="64"/>
    <x v="2"/>
    <s v="012"/>
    <s v="00"/>
    <s v="977120"/>
    <s v="Interest, Special Worker's Compensation Expense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72"/>
    <x v="64"/>
    <x v="2"/>
    <s v="014"/>
    <s v="00"/>
    <s v="818620"/>
    <s v="Interest on Investments, Foreign Service Retirement and Disability Fund"/>
    <s v="MAND"/>
    <s v=""/>
    <s v="200403"/>
    <s v="01"/>
    <s v="INTER"/>
    <s v="R"/>
    <n v="-535"/>
    <n v="-546"/>
    <n v="-556"/>
    <n v="-566"/>
    <n v="-579"/>
    <n v="-592"/>
    <n v="-608"/>
    <n v="-626"/>
    <n v="-645"/>
    <n v="-666"/>
    <n v="-689"/>
    <n v="-713"/>
  </r>
  <r>
    <s v="2022"/>
    <x v="0"/>
    <x v="1"/>
    <x v="1"/>
    <x v="73"/>
    <x v="73"/>
    <x v="45"/>
    <x v="238"/>
    <x v="673"/>
    <x v="65"/>
    <x v="2"/>
    <s v="014"/>
    <s v="00"/>
    <s v="818640"/>
    <s v="Employing Agency Contributions, Foreign Service Retirement and Disability Fund"/>
    <s v="MAND "/>
    <s v=""/>
    <s v="200403"/>
    <s v="01"/>
    <s v="INTER"/>
    <s v="R"/>
    <n v="-374"/>
    <n v="-378"/>
    <n v="-386"/>
    <n v="-394"/>
    <n v="-403"/>
    <n v="-412"/>
    <n v="-422"/>
    <n v="-431"/>
    <n v="-441"/>
    <n v="-451"/>
    <n v="-450"/>
    <n v="-455"/>
  </r>
  <r>
    <s v="2022"/>
    <x v="0"/>
    <x v="1"/>
    <x v="1"/>
    <x v="73"/>
    <x v="73"/>
    <x v="45"/>
    <x v="238"/>
    <x v="674"/>
    <x v="64"/>
    <x v="2"/>
    <s v="014"/>
    <s v="00"/>
    <s v="882120"/>
    <s v="Earnings on Investments, Unconditional Gift Fund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75"/>
    <x v="64"/>
    <x v="2"/>
    <s v="014"/>
    <s v="00"/>
    <s v="977120"/>
    <s v="Interest, Miscellaneous Trust Funds, USIA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76"/>
    <x v="64"/>
    <x v="2"/>
    <s v="015"/>
    <s v="00"/>
    <s v="820920"/>
    <s v="Earnings on Investments, Cheyenne River Sioux Tribe Terrestrial Wildlife Habitat Restoration Trus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77"/>
    <x v="64"/>
    <x v="2"/>
    <s v="015"/>
    <s v="00"/>
    <s v="862520"/>
    <s v="Earnings on Investments, Gulf Coast Restoration Trust Fund"/>
    <s v="MAND"/>
    <s v=""/>
    <s v="200403"/>
    <s v="01"/>
    <s v="INTER"/>
    <s v="R"/>
    <n v="-32"/>
    <n v="-15"/>
    <n v="-16"/>
    <n v="-17"/>
    <n v="-18"/>
    <n v="-19"/>
    <n v="-20"/>
    <n v="-20"/>
    <n v="-21"/>
    <n v="-22"/>
    <n v="-23"/>
    <n v="-24"/>
  </r>
  <r>
    <s v="2022"/>
    <x v="0"/>
    <x v="1"/>
    <x v="1"/>
    <x v="73"/>
    <x v="73"/>
    <x v="45"/>
    <x v="238"/>
    <x v="678"/>
    <x v="66"/>
    <x v="2"/>
    <s v="016"/>
    <s v="00"/>
    <s v="800612"/>
    <s v="FOASI, Federal Employer Contributions (FICA Taxes)"/>
    <s v="MAND "/>
    <s v=""/>
    <s v="200403"/>
    <s v="01"/>
    <s v="INTER"/>
    <s v="R"/>
    <n v="-16357"/>
    <n v="-17000"/>
    <n v="-17861"/>
    <n v="-18297"/>
    <n v="-18781"/>
    <n v="-19466"/>
    <n v="-20052"/>
    <n v="-20657"/>
    <n v="-21385"/>
    <n v="-21754"/>
    <n v="-22529"/>
    <n v="-23187"/>
  </r>
  <r>
    <s v="2022"/>
    <x v="0"/>
    <x v="1"/>
    <x v="1"/>
    <x v="73"/>
    <x v="73"/>
    <x v="45"/>
    <x v="238"/>
    <x v="679"/>
    <x v="67"/>
    <x v="2"/>
    <s v="016"/>
    <s v="00"/>
    <s v="800620"/>
    <s v="FOASI, Interest Received by Trust Funds"/>
    <s v="MAND"/>
    <s v=""/>
    <s v="200403"/>
    <s v="01"/>
    <s v="INTER"/>
    <s v="R"/>
    <n v="-75988"/>
    <n v="-70569"/>
    <n v="-63318"/>
    <n v="-57220"/>
    <n v="-52537"/>
    <n v="-48683"/>
    <n v="-45580"/>
    <n v="-43390"/>
    <n v="-40395"/>
    <n v="-35412"/>
    <n v="-29657"/>
    <n v="-22874"/>
  </r>
  <r>
    <s v="2022"/>
    <x v="0"/>
    <x v="1"/>
    <x v="1"/>
    <x v="73"/>
    <x v="73"/>
    <x v="45"/>
    <x v="238"/>
    <x v="680"/>
    <x v="66"/>
    <x v="2"/>
    <s v="016"/>
    <s v="00"/>
    <s v="800712"/>
    <s v="FDI, Federal Employer Contributions (FICA Taxes)"/>
    <s v="MAND "/>
    <s v=""/>
    <s v="200403"/>
    <s v="01"/>
    <s v="INTER"/>
    <s v="R"/>
    <n v="-2777"/>
    <n v="-2887"/>
    <n v="-3033"/>
    <n v="-3107"/>
    <n v="-3189"/>
    <n v="-3306"/>
    <n v="-3405"/>
    <n v="-3508"/>
    <n v="-3631"/>
    <n v="-3694"/>
    <n v="-3826"/>
    <n v="-3937"/>
  </r>
  <r>
    <s v="2022"/>
    <x v="0"/>
    <x v="1"/>
    <x v="1"/>
    <x v="73"/>
    <x v="73"/>
    <x v="45"/>
    <x v="238"/>
    <x v="681"/>
    <x v="67"/>
    <x v="2"/>
    <s v="016"/>
    <s v="00"/>
    <s v="800720"/>
    <s v="FDI, Interest Received by Trust Funds"/>
    <s v="MAND"/>
    <s v=""/>
    <s v="200403"/>
    <s v="01"/>
    <s v="INTER"/>
    <s v="R"/>
    <n v="-2816"/>
    <n v="-2698"/>
    <n v="-2351"/>
    <n v="-2064"/>
    <n v="-1953"/>
    <n v="-2070"/>
    <n v="-2215"/>
    <n v="-2407"/>
    <n v="-2621"/>
    <n v="-2925"/>
    <n v="-3266"/>
    <n v="-3689"/>
  </r>
  <r>
    <s v="2022"/>
    <x v="0"/>
    <x v="1"/>
    <x v="1"/>
    <x v="73"/>
    <x v="73"/>
    <x v="45"/>
    <x v="238"/>
    <x v="682"/>
    <x v="64"/>
    <x v="2"/>
    <s v="020"/>
    <s v="00"/>
    <s v="814520"/>
    <s v="Interest and Profits on Investments, Hazardous Substance Superfund"/>
    <s v="MAND"/>
    <s v=""/>
    <s v="200403"/>
    <s v="01"/>
    <s v="INTER"/>
    <s v="R"/>
    <n v="-12"/>
    <n v="-13"/>
    <n v="-13"/>
    <n v="-13"/>
    <n v="-13"/>
    <n v="-14"/>
    <n v="-14"/>
    <n v="-14"/>
    <n v="-14"/>
    <n v="-15"/>
    <n v="-15"/>
    <n v="-15"/>
  </r>
  <r>
    <s v="2022"/>
    <x v="0"/>
    <x v="1"/>
    <x v="1"/>
    <x v="73"/>
    <x v="73"/>
    <x v="45"/>
    <x v="238"/>
    <x v="682"/>
    <x v="64"/>
    <x v="2"/>
    <s v="020"/>
    <s v="00"/>
    <s v="814520"/>
    <s v="Interest and Profits on Investments, Hazardous Substance Superfund"/>
    <s v="MAND"/>
    <s v=""/>
    <s v="200403"/>
    <s v="02"/>
    <s v="INTER"/>
    <s v="R"/>
    <n v="28"/>
    <n v="-66"/>
    <n v="-67"/>
    <n v="-69"/>
    <n v="-70"/>
    <n v="-71"/>
    <n v="-72"/>
    <n v="-74"/>
    <n v="-76"/>
    <n v="-77"/>
    <n v="-79"/>
    <n v="-80"/>
  </r>
  <r>
    <s v="2022"/>
    <x v="0"/>
    <x v="1"/>
    <x v="1"/>
    <x v="73"/>
    <x v="73"/>
    <x v="45"/>
    <x v="238"/>
    <x v="683"/>
    <x v="64"/>
    <x v="2"/>
    <s v="020"/>
    <s v="00"/>
    <s v="815320"/>
    <s v="Earnings on Investments, Leaking Underground Storage Tank Trust Fund"/>
    <s v="MAND"/>
    <s v=""/>
    <s v="200403"/>
    <s v="01"/>
    <s v="INTER"/>
    <s v="R"/>
    <n v="-6"/>
    <n v="-1"/>
    <n v="-1"/>
    <n v="-1"/>
    <n v="-1"/>
    <n v="-1"/>
    <n v="-1"/>
    <n v="-1"/>
    <n v="-2"/>
    <n v="-2"/>
    <n v="-2"/>
    <n v="-2"/>
  </r>
  <r>
    <s v="2022"/>
    <x v="0"/>
    <x v="1"/>
    <x v="1"/>
    <x v="73"/>
    <x v="73"/>
    <x v="45"/>
    <x v="238"/>
    <x v="684"/>
    <x v="64"/>
    <x v="2"/>
    <s v="021"/>
    <s v="00"/>
    <s v="810220"/>
    <s v="Earnings on Investments, Highway Trust Fund"/>
    <s v="MAND"/>
    <s v=""/>
    <s v="200403"/>
    <s v="01"/>
    <s v="INTER"/>
    <s v="R"/>
    <n v="-193"/>
    <n v="-18"/>
    <n v="-12"/>
    <n v="0"/>
    <n v="0"/>
    <n v="0"/>
    <n v="0"/>
    <n v="0"/>
    <n v="0"/>
    <n v="0"/>
    <n v="0"/>
    <n v="0"/>
  </r>
  <r>
    <s v="2022"/>
    <x v="0"/>
    <x v="1"/>
    <x v="1"/>
    <x v="73"/>
    <x v="73"/>
    <x v="45"/>
    <x v="238"/>
    <x v="685"/>
    <x v="64"/>
    <x v="2"/>
    <s v="021"/>
    <s v="00"/>
    <s v="810320"/>
    <s v="Interest, Airport and Airway Trust Fund"/>
    <s v="MAND"/>
    <s v=""/>
    <s v="200403"/>
    <s v="01"/>
    <s v="INTER"/>
    <s v="R"/>
    <n v="-387"/>
    <n v="-191"/>
    <n v="-230"/>
    <n v="-167"/>
    <n v="-159"/>
    <n v="-169"/>
    <n v="-182"/>
    <n v="-217"/>
    <n v="-261"/>
    <n v="-315"/>
    <n v="-381"/>
    <n v="-460"/>
  </r>
  <r>
    <s v="2022"/>
    <x v="0"/>
    <x v="1"/>
    <x v="1"/>
    <x v="73"/>
    <x v="73"/>
    <x v="45"/>
    <x v="238"/>
    <x v="685"/>
    <x v="64"/>
    <x v="2"/>
    <s v="021"/>
    <s v="00"/>
    <s v="810320"/>
    <s v="Interest, Airport and Airway Trust Fund"/>
    <s v="MAND"/>
    <s v="THIRD"/>
    <s v="200403"/>
    <s v="01"/>
    <s v="INTER"/>
    <s v="R"/>
    <n v="0"/>
    <n v="0"/>
    <n v="0"/>
    <n v="-31"/>
    <n v="-66"/>
    <n v="-104"/>
    <n v="-153"/>
    <n v="-210"/>
    <n v="-275"/>
    <n v="-350"/>
    <n v="-436"/>
    <n v="-534"/>
  </r>
  <r>
    <s v="2022"/>
    <x v="0"/>
    <x v="1"/>
    <x v="1"/>
    <x v="73"/>
    <x v="73"/>
    <x v="45"/>
    <x v="238"/>
    <x v="686"/>
    <x v="64"/>
    <x v="2"/>
    <s v="024"/>
    <s v="00"/>
    <s v="814730"/>
    <s v="Earnings on Investments, Aquatic Resources Trust Fund"/>
    <s v="MAND"/>
    <s v=""/>
    <s v="200403"/>
    <s v="01"/>
    <s v="INTER"/>
    <s v="R"/>
    <n v="-39"/>
    <n v="-24"/>
    <n v="-24"/>
    <n v="-25"/>
    <n v="-26"/>
    <n v="-27"/>
    <n v="-28"/>
    <n v="-29"/>
    <n v="-30"/>
    <n v="-31"/>
    <n v="-32"/>
    <n v="-33"/>
  </r>
  <r>
    <s v="2022"/>
    <x v="0"/>
    <x v="1"/>
    <x v="1"/>
    <x v="73"/>
    <x v="73"/>
    <x v="45"/>
    <x v="238"/>
    <x v="687"/>
    <x v="64"/>
    <x v="2"/>
    <s v="024"/>
    <s v="00"/>
    <s v="818520"/>
    <s v="Earnings on Investments"/>
    <s v="MAND"/>
    <s v=""/>
    <s v="200403"/>
    <s v="01"/>
    <s v="INTER"/>
    <s v="R"/>
    <n v="-90"/>
    <n v="-106"/>
    <n v="-116"/>
    <n v="-129"/>
    <n v="-143"/>
    <n v="-155"/>
    <n v="-167"/>
    <n v="-179"/>
    <n v="-191"/>
    <n v="-202"/>
    <n v="-215"/>
    <n v="-226"/>
  </r>
  <r>
    <s v="2022"/>
    <x v="0"/>
    <x v="1"/>
    <x v="1"/>
    <x v="73"/>
    <x v="73"/>
    <x v="45"/>
    <x v="238"/>
    <x v="688"/>
    <x v="64"/>
    <x v="2"/>
    <s v="026"/>
    <s v="00"/>
    <s v="897820"/>
    <s v="Earnings on Investments, Science, Space and Technology Education Trust Fund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689"/>
    <x v="65"/>
    <x v="3"/>
    <s v="027"/>
    <s v="00"/>
    <s v="539110"/>
    <s v="Postal Service Contributions for Current Workers, Postal Service Retiree Health Benefits Fund"/>
    <s v="MAND "/>
    <s v=""/>
    <s v="200403"/>
    <s v="01"/>
    <s v="INTRA"/>
    <s v="R"/>
    <n v="0"/>
    <n v="-4038"/>
    <n v="-4236"/>
    <n v="-4444"/>
    <n v="-4661"/>
    <n v="-4890"/>
    <n v="-5129"/>
    <n v="-5381"/>
    <n v="-5644"/>
    <n v="-5921"/>
    <n v="-6211"/>
    <n v="-6516"/>
  </r>
  <r>
    <s v="2022"/>
    <x v="0"/>
    <x v="1"/>
    <x v="1"/>
    <x v="73"/>
    <x v="73"/>
    <x v="45"/>
    <x v="238"/>
    <x v="689"/>
    <x v="65"/>
    <x v="3"/>
    <s v="027"/>
    <s v="00"/>
    <s v="539110"/>
    <s v="Postal Service Contributions for Current Workers, Postal Service Retiree Health Benefits Fund"/>
    <s v="MAND "/>
    <s v=""/>
    <s v="200403"/>
    <s v="02"/>
    <s v="INTRA"/>
    <s v="R"/>
    <n v="0"/>
    <n v="4038"/>
    <n v="4236"/>
    <n v="4444"/>
    <n v="4661"/>
    <n v="4890"/>
    <n v="5129"/>
    <n v="5381"/>
    <n v="5644"/>
    <n v="5921"/>
    <n v="6211"/>
    <n v="6516"/>
  </r>
  <r>
    <s v="2022"/>
    <x v="0"/>
    <x v="1"/>
    <x v="1"/>
    <x v="73"/>
    <x v="73"/>
    <x v="45"/>
    <x v="238"/>
    <x v="690"/>
    <x v="65"/>
    <x v="2"/>
    <s v="027"/>
    <s v="00"/>
    <s v="813520"/>
    <s v="Agency Contributions, Civil Service Retirement and Disability Fund"/>
    <s v="MAND "/>
    <s v=""/>
    <s v="200403"/>
    <s v="01"/>
    <s v="INTER"/>
    <s v="R"/>
    <n v="-33631"/>
    <n v="-36544"/>
    <n v="-39365"/>
    <n v="-39554"/>
    <n v="-39710"/>
    <n v="-39853"/>
    <n v="-39972"/>
    <n v="-40054"/>
    <n v="-40111"/>
    <n v="-40146"/>
    <n v="-40161"/>
    <n v="-40157"/>
  </r>
  <r>
    <s v="2022"/>
    <x v="0"/>
    <x v="1"/>
    <x v="1"/>
    <x v="73"/>
    <x v="73"/>
    <x v="45"/>
    <x v="238"/>
    <x v="690"/>
    <x v="65"/>
    <x v="2"/>
    <s v="027"/>
    <s v="00"/>
    <s v="813520"/>
    <s v="Agency Contributions, Civil Service Retirement and Disability Fund"/>
    <s v="MAND "/>
    <s v=""/>
    <s v="200403"/>
    <s v="02"/>
    <s v="INTER"/>
    <s v="R"/>
    <n v="0"/>
    <n v="0"/>
    <n v="-579"/>
    <n v="-1533"/>
    <n v="-2405"/>
    <n v="-3301"/>
    <n v="-4219"/>
    <n v="-5158"/>
    <n v="-6115"/>
    <n v="-7092"/>
    <n v="-8087"/>
    <n v="-9099"/>
  </r>
  <r>
    <s v="2022"/>
    <x v="0"/>
    <x v="1"/>
    <x v="1"/>
    <x v="73"/>
    <x v="73"/>
    <x v="45"/>
    <x v="238"/>
    <x v="691"/>
    <x v="65"/>
    <x v="2"/>
    <s v="027"/>
    <s v="00"/>
    <s v="813522"/>
    <s v="Postal Service Agency Contributions, Civil Service Retirement and Disability Fund"/>
    <s v="MAND "/>
    <s v=""/>
    <s v="200403"/>
    <s v="01"/>
    <s v="INTER"/>
    <s v="R"/>
    <n v="-3796"/>
    <n v="-4133"/>
    <n v="-4348"/>
    <n v="-4322"/>
    <n v="-4300"/>
    <n v="-4280"/>
    <n v="-4262"/>
    <n v="-4242"/>
    <n v="-4225"/>
    <n v="-4208"/>
    <n v="-4192"/>
    <n v="-4178"/>
  </r>
  <r>
    <s v="2022"/>
    <x v="0"/>
    <x v="1"/>
    <x v="1"/>
    <x v="73"/>
    <x v="73"/>
    <x v="45"/>
    <x v="238"/>
    <x v="691"/>
    <x v="65"/>
    <x v="2"/>
    <s v="027"/>
    <s v="00"/>
    <s v="813522"/>
    <s v="Postal Service Agency Contributions, Civil Service Retirement and Disability Fund"/>
    <s v="MAND "/>
    <s v=""/>
    <s v="200403"/>
    <s v="02"/>
    <s v="INTER"/>
    <s v="R"/>
    <n v="0"/>
    <n v="0"/>
    <n v="-65"/>
    <n v="-172"/>
    <n v="-267"/>
    <n v="-364"/>
    <n v="-462"/>
    <n v="-561"/>
    <n v="-661"/>
    <n v="-763"/>
    <n v="-867"/>
    <n v="-972"/>
  </r>
  <r>
    <s v="2022"/>
    <x v="0"/>
    <x v="1"/>
    <x v="1"/>
    <x v="73"/>
    <x v="73"/>
    <x v="45"/>
    <x v="238"/>
    <x v="691"/>
    <x v="65"/>
    <x v="2"/>
    <s v="027"/>
    <s v="00"/>
    <s v="813522"/>
    <s v="Postal Service Agency Contributions, Civil Service Retirement and Disability Fund"/>
    <s v="MAND "/>
    <s v=""/>
    <s v="200403"/>
    <s v="03"/>
    <s v="INTER"/>
    <s v="R"/>
    <n v="0"/>
    <n v="0"/>
    <n v="0"/>
    <n v="4460"/>
    <n v="4528"/>
    <n v="4599"/>
    <n v="4674"/>
    <n v="4748"/>
    <n v="4825"/>
    <n v="4904"/>
    <n v="4986"/>
    <n v="5071"/>
  </r>
  <r>
    <s v="2022"/>
    <x v="0"/>
    <x v="1"/>
    <x v="1"/>
    <x v="73"/>
    <x v="73"/>
    <x v="45"/>
    <x v="238"/>
    <x v="692"/>
    <x v="65"/>
    <x v="2"/>
    <s v="027"/>
    <s v="00"/>
    <s v="813523"/>
    <s v="Postal Service Supplemental Contributions, Civil Service Retirement and Disability Fund"/>
    <s v="MAND "/>
    <s v=""/>
    <s v="200403"/>
    <s v="01"/>
    <s v="INTER"/>
    <s v="R"/>
    <n v="0"/>
    <n v="-1343"/>
    <n v="-1343"/>
    <n v="-1343"/>
    <n v="-1343"/>
    <n v="-1343"/>
    <n v="-1343"/>
    <n v="-1343"/>
    <n v="-1343"/>
    <n v="-1343"/>
    <n v="-1343"/>
    <n v="-1343"/>
  </r>
  <r>
    <s v="2022"/>
    <x v="0"/>
    <x v="1"/>
    <x v="1"/>
    <x v="73"/>
    <x v="73"/>
    <x v="45"/>
    <x v="238"/>
    <x v="692"/>
    <x v="65"/>
    <x v="2"/>
    <s v="027"/>
    <s v="00"/>
    <s v="813523"/>
    <s v="Postal Service Supplemental Contributions, Civil Service Retirement and Disability Fund"/>
    <s v="MAND "/>
    <s v=""/>
    <s v="200403"/>
    <s v="02"/>
    <s v="INTER"/>
    <s v="R"/>
    <n v="0"/>
    <n v="1343"/>
    <n v="1343"/>
    <n v="1343"/>
    <n v="1343"/>
    <n v="1343"/>
    <n v="1343"/>
    <n v="1343"/>
    <n v="1343"/>
    <n v="1343"/>
    <n v="1343"/>
    <n v="1343"/>
  </r>
  <r>
    <s v="2022"/>
    <x v="0"/>
    <x v="1"/>
    <x v="1"/>
    <x v="73"/>
    <x v="73"/>
    <x v="45"/>
    <x v="238"/>
    <x v="693"/>
    <x v="55"/>
    <x v="2"/>
    <s v="027"/>
    <s v="00"/>
    <s v="813524"/>
    <s v="Postal Service Amortization Payments, Civil Service Retirement and Disability Fund"/>
    <s v="MAND "/>
    <s v=""/>
    <s v="200403"/>
    <s v="01"/>
    <s v="INTER"/>
    <s v="R"/>
    <n v="0"/>
    <n v="-1817"/>
    <n v="-1817"/>
    <n v="-1817"/>
    <n v="-1817"/>
    <n v="-1817"/>
    <n v="-1817"/>
    <n v="-1817"/>
    <n v="-1817"/>
    <n v="-1617"/>
    <n v="-1817"/>
    <n v="-1817"/>
  </r>
  <r>
    <s v="2022"/>
    <x v="0"/>
    <x v="1"/>
    <x v="1"/>
    <x v="73"/>
    <x v="73"/>
    <x v="45"/>
    <x v="238"/>
    <x v="693"/>
    <x v="55"/>
    <x v="2"/>
    <s v="027"/>
    <s v="00"/>
    <s v="813524"/>
    <s v="Postal Service Amortization Payments, Civil Service Retirement and Disability Fund"/>
    <s v="MAND "/>
    <s v=""/>
    <s v="200403"/>
    <s v="02"/>
    <s v="INTER"/>
    <s v="R"/>
    <n v="0"/>
    <n v="1817"/>
    <n v="1817"/>
    <n v="1817"/>
    <n v="1817"/>
    <n v="1817"/>
    <n v="1817"/>
    <n v="1817"/>
    <n v="1817"/>
    <n v="1617"/>
    <n v="1817"/>
    <n v="1817"/>
  </r>
  <r>
    <s v="2022"/>
    <x v="0"/>
    <x v="1"/>
    <x v="1"/>
    <x v="73"/>
    <x v="73"/>
    <x v="45"/>
    <x v="238"/>
    <x v="694"/>
    <x v="64"/>
    <x v="2"/>
    <s v="027"/>
    <s v="00"/>
    <s v="813525"/>
    <s v="FFB, TVA, and USPS Interest, Civil Service Retirement and Disability Fund"/>
    <s v="MAND"/>
    <s v=""/>
    <s v="200403"/>
    <s v="01"/>
    <s v="INTER"/>
    <s v="R"/>
    <n v="-237"/>
    <n v="-192"/>
    <n v="-157"/>
    <n v="-123"/>
    <n v="-87"/>
    <n v="-60"/>
    <n v="-60"/>
    <n v="-52"/>
    <n v="-33"/>
    <n v="-14"/>
    <n v="0"/>
    <n v="0"/>
  </r>
  <r>
    <s v="2022"/>
    <x v="0"/>
    <x v="1"/>
    <x v="1"/>
    <x v="73"/>
    <x v="73"/>
    <x v="45"/>
    <x v="238"/>
    <x v="695"/>
    <x v="64"/>
    <x v="2"/>
    <s v="027"/>
    <s v="00"/>
    <s v="813540"/>
    <s v="Treasury Interest, Civil Service Retirement and Disability Fund"/>
    <s v="MAND"/>
    <s v=""/>
    <s v="200403"/>
    <s v="01"/>
    <s v="INTER"/>
    <s v="R"/>
    <n v="-24850"/>
    <n v="-21646"/>
    <n v="-19553"/>
    <n v="-18545"/>
    <n v="-18075"/>
    <n v="-17994"/>
    <n v="-18177"/>
    <n v="-18895"/>
    <n v="-19921"/>
    <n v="-20798"/>
    <n v="-21661"/>
    <n v="-22694"/>
  </r>
  <r>
    <s v="2022"/>
    <x v="0"/>
    <x v="1"/>
    <x v="1"/>
    <x v="73"/>
    <x v="73"/>
    <x v="45"/>
    <x v="238"/>
    <x v="696"/>
    <x v="64"/>
    <x v="2"/>
    <s v="029"/>
    <s v="00"/>
    <s v="813220"/>
    <s v="NSLI Fund, Interest"/>
    <s v="MAND"/>
    <s v=""/>
    <s v="200403"/>
    <s v="01"/>
    <s v="INTER"/>
    <s v="R"/>
    <n v="-84"/>
    <n v="-57"/>
    <n v="-39"/>
    <n v="-29"/>
    <n v="-19"/>
    <n v="-12"/>
    <n v="-8"/>
    <n v="-5"/>
    <n v="-3"/>
    <n v="-1"/>
    <n v="-1"/>
    <n v="-1"/>
  </r>
  <r>
    <s v="2022"/>
    <x v="0"/>
    <x v="1"/>
    <x v="1"/>
    <x v="73"/>
    <x v="73"/>
    <x v="45"/>
    <x v="238"/>
    <x v="697"/>
    <x v="64"/>
    <x v="2"/>
    <s v="029"/>
    <s v="00"/>
    <s v="818020"/>
    <s v="General Post Fund, National Homes, Interest on Investments"/>
    <s v="MAND"/>
    <s v=""/>
    <s v="200403"/>
    <s v="01"/>
    <s v="INTER"/>
    <s v="R"/>
    <n v="-2"/>
    <n v="-3"/>
    <n v="-3"/>
    <n v="-3"/>
    <n v="-3"/>
    <n v="-3"/>
    <n v="-3"/>
    <n v="-3"/>
    <n v="-3"/>
    <n v="-3"/>
    <n v="-3"/>
    <n v="-3"/>
  </r>
  <r>
    <s v="2022"/>
    <x v="0"/>
    <x v="1"/>
    <x v="1"/>
    <x v="73"/>
    <x v="73"/>
    <x v="45"/>
    <x v="238"/>
    <x v="698"/>
    <x v="65"/>
    <x v="2"/>
    <s v="200"/>
    <s v="05"/>
    <s v="809710"/>
    <s v="Employing Agency Contributions, Military Retirement Fund"/>
    <s v="MAND "/>
    <s v=""/>
    <s v="200403"/>
    <s v="01"/>
    <s v="INTER"/>
    <s v="R"/>
    <n v="-21778"/>
    <n v="-25389"/>
    <n v="-26038"/>
    <n v="-26490"/>
    <n v="-26880"/>
    <n v="-27238"/>
    <n v="-27582"/>
    <n v="-28048"/>
    <n v="-28440"/>
    <n v="-28926"/>
    <n v="-29323"/>
    <n v="-29819"/>
  </r>
  <r>
    <s v="2022"/>
    <x v="0"/>
    <x v="1"/>
    <x v="1"/>
    <x v="73"/>
    <x v="73"/>
    <x v="45"/>
    <x v="238"/>
    <x v="699"/>
    <x v="64"/>
    <x v="2"/>
    <s v="200"/>
    <s v="05"/>
    <s v="809720"/>
    <s v="Earnings on Investments, Military Retirement Fund"/>
    <s v="MAND"/>
    <s v=""/>
    <s v="200403"/>
    <s v="01"/>
    <s v="INTER"/>
    <s v="R"/>
    <n v="-19744"/>
    <n v="-21803"/>
    <n v="-29397"/>
    <n v="-31629"/>
    <n v="-35252"/>
    <n v="-37253"/>
    <n v="-33589"/>
    <n v="-43899"/>
    <n v="-45112"/>
    <n v="-41776"/>
    <n v="-44499"/>
    <n v="-45231"/>
  </r>
  <r>
    <s v="2022"/>
    <x v="0"/>
    <x v="1"/>
    <x v="1"/>
    <x v="73"/>
    <x v="73"/>
    <x v="45"/>
    <x v="238"/>
    <x v="700"/>
    <x v="65"/>
    <x v="2"/>
    <s v="200"/>
    <s v="05"/>
    <s v="809740"/>
    <s v="Federal Contributions (concurrent Receipt Accruals), Military Retirement Fund"/>
    <s v="MAND "/>
    <s v=""/>
    <s v="200403"/>
    <s v="01"/>
    <s v="INTER"/>
    <s v="R"/>
    <n v="-8505"/>
    <n v="-9845"/>
    <n v="-11370"/>
    <n v="-11832"/>
    <n v="-11840"/>
    <n v="-12064"/>
    <n v="-12285"/>
    <n v="-12512"/>
    <n v="-12744"/>
    <n v="-13054"/>
    <n v="-13296"/>
    <n v="-13878"/>
  </r>
  <r>
    <s v="2022"/>
    <x v="0"/>
    <x v="1"/>
    <x v="1"/>
    <x v="73"/>
    <x v="73"/>
    <x v="45"/>
    <x v="238"/>
    <x v="701"/>
    <x v="65"/>
    <x v="3"/>
    <s v="200"/>
    <s v="07"/>
    <s v="547210"/>
    <s v="Non-DoD Employing Agency Contributions, DoD Medicare-Eligible Retiree Health Care Fund"/>
    <s v="MAND "/>
    <s v=""/>
    <s v="200403"/>
    <s v="01"/>
    <s v="INTRA"/>
    <s v="R"/>
    <n v="-234"/>
    <n v="-249"/>
    <n v="-278"/>
    <n v="-291"/>
    <n v="-308"/>
    <n v="-327"/>
    <n v="-345"/>
    <n v="-365"/>
    <n v="-387"/>
    <n v="-404"/>
    <n v="-423"/>
    <n v="-423"/>
  </r>
  <r>
    <s v="2022"/>
    <x v="0"/>
    <x v="1"/>
    <x v="1"/>
    <x v="73"/>
    <x v="73"/>
    <x v="45"/>
    <x v="238"/>
    <x v="702"/>
    <x v="65"/>
    <x v="3"/>
    <s v="200"/>
    <s v="07"/>
    <s v="547250"/>
    <s v="Department of Defense Contributions, DoD Medicare-Eligible Retiree Health Care Fund"/>
    <s v="MAND "/>
    <s v=""/>
    <s v="200403"/>
    <s v="01"/>
    <s v="INTRA"/>
    <s v="R"/>
    <n v="-7817"/>
    <n v="-8374"/>
    <n v="-9337"/>
    <n v="-9798"/>
    <n v="-10268"/>
    <n v="-10784"/>
    <n v="-11316"/>
    <n v="-11853"/>
    <n v="-12417"/>
    <n v="-13007"/>
    <n v="-13625"/>
    <n v="-14272"/>
  </r>
  <r>
    <s v="2022"/>
    <x v="0"/>
    <x v="1"/>
    <x v="1"/>
    <x v="73"/>
    <x v="73"/>
    <x v="45"/>
    <x v="238"/>
    <x v="703"/>
    <x v="64"/>
    <x v="2"/>
    <s v="200"/>
    <s v="10"/>
    <s v="809820"/>
    <s v="Interest on Investments, Education Benefits Fund"/>
    <s v="MAND"/>
    <s v=""/>
    <s v="200403"/>
    <s v="01"/>
    <s v="INTER"/>
    <s v="R"/>
    <n v="-15"/>
    <n v="-28"/>
    <n v="-15"/>
    <n v="-5"/>
    <n v="-1"/>
    <n v="-1"/>
    <n v="0"/>
    <n v="-4"/>
    <n v="-8"/>
    <n v="-9"/>
    <n v="-9"/>
    <n v="-5"/>
  </r>
  <r>
    <s v="2022"/>
    <x v="0"/>
    <x v="1"/>
    <x v="1"/>
    <x v="73"/>
    <x v="73"/>
    <x v="45"/>
    <x v="238"/>
    <x v="704"/>
    <x v="64"/>
    <x v="2"/>
    <s v="200"/>
    <s v="15"/>
    <s v="856920"/>
    <s v="Earnings on Investments, American Battle Monuments Commission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705"/>
    <x v="64"/>
    <x v="2"/>
    <s v="200"/>
    <s v="20"/>
    <s v="852220"/>
    <s v="Interest from Investments, Armed Forces Retirement Home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706"/>
    <x v="64"/>
    <x v="2"/>
    <s v="202"/>
    <s v="00"/>
    <s v="821720"/>
    <s v="Earnings on Investments, South Dakota Terrestrial Wildlife Habitat Restoration Trust Fund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73"/>
    <x v="73"/>
    <x v="45"/>
    <x v="238"/>
    <x v="707"/>
    <x v="64"/>
    <x v="2"/>
    <s v="202"/>
    <s v="00"/>
    <s v="886120"/>
    <s v="Interest and Profits on Investments in Public Debt Securities, Inland Waterways Trust Fund"/>
    <s v="MAND"/>
    <s v=""/>
    <s v="200403"/>
    <s v="01"/>
    <s v="INTER"/>
    <s v="R"/>
    <n v="-1"/>
    <n v="-1"/>
    <n v="-1"/>
    <n v="-1"/>
    <n v="0"/>
    <n v="3"/>
    <n v="4"/>
    <n v="6"/>
    <n v="6"/>
    <n v="7"/>
    <n v="8"/>
    <n v="9"/>
  </r>
  <r>
    <s v="2022"/>
    <x v="0"/>
    <x v="1"/>
    <x v="1"/>
    <x v="73"/>
    <x v="73"/>
    <x v="45"/>
    <x v="238"/>
    <x v="708"/>
    <x v="64"/>
    <x v="2"/>
    <s v="202"/>
    <s v="00"/>
    <s v="886320"/>
    <s v="Earnings on Investments, Harbor Maintenance Trust Fund"/>
    <s v="MAND"/>
    <s v=""/>
    <s v="200403"/>
    <s v="01"/>
    <s v="INTER"/>
    <s v="R"/>
    <n v="-139"/>
    <n v="-206"/>
    <n v="-255"/>
    <n v="-289"/>
    <n v="-303"/>
    <n v="-297"/>
    <n v="-295"/>
    <n v="-299"/>
    <n v="-306"/>
    <n v="-312"/>
    <n v="-317"/>
    <n v="-321"/>
  </r>
  <r>
    <s v="2022"/>
    <x v="0"/>
    <x v="1"/>
    <x v="1"/>
    <x v="73"/>
    <x v="73"/>
    <x v="45"/>
    <x v="238"/>
    <x v="709"/>
    <x v="64"/>
    <x v="2"/>
    <s v="313"/>
    <s v="00"/>
    <s v="828120"/>
    <s v="Interest on Investments, Barry Goldwater Scholarship and Excellence in Education Foundation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73"/>
    <x v="73"/>
    <x v="45"/>
    <x v="238"/>
    <x v="710"/>
    <x v="64"/>
    <x v="2"/>
    <s v="345"/>
    <s v="00"/>
    <s v="829020"/>
    <s v="Earnings on Investment, Court of Veterans Appeals Retirement Fund, LVE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711"/>
    <x v="65"/>
    <x v="2"/>
    <s v="345"/>
    <s v="00"/>
    <s v="829030"/>
    <s v="Employing Agency Contributions, Court of Appeals for Veterans Claims Retirement Fund"/>
    <s v="MAND "/>
    <s v=""/>
    <s v="200403"/>
    <s v="01"/>
    <s v="INTER"/>
    <s v="R"/>
    <n v="-4"/>
    <n v="-4"/>
    <n v="-7"/>
    <n v="-3"/>
    <n v="-3"/>
    <n v="-3"/>
    <n v="-3"/>
    <n v="-3"/>
    <n v="-3"/>
    <n v="-3"/>
    <n v="-4"/>
    <n v="-4"/>
  </r>
  <r>
    <s v="2022"/>
    <x v="0"/>
    <x v="1"/>
    <x v="1"/>
    <x v="73"/>
    <x v="73"/>
    <x v="45"/>
    <x v="238"/>
    <x v="712"/>
    <x v="64"/>
    <x v="2"/>
    <s v="349"/>
    <s v="10"/>
    <s v="821220"/>
    <s v="Earnings on Investments, District of Columbia Judicial Retirement and Survivors Annuity Fund"/>
    <s v="MAND"/>
    <s v=""/>
    <s v="200403"/>
    <s v="01"/>
    <s v="INTER"/>
    <s v="R"/>
    <n v="-3"/>
    <n v="-4"/>
    <n v="-2"/>
    <n v="-3"/>
    <n v="-4"/>
    <n v="-5"/>
    <n v="-6"/>
    <n v="-6"/>
    <n v="-7"/>
    <n v="-7"/>
    <n v="-7"/>
    <n v="-8"/>
  </r>
  <r>
    <s v="2022"/>
    <x v="0"/>
    <x v="1"/>
    <x v="1"/>
    <x v="73"/>
    <x v="73"/>
    <x v="45"/>
    <x v="238"/>
    <x v="713"/>
    <x v="64"/>
    <x v="2"/>
    <s v="372"/>
    <s v="00"/>
    <s v="829620"/>
    <s v="Interest on Investments, Harry S Truman Memorial Scholarship Trus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22"/>
    <x v="0"/>
    <x v="1"/>
    <x v="1"/>
    <x v="73"/>
    <x v="73"/>
    <x v="45"/>
    <x v="238"/>
    <x v="714"/>
    <x v="64"/>
    <x v="2"/>
    <s v="381"/>
    <s v="00"/>
    <s v="828220"/>
    <s v="Earnings on Investments, James Madison Memorial Fellowship Foundation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73"/>
    <x v="73"/>
    <x v="45"/>
    <x v="238"/>
    <x v="715"/>
    <x v="64"/>
    <x v="2"/>
    <s v="382"/>
    <s v="00"/>
    <s v="802520"/>
    <s v="Interest on Investment in Public Debt Securities, Japan-United States Friendship Commission"/>
    <s v="MAND"/>
    <s v=""/>
    <s v="200403"/>
    <s v="01"/>
    <s v="INTER"/>
    <s v="R"/>
    <n v="-2"/>
    <n v="-3"/>
    <n v="-3"/>
    <n v="-3"/>
    <n v="-3"/>
    <n v="-3"/>
    <n v="-3"/>
    <n v="-3"/>
    <n v="-3"/>
    <n v="-3"/>
    <n v="-3"/>
    <n v="-3"/>
  </r>
  <r>
    <s v="2022"/>
    <x v="0"/>
    <x v="1"/>
    <x v="1"/>
    <x v="73"/>
    <x v="73"/>
    <x v="45"/>
    <x v="238"/>
    <x v="716"/>
    <x v="64"/>
    <x v="2"/>
    <s v="446"/>
    <s v="00"/>
    <s v="801010"/>
    <s v="Railroad Social Security Equivalent Benefit Account, Interest and Profits on Investments in Public Debt Securities"/>
    <s v="MAND"/>
    <s v=""/>
    <s v="200403"/>
    <s v="01"/>
    <s v="INTER"/>
    <s v="R"/>
    <n v="-22"/>
    <n v="-21"/>
    <n v="-22"/>
    <n v="-23"/>
    <n v="-24"/>
    <n v="-23"/>
    <n v="-24"/>
    <n v="-24"/>
    <n v="-25"/>
    <n v="-25"/>
    <n v="-26"/>
    <n v="-26"/>
  </r>
  <r>
    <s v="2022"/>
    <x v="0"/>
    <x v="1"/>
    <x v="1"/>
    <x v="73"/>
    <x v="73"/>
    <x v="45"/>
    <x v="238"/>
    <x v="717"/>
    <x v="64"/>
    <x v="2"/>
    <s v="446"/>
    <s v="00"/>
    <s v="801018"/>
    <s v="Railroad Social Security Equivalent Benefit Account, Interest Transferred to Federal Hospital Insurance Trust Fund"/>
    <s v="MAND"/>
    <s v=""/>
    <s v="200403"/>
    <s v="01"/>
    <s v="INTER"/>
    <s v="R"/>
    <n v="24"/>
    <n v="16"/>
    <n v="19"/>
    <n v="17"/>
    <n v="18"/>
    <n v="18"/>
    <n v="15"/>
    <n v="15"/>
    <n v="15"/>
    <n v="15"/>
    <n v="15"/>
    <n v="15"/>
  </r>
  <r>
    <s v="2022"/>
    <x v="0"/>
    <x v="1"/>
    <x v="1"/>
    <x v="73"/>
    <x v="73"/>
    <x v="45"/>
    <x v="238"/>
    <x v="718"/>
    <x v="64"/>
    <x v="2"/>
    <s v="446"/>
    <s v="00"/>
    <s v="801110"/>
    <s v="Interest and Profits on Investments in Public Debt Securities, Rail Industry Pension Fund"/>
    <s v="MAND"/>
    <s v=""/>
    <s v="200403"/>
    <s v="01"/>
    <s v="INTER"/>
    <s v="R"/>
    <n v="-14"/>
    <n v="-10"/>
    <n v="-12"/>
    <n v="-15"/>
    <n v="-15"/>
    <n v="-15"/>
    <n v="-15"/>
    <n v="-16"/>
    <n v="-16"/>
    <n v="-16"/>
    <n v="-18"/>
    <n v="-18"/>
  </r>
  <r>
    <s v="2022"/>
    <x v="0"/>
    <x v="1"/>
    <x v="1"/>
    <x v="73"/>
    <x v="73"/>
    <x v="45"/>
    <x v="238"/>
    <x v="719"/>
    <x v="64"/>
    <x v="2"/>
    <s v="446"/>
    <s v="00"/>
    <s v="811820"/>
    <s v="Earnings on Investments in Federal Securities, National Railroad Retirement Investment Trust"/>
    <s v="MAND"/>
    <s v=""/>
    <s v="200403"/>
    <s v="01"/>
    <s v="INTER"/>
    <s v="R"/>
    <n v="-95"/>
    <n v="-64"/>
    <n v="-9"/>
    <n v="-10"/>
    <n v="-12"/>
    <n v="-12"/>
    <n v="-12"/>
    <n v="-11"/>
    <n v="-10"/>
    <n v="-9"/>
    <n v="-8"/>
    <n v="-7"/>
  </r>
  <r>
    <s v="2022"/>
    <x v="0"/>
    <x v="1"/>
    <x v="1"/>
    <x v="73"/>
    <x v="73"/>
    <x v="45"/>
    <x v="238"/>
    <x v="720"/>
    <x v="64"/>
    <x v="2"/>
    <s v="485"/>
    <s v="00"/>
    <s v="826720"/>
    <s v="Interest on Investment, National Service Trust Fund"/>
    <s v="MAND"/>
    <s v=""/>
    <s v="200403"/>
    <s v="01"/>
    <s v="INTER"/>
    <s v="R"/>
    <n v="-10"/>
    <n v="-5"/>
    <n v="-5"/>
    <n v="-6"/>
    <n v="-6"/>
    <n v="-6"/>
    <n v="-6"/>
    <n v="-6"/>
    <n v="-6"/>
    <n v="-6"/>
    <n v="-6"/>
    <n v="-6"/>
  </r>
  <r>
    <s v="2022"/>
    <x v="0"/>
    <x v="1"/>
    <x v="1"/>
    <x v="73"/>
    <x v="73"/>
    <x v="45"/>
    <x v="238"/>
    <x v="721"/>
    <x v="64"/>
    <x v="2"/>
    <s v="487"/>
    <s v="00"/>
    <s v="861520"/>
    <s v="Interest on Investments, Morris K. Udall Scholarship Fund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22"/>
    <x v="0"/>
    <x v="1"/>
    <x v="1"/>
    <x v="73"/>
    <x v="73"/>
    <x v="45"/>
    <x v="238"/>
    <x v="722"/>
    <x v="64"/>
    <x v="2"/>
    <s v="579"/>
    <s v="00"/>
    <s v="829920"/>
    <s v="Interest Received by Trust Funds, PCORTF"/>
    <s v="MAND"/>
    <s v=""/>
    <s v="200403"/>
    <s v="01"/>
    <s v="INTER"/>
    <s v="R"/>
    <n v="-1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723"/>
    <x v="0"/>
    <x v="7"/>
    <s v="001"/>
    <s v="15"/>
    <s v="0100"/>
    <s v="Capitol Construction and Operation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724"/>
    <x v="0"/>
    <x v="7"/>
    <s v="001"/>
    <s v="15"/>
    <s v="0105"/>
    <s v="Capitol Build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725"/>
    <x v="0"/>
    <x v="7"/>
    <s v="001"/>
    <s v="15"/>
    <s v="0123"/>
    <s v="Senate Office Building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1"/>
    <x v="0"/>
    <x v="7"/>
    <s v="001"/>
    <s v="15"/>
    <s v="0127"/>
    <s v="House Office Buildings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2"/>
    <x v="0"/>
    <x v="7"/>
    <s v="001"/>
    <s v="15"/>
    <s v="0133"/>
    <s v="Capitol Power Plant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22"/>
    <x v="1"/>
    <x v="0"/>
    <x v="0"/>
    <x v="0"/>
    <x v="0"/>
    <x v="1"/>
    <x v="1"/>
    <x v="4"/>
    <x v="0"/>
    <x v="7"/>
    <s v="001"/>
    <s v="15"/>
    <s v="0155"/>
    <s v="Library Buildings and Ground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1"/>
    <x v="1"/>
    <x v="726"/>
    <x v="0"/>
    <x v="7"/>
    <s v="001"/>
    <s v="15"/>
    <s v="4296"/>
    <s v="Capitol Visitor Center Revolving Fund"/>
    <s v="DISC "/>
    <s v=""/>
    <s v="403341"/>
    <s v="01"/>
    <s v="PROP"/>
    <s v="A"/>
    <n v="-2"/>
    <n v="-2"/>
    <n v="-5"/>
    <n v="-5"/>
    <n v="-5"/>
    <n v="-5"/>
    <n v="-5"/>
    <n v="-6"/>
    <n v="-6"/>
    <n v="-6"/>
    <n v="-6"/>
    <n v="-6"/>
  </r>
  <r>
    <s v="2022"/>
    <x v="1"/>
    <x v="0"/>
    <x v="0"/>
    <x v="0"/>
    <x v="0"/>
    <x v="2"/>
    <x v="2"/>
    <x v="5"/>
    <x v="1"/>
    <x v="7"/>
    <s v="001"/>
    <s v="25"/>
    <s v="0101"/>
    <s v="Salaries and Expenses, Library of Congres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2"/>
    <x v="2"/>
    <x v="6"/>
    <x v="2"/>
    <x v="7"/>
    <s v="001"/>
    <s v="25"/>
    <s v="0102"/>
    <s v="Copyright Office, Salaries and Expenses"/>
    <s v="DISC "/>
    <s v=""/>
    <s v="403341"/>
    <s v="01"/>
    <s v="PROP"/>
    <s v="A"/>
    <n v="-43"/>
    <n v="-38"/>
    <n v="-38"/>
    <n v="-39"/>
    <n v="-40"/>
    <n v="-41"/>
    <n v="-41"/>
    <n v="-42"/>
    <n v="-43"/>
    <n v="-44"/>
    <n v="-45"/>
    <n v="-46"/>
  </r>
  <r>
    <s v="2022"/>
    <x v="1"/>
    <x v="0"/>
    <x v="0"/>
    <x v="0"/>
    <x v="0"/>
    <x v="2"/>
    <x v="2"/>
    <x v="727"/>
    <x v="1"/>
    <x v="7"/>
    <s v="001"/>
    <s v="25"/>
    <s v="4325"/>
    <s v="Cooperative Acquisitions Program Revolving Fund"/>
    <s v="DISC "/>
    <s v=""/>
    <s v="403341"/>
    <s v="01"/>
    <s v="PROP"/>
    <s v="A"/>
    <n v="-2"/>
    <n v="-10"/>
    <n v="-10"/>
    <n v="-10"/>
    <n v="-10"/>
    <n v="-11"/>
    <n v="-11"/>
    <n v="-11"/>
    <n v="-11"/>
    <n v="-12"/>
    <n v="-12"/>
    <n v="-12"/>
  </r>
  <r>
    <s v="2022"/>
    <x v="1"/>
    <x v="0"/>
    <x v="0"/>
    <x v="0"/>
    <x v="0"/>
    <x v="2"/>
    <x v="2"/>
    <x v="8"/>
    <x v="1"/>
    <x v="7"/>
    <s v="001"/>
    <s v="25"/>
    <s v="4346"/>
    <s v="Gift Shop, Decimal Classification, Photo Duplication, and Related Servic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2"/>
    <x v="2"/>
    <x v="9"/>
    <x v="1"/>
    <x v="7"/>
    <s v="001"/>
    <s v="25"/>
    <s v="4543"/>
    <s v="Fedlink Program and Federal Research Program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0"/>
    <x v="0"/>
    <x v="3"/>
    <x v="3"/>
    <x v="10"/>
    <x v="0"/>
    <x v="7"/>
    <s v="001"/>
    <s v="35"/>
    <s v="0107"/>
    <s v="Salaries and Expenses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1"/>
    <x v="1"/>
    <x v="2"/>
    <x v="6"/>
    <x v="13"/>
    <x v="4"/>
    <x v="7"/>
    <s v="002"/>
    <s v="25"/>
    <s v="092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"/>
    <x v="1"/>
    <x v="2"/>
    <x v="6"/>
    <x v="728"/>
    <x v="4"/>
    <x v="7"/>
    <s v="002"/>
    <s v="25"/>
    <s v="0923"/>
    <s v="Defender Services"/>
    <s v="DISC "/>
    <s v=""/>
    <s v="403341"/>
    <s v="01"/>
    <s v="PROP"/>
    <s v="A"/>
    <n v="-3"/>
    <n v="-5"/>
    <n v="-5"/>
    <n v="-5"/>
    <n v="-5"/>
    <n v="-5"/>
    <n v="-5"/>
    <n v="-6"/>
    <n v="-6"/>
    <n v="-6"/>
    <n v="-6"/>
    <n v="-6"/>
  </r>
  <r>
    <s v="2022"/>
    <x v="1"/>
    <x v="0"/>
    <x v="0"/>
    <x v="1"/>
    <x v="1"/>
    <x v="2"/>
    <x v="6"/>
    <x v="729"/>
    <x v="4"/>
    <x v="7"/>
    <s v="002"/>
    <s v="25"/>
    <s v="0925"/>
    <s v="Fees of Jurors and Commissioner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6"/>
    <x v="8"/>
    <x v="15"/>
    <x v="5"/>
    <x v="7"/>
    <s v="005"/>
    <s v="03"/>
    <s v="9913"/>
    <s v="Office of the Secretary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7"/>
    <x v="9"/>
    <x v="16"/>
    <x v="5"/>
    <x v="7"/>
    <s v="005"/>
    <s v="04"/>
    <s v="4609"/>
    <s v="Working Capital Fund"/>
    <s v="DISC "/>
    <s v=""/>
    <s v="403341"/>
    <s v="01"/>
    <s v="PROP"/>
    <s v="A"/>
    <n v="-13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11"/>
    <x v="13"/>
    <x v="21"/>
    <x v="5"/>
    <x v="7"/>
    <s v="005"/>
    <s v="15"/>
    <s v="1801"/>
    <s v="National Agricultural Statistics Service"/>
    <s v="DISC "/>
    <s v=""/>
    <s v="403341"/>
    <s v="01"/>
    <s v="PROP"/>
    <s v="A"/>
    <n v="-3"/>
    <n v="-2"/>
    <n v="-2"/>
    <n v="-2"/>
    <n v="-2"/>
    <n v="-2"/>
    <n v="-2"/>
    <n v="-2"/>
    <n v="-2"/>
    <n v="-2"/>
    <n v="-2"/>
    <n v="-2"/>
  </r>
  <r>
    <s v="2022"/>
    <x v="1"/>
    <x v="0"/>
    <x v="0"/>
    <x v="2"/>
    <x v="2"/>
    <x v="12"/>
    <x v="14"/>
    <x v="22"/>
    <x v="5"/>
    <x v="7"/>
    <s v="005"/>
    <s v="18"/>
    <s v="1400"/>
    <s v="Salaries and Expenses"/>
    <s v="DISC "/>
    <s v=""/>
    <s v="403341"/>
    <s v="01"/>
    <s v="PROP"/>
    <s v="A"/>
    <n v="-32"/>
    <n v="-62"/>
    <n v="-62"/>
    <n v="-63"/>
    <n v="-65"/>
    <n v="-66"/>
    <n v="-68"/>
    <n v="-69"/>
    <n v="-71"/>
    <n v="-72"/>
    <n v="-74"/>
    <n v="-75"/>
  </r>
  <r>
    <s v="2022"/>
    <x v="1"/>
    <x v="0"/>
    <x v="0"/>
    <x v="2"/>
    <x v="2"/>
    <x v="13"/>
    <x v="15"/>
    <x v="25"/>
    <x v="5"/>
    <x v="7"/>
    <s v="005"/>
    <s v="20"/>
    <s v="1500"/>
    <s v="Research and Education Activiti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14"/>
    <x v="16"/>
    <x v="26"/>
    <x v="5"/>
    <x v="7"/>
    <s v="005"/>
    <s v="32"/>
    <s v="1600"/>
    <s v="Salaries and Expenses"/>
    <s v="DISC "/>
    <s v=""/>
    <s v="403341"/>
    <s v="01"/>
    <s v="PROP"/>
    <s v="A"/>
    <n v="-142"/>
    <n v="-154"/>
    <n v="-156"/>
    <n v="-160"/>
    <n v="-163"/>
    <n v="-167"/>
    <n v="-170"/>
    <n v="-174"/>
    <n v="-178"/>
    <n v="-182"/>
    <n v="-186"/>
    <n v="-190"/>
  </r>
  <r>
    <s v="2022"/>
    <x v="1"/>
    <x v="0"/>
    <x v="0"/>
    <x v="2"/>
    <x v="2"/>
    <x v="15"/>
    <x v="17"/>
    <x v="27"/>
    <x v="6"/>
    <x v="7"/>
    <s v="005"/>
    <s v="35"/>
    <s v="3700"/>
    <s v="Salaries and Expenses"/>
    <s v="DISC "/>
    <s v=""/>
    <s v="403341"/>
    <s v="01"/>
    <s v="PROP"/>
    <s v="A"/>
    <n v="-248"/>
    <n v="-198"/>
    <n v="-198"/>
    <n v="-202"/>
    <n v="-207"/>
    <n v="-211"/>
    <n v="-216"/>
    <n v="-221"/>
    <n v="-225"/>
    <n v="-230"/>
    <n v="-235"/>
    <n v="-241"/>
  </r>
  <r>
    <s v="2022"/>
    <x v="1"/>
    <x v="0"/>
    <x v="0"/>
    <x v="2"/>
    <x v="2"/>
    <x v="16"/>
    <x v="18"/>
    <x v="28"/>
    <x v="5"/>
    <x v="7"/>
    <s v="005"/>
    <s v="45"/>
    <s v="2500"/>
    <s v="Marketing Services"/>
    <s v="DISC "/>
    <s v=""/>
    <s v="403341"/>
    <s v="01"/>
    <s v="PROP"/>
    <s v="A"/>
    <n v="-60"/>
    <n v="-87"/>
    <n v="-87"/>
    <n v="-89"/>
    <n v="-91"/>
    <n v="-93"/>
    <n v="-95"/>
    <n v="-97"/>
    <n v="-99"/>
    <n v="-101"/>
    <n v="-103"/>
    <n v="-106"/>
  </r>
  <r>
    <s v="2022"/>
    <x v="1"/>
    <x v="0"/>
    <x v="0"/>
    <x v="2"/>
    <x v="2"/>
    <x v="18"/>
    <x v="20"/>
    <x v="30"/>
    <x v="7"/>
    <x v="7"/>
    <s v="005"/>
    <s v="49"/>
    <s v="0600"/>
    <s v="Salaries and Expens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19"/>
    <x v="21"/>
    <x v="31"/>
    <x v="8"/>
    <x v="7"/>
    <s v="005"/>
    <s v="53"/>
    <s v="1000"/>
    <s v="Private Lands Conservation Operations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19"/>
    <x v="21"/>
    <x v="730"/>
    <x v="9"/>
    <x v="7"/>
    <s v="005"/>
    <s v="53"/>
    <s v="1002"/>
    <s v="Watershed Rehabilitation Program"/>
    <s v="DISC "/>
    <s v=""/>
    <s v="403341"/>
    <s v="01"/>
    <s v="PROP"/>
    <s v="A"/>
    <n v="-6"/>
    <n v="-18"/>
    <n v="-18"/>
    <n v="-18"/>
    <n v="-18"/>
    <n v="-19"/>
    <n v="-19"/>
    <n v="-20"/>
    <n v="-20"/>
    <n v="-21"/>
    <n v="-21"/>
    <n v="-21"/>
  </r>
  <r>
    <s v="2022"/>
    <x v="1"/>
    <x v="0"/>
    <x v="0"/>
    <x v="2"/>
    <x v="2"/>
    <x v="20"/>
    <x v="22"/>
    <x v="33"/>
    <x v="10"/>
    <x v="7"/>
    <s v="005"/>
    <s v="55"/>
    <s v="0403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30"/>
    <x v="187"/>
    <x v="731"/>
    <x v="27"/>
    <x v="7"/>
    <s v="005"/>
    <s v="63"/>
    <s v="0137"/>
    <s v="Rental Assistance Program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35"/>
    <x v="8"/>
    <x v="7"/>
    <s v="005"/>
    <s v="96"/>
    <s v="1103"/>
    <s v="Capital Improvement and Maintenance"/>
    <s v="DISC "/>
    <s v=""/>
    <s v="403341"/>
    <s v="01"/>
    <s v="PROP"/>
    <s v="A"/>
    <n v="-19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36"/>
    <x v="8"/>
    <x v="7"/>
    <s v="005"/>
    <s v="96"/>
    <s v="1104"/>
    <s v="Forest and Rangeland Research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37"/>
    <x v="8"/>
    <x v="7"/>
    <s v="005"/>
    <s v="96"/>
    <s v="1105"/>
    <s v="State and Private Forestry"/>
    <s v="DISC "/>
    <s v=""/>
    <s v="403341"/>
    <s v="01"/>
    <s v="PROP"/>
    <s v="A"/>
    <n v="0"/>
    <n v="-4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38"/>
    <x v="8"/>
    <x v="7"/>
    <s v="005"/>
    <s v="96"/>
    <s v="1106"/>
    <s v="National Forest System"/>
    <s v="DISC "/>
    <s v=""/>
    <s v="403341"/>
    <s v="01"/>
    <s v="PROP"/>
    <s v="A"/>
    <n v="-44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39"/>
    <x v="8"/>
    <x v="7"/>
    <s v="005"/>
    <s v="96"/>
    <s v="1115"/>
    <s v="Wildland Fire Management"/>
    <s v="DISC "/>
    <s v=""/>
    <s v="403341"/>
    <s v="01"/>
    <s v="PROP"/>
    <s v="A"/>
    <n v="-275"/>
    <n v="0"/>
    <n v="0"/>
    <n v="0"/>
    <n v="0"/>
    <n v="0"/>
    <n v="0"/>
    <n v="0"/>
    <n v="0"/>
    <n v="0"/>
    <n v="0"/>
    <n v="0"/>
  </r>
  <r>
    <s v="2022"/>
    <x v="1"/>
    <x v="0"/>
    <x v="0"/>
    <x v="2"/>
    <x v="2"/>
    <x v="22"/>
    <x v="24"/>
    <x v="40"/>
    <x v="8"/>
    <x v="7"/>
    <s v="005"/>
    <s v="96"/>
    <s v="4605"/>
    <s v="Working Capital Fund"/>
    <s v="DISC "/>
    <s v=""/>
    <s v="403341"/>
    <s v="01"/>
    <s v="PROP"/>
    <s v="A"/>
    <n v="-194"/>
    <n v="-196"/>
    <n v="-200"/>
    <n v="-204"/>
    <n v="-209"/>
    <n v="-213"/>
    <n v="-218"/>
    <n v="-223"/>
    <n v="-228"/>
    <n v="-233"/>
    <n v="-238"/>
    <n v="-243"/>
  </r>
  <r>
    <s v="2022"/>
    <x v="1"/>
    <x v="0"/>
    <x v="0"/>
    <x v="3"/>
    <x v="3"/>
    <x v="23"/>
    <x v="27"/>
    <x v="47"/>
    <x v="2"/>
    <x v="7"/>
    <s v="006"/>
    <s v="07"/>
    <s v="0450"/>
    <s v="Censuses and Survey Program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3"/>
    <x v="3"/>
    <x v="23"/>
    <x v="27"/>
    <x v="48"/>
    <x v="2"/>
    <x v="7"/>
    <s v="006"/>
    <s v="07"/>
    <s v="4512"/>
    <s v="Census Working Capital Fund"/>
    <s v="DISC "/>
    <s v=""/>
    <s v="403341"/>
    <s v="01"/>
    <s v="PROP"/>
    <s v="A"/>
    <n v="-8"/>
    <n v="-19"/>
    <n v="-18"/>
    <n v="-18"/>
    <n v="-19"/>
    <n v="-19"/>
    <n v="-20"/>
    <n v="-20"/>
    <n v="-20"/>
    <n v="-21"/>
    <n v="-21"/>
    <n v="-22"/>
  </r>
  <r>
    <s v="2022"/>
    <x v="1"/>
    <x v="0"/>
    <x v="0"/>
    <x v="3"/>
    <x v="3"/>
    <x v="24"/>
    <x v="28"/>
    <x v="49"/>
    <x v="2"/>
    <x v="7"/>
    <s v="006"/>
    <s v="08"/>
    <s v="15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3"/>
    <x v="3"/>
    <x v="25"/>
    <x v="29"/>
    <x v="50"/>
    <x v="2"/>
    <x v="7"/>
    <s v="006"/>
    <s v="25"/>
    <s v="1250"/>
    <s v="Operations and Administration"/>
    <s v="DISC "/>
    <s v=""/>
    <s v="403341"/>
    <s v="01"/>
    <s v="PROP"/>
    <s v="A"/>
    <n v="-13"/>
    <n v="0"/>
    <n v="0"/>
    <n v="0"/>
    <n v="0"/>
    <n v="0"/>
    <n v="0"/>
    <n v="0"/>
    <n v="0"/>
    <n v="0"/>
    <n v="0"/>
    <n v="0"/>
  </r>
  <r>
    <s v="2022"/>
    <x v="1"/>
    <x v="0"/>
    <x v="0"/>
    <x v="3"/>
    <x v="3"/>
    <x v="26"/>
    <x v="30"/>
    <x v="51"/>
    <x v="2"/>
    <x v="7"/>
    <s v="006"/>
    <s v="30"/>
    <s v="0300"/>
    <s v="Operations and Administra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3"/>
    <x v="3"/>
    <x v="27"/>
    <x v="31"/>
    <x v="52"/>
    <x v="11"/>
    <x v="7"/>
    <s v="006"/>
    <s v="48"/>
    <s v="1450"/>
    <s v="Operations, Research, and Facilities"/>
    <s v="DISC "/>
    <s v=""/>
    <s v="403341"/>
    <s v="01"/>
    <s v="PROP"/>
    <s v="A"/>
    <n v="-47"/>
    <n v="-65"/>
    <n v="-34"/>
    <n v="-35"/>
    <n v="-35"/>
    <n v="-36"/>
    <n v="-37"/>
    <n v="-38"/>
    <n v="-39"/>
    <n v="-40"/>
    <n v="-40"/>
    <n v="-41"/>
  </r>
  <r>
    <s v="2022"/>
    <x v="1"/>
    <x v="0"/>
    <x v="0"/>
    <x v="3"/>
    <x v="3"/>
    <x v="28"/>
    <x v="32"/>
    <x v="53"/>
    <x v="2"/>
    <x v="7"/>
    <s v="006"/>
    <s v="51"/>
    <s v="1006"/>
    <s v="Salaries and Expenses"/>
    <s v="DISC "/>
    <s v=""/>
    <s v="403341"/>
    <s v="01"/>
    <s v="PROP"/>
    <s v="A"/>
    <n v="-3678"/>
    <n v="-3562"/>
    <n v="-4056"/>
    <n v="-4121"/>
    <n v="-4252"/>
    <n v="-4354"/>
    <n v="-4486"/>
    <n v="-4585"/>
    <n v="-4686"/>
    <n v="-4790"/>
    <n v="-4895"/>
    <n v="-5003"/>
  </r>
  <r>
    <s v="2022"/>
    <x v="1"/>
    <x v="0"/>
    <x v="0"/>
    <x v="3"/>
    <x v="3"/>
    <x v="29"/>
    <x v="33"/>
    <x v="54"/>
    <x v="2"/>
    <x v="7"/>
    <s v="006"/>
    <s v="54"/>
    <s v="4295"/>
    <s v="NTIS Revolving Fund"/>
    <s v="DISC "/>
    <s v=""/>
    <s v="403341"/>
    <s v="01"/>
    <s v="PROP"/>
    <s v="A"/>
    <n v="-6"/>
    <n v="-5"/>
    <n v="-5"/>
    <n v="-5"/>
    <n v="-5"/>
    <n v="-5"/>
    <n v="-5"/>
    <n v="-6"/>
    <n v="-6"/>
    <n v="-6"/>
    <n v="-6"/>
    <n v="-6"/>
  </r>
  <r>
    <s v="2022"/>
    <x v="1"/>
    <x v="0"/>
    <x v="0"/>
    <x v="3"/>
    <x v="3"/>
    <x v="20"/>
    <x v="34"/>
    <x v="732"/>
    <x v="2"/>
    <x v="8"/>
    <s v="006"/>
    <s v="55"/>
    <s v="0515"/>
    <s v="Construction of Research Facilities"/>
    <s v="DISC "/>
    <s v=""/>
    <s v="403441"/>
    <s v="01"/>
    <s v="OG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3"/>
    <x v="3"/>
    <x v="20"/>
    <x v="34"/>
    <x v="55"/>
    <x v="2"/>
    <x v="7"/>
    <s v="006"/>
    <s v="55"/>
    <s v="4650"/>
    <s v="Working Capital Fund"/>
    <s v="DISC "/>
    <s v=""/>
    <s v="403341"/>
    <s v="01"/>
    <s v="PROP"/>
    <s v="A"/>
    <n v="-61"/>
    <n v="-76"/>
    <n v="-62"/>
    <n v="-63"/>
    <n v="-65"/>
    <n v="-66"/>
    <n v="-68"/>
    <n v="-69"/>
    <n v="-71"/>
    <n v="-72"/>
    <n v="-74"/>
    <n v="-75"/>
  </r>
  <r>
    <s v="2022"/>
    <x v="1"/>
    <x v="0"/>
    <x v="0"/>
    <x v="4"/>
    <x v="4"/>
    <x v="23"/>
    <x v="36"/>
    <x v="57"/>
    <x v="12"/>
    <x v="7"/>
    <s v="007"/>
    <s v="05"/>
    <s v="1105"/>
    <s v="Military Personnel, Marine Corps"/>
    <s v="DISC "/>
    <s v=""/>
    <s v="403341"/>
    <s v="01"/>
    <s v="PROP"/>
    <s v="A"/>
    <n v="-1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59"/>
    <x v="12"/>
    <x v="7"/>
    <s v="007"/>
    <s v="05"/>
    <s v="1405"/>
    <s v="Reserve Personnel, Nav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1"/>
    <x v="12"/>
    <x v="7"/>
    <s v="007"/>
    <s v="05"/>
    <s v="2010"/>
    <s v="Military Personnel, Army"/>
    <s v="DISC "/>
    <s v=""/>
    <s v="403341"/>
    <s v="01"/>
    <s v="PROP"/>
    <s v="A"/>
    <n v="-2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2"/>
    <x v="12"/>
    <x v="7"/>
    <s v="007"/>
    <s v="05"/>
    <s v="2060"/>
    <s v="National Guard Personnel, Army"/>
    <s v="DISC "/>
    <s v=""/>
    <s v="403341"/>
    <s v="01"/>
    <s v="PROP"/>
    <s v="A"/>
    <n v="-8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3"/>
    <x v="12"/>
    <x v="7"/>
    <s v="007"/>
    <s v="05"/>
    <s v="2070"/>
    <s v="Reserve Personnel, Army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4"/>
    <x v="12"/>
    <x v="7"/>
    <s v="007"/>
    <s v="05"/>
    <s v="3500"/>
    <s v="Military Personnel, Air Force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5"/>
    <x v="12"/>
    <x v="7"/>
    <s v="007"/>
    <s v="05"/>
    <s v="3700"/>
    <s v="Reserve Personnel, Air Force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3"/>
    <x v="36"/>
    <x v="66"/>
    <x v="12"/>
    <x v="7"/>
    <s v="007"/>
    <s v="05"/>
    <s v="3850"/>
    <s v="National Guard Personnel, Air Force"/>
    <s v="DISC "/>
    <s v=""/>
    <s v="403341"/>
    <s v="01"/>
    <s v="PROP"/>
    <s v="A"/>
    <n v="-47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67"/>
    <x v="12"/>
    <x v="7"/>
    <s v="007"/>
    <s v="10"/>
    <s v="0100"/>
    <s v="Operation and Maintenance, Defense-wide"/>
    <s v="DISC "/>
    <s v=""/>
    <s v="403341"/>
    <s v="01"/>
    <s v="PROP"/>
    <s v="A"/>
    <n v="-21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69"/>
    <x v="12"/>
    <x v="7"/>
    <s v="007"/>
    <s v="10"/>
    <s v="0111"/>
    <s v="Department of Defense Acquisition Workforce Development Accoun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0"/>
    <x v="12"/>
    <x v="7"/>
    <s v="007"/>
    <s v="10"/>
    <s v="0130"/>
    <s v="Defense Health Program"/>
    <s v="DISC "/>
    <s v=""/>
    <s v="403341"/>
    <s v="01"/>
    <s v="PROP"/>
    <s v="A"/>
    <n v="-1090"/>
    <n v="-2194"/>
    <n v="-2259"/>
    <n v="-2309"/>
    <n v="-2360"/>
    <n v="-2412"/>
    <n v="-2466"/>
    <n v="-2491"/>
    <n v="-2515"/>
    <n v="-2541"/>
    <n v="-2566"/>
    <n v="-2592"/>
  </r>
  <r>
    <s v="2022"/>
    <x v="1"/>
    <x v="0"/>
    <x v="0"/>
    <x v="4"/>
    <x v="4"/>
    <x v="27"/>
    <x v="37"/>
    <x v="72"/>
    <x v="12"/>
    <x v="7"/>
    <s v="007"/>
    <s v="10"/>
    <s v="1106"/>
    <s v="Operation and Maintenance, Marine Corps"/>
    <s v="DISC "/>
    <s v=""/>
    <s v="403341"/>
    <s v="01"/>
    <s v="PROP"/>
    <s v="A"/>
    <n v="-6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4"/>
    <x v="12"/>
    <x v="7"/>
    <s v="007"/>
    <s v="10"/>
    <s v="1804"/>
    <s v="Operation and Maintenance, Navy"/>
    <s v="DISC "/>
    <s v=""/>
    <s v="403341"/>
    <s v="01"/>
    <s v="PROP"/>
    <s v="A"/>
    <n v="-692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5"/>
    <x v="12"/>
    <x v="7"/>
    <s v="007"/>
    <s v="10"/>
    <s v="1806"/>
    <s v="Operation and Maintenance, Navy Reserv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6"/>
    <x v="12"/>
    <x v="7"/>
    <s v="007"/>
    <s v="10"/>
    <s v="2020"/>
    <s v="Operation and Maintenance, Army"/>
    <s v="DISC "/>
    <s v=""/>
    <s v="403341"/>
    <s v="01"/>
    <s v="PROP"/>
    <s v="A"/>
    <n v="-620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7"/>
    <x v="12"/>
    <x v="7"/>
    <s v="007"/>
    <s v="10"/>
    <s v="2065"/>
    <s v="Operation and Maintenance, Army National Guard"/>
    <s v="DISC "/>
    <s v=""/>
    <s v="403341"/>
    <s v="01"/>
    <s v="PROP"/>
    <s v="A"/>
    <n v="-20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8"/>
    <x v="12"/>
    <x v="7"/>
    <s v="007"/>
    <s v="10"/>
    <s v="2080"/>
    <s v="Operation and Maintenance, Army Reserve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33"/>
    <x v="12"/>
    <x v="7"/>
    <s v="007"/>
    <s v="10"/>
    <s v="2091"/>
    <s v="Afghanistan Security Forces Fund"/>
    <s v="DISC "/>
    <s v=""/>
    <s v="403341"/>
    <s v="01"/>
    <s v="PROP"/>
    <s v="A"/>
    <n v="-398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34"/>
    <x v="12"/>
    <x v="7"/>
    <s v="007"/>
    <s v="10"/>
    <s v="2097"/>
    <s v="Iraq Train and Equip Fund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35"/>
    <x v="12"/>
    <x v="7"/>
    <s v="007"/>
    <s v="10"/>
    <s v="2099"/>
    <s v="Counter-Islamic State of Iraq and Syria Train and Equip Fund"/>
    <s v="DISC "/>
    <s v=""/>
    <s v="403341"/>
    <s v="01"/>
    <s v="PROP"/>
    <s v="A"/>
    <n v="-8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79"/>
    <x v="12"/>
    <x v="7"/>
    <s v="007"/>
    <s v="10"/>
    <s v="3400"/>
    <s v="Operation and Maintenance, Air Force"/>
    <s v="DISC "/>
    <s v=""/>
    <s v="403341"/>
    <s v="01"/>
    <s v="PROP"/>
    <s v="A"/>
    <n v="-649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81"/>
    <x v="12"/>
    <x v="7"/>
    <s v="007"/>
    <s v="10"/>
    <s v="3740"/>
    <s v="Operation and Maintenance, Air Force Reserve"/>
    <s v="DISC "/>
    <s v=""/>
    <s v="403341"/>
    <s v="01"/>
    <s v="PROP"/>
    <s v="A"/>
    <n v="-9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7"/>
    <x v="37"/>
    <x v="82"/>
    <x v="12"/>
    <x v="7"/>
    <s v="007"/>
    <s v="10"/>
    <s v="3840"/>
    <s v="Operation and Maintenance, Air National Guard"/>
    <s v="DISC "/>
    <s v=""/>
    <s v="403341"/>
    <s v="01"/>
    <s v="PROP"/>
    <s v="A"/>
    <n v="-7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84"/>
    <x v="12"/>
    <x v="7"/>
    <s v="007"/>
    <s v="15"/>
    <s v="0300"/>
    <s v="Procurement, Defense-wide"/>
    <s v="DISC "/>
    <s v=""/>
    <s v="403341"/>
    <s v="01"/>
    <s v="PROP"/>
    <s v="A"/>
    <n v="-8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85"/>
    <x v="12"/>
    <x v="7"/>
    <s v="007"/>
    <s v="15"/>
    <s v="0390"/>
    <s v="Chemical Agents and Munitions Destruction, Defense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87"/>
    <x v="12"/>
    <x v="7"/>
    <s v="007"/>
    <s v="15"/>
    <s v="1506"/>
    <s v="Aircraft Procurement, Navy"/>
    <s v="DISC "/>
    <s v=""/>
    <s v="403341"/>
    <s v="01"/>
    <s v="PROP"/>
    <s v="A"/>
    <n v="-128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88"/>
    <x v="12"/>
    <x v="7"/>
    <s v="007"/>
    <s v="15"/>
    <s v="1507"/>
    <s v="Weapons Procurement, Navy"/>
    <s v="DISC "/>
    <s v=""/>
    <s v="403341"/>
    <s v="01"/>
    <s v="PROP"/>
    <s v="A"/>
    <n v="-62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89"/>
    <x v="12"/>
    <x v="7"/>
    <s v="007"/>
    <s v="15"/>
    <s v="1508"/>
    <s v="Procurement of Ammunition, Navy and Marine Corp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1"/>
    <x v="12"/>
    <x v="7"/>
    <s v="007"/>
    <s v="15"/>
    <s v="2031"/>
    <s v="Aircraft Procurement, Army"/>
    <s v="DISC "/>
    <s v=""/>
    <s v="403341"/>
    <s v="01"/>
    <s v="PROP"/>
    <s v="A"/>
    <n v="-35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2"/>
    <x v="12"/>
    <x v="7"/>
    <s v="007"/>
    <s v="15"/>
    <s v="2032"/>
    <s v="Missile Procurement, Army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4"/>
    <x v="12"/>
    <x v="7"/>
    <s v="007"/>
    <s v="15"/>
    <s v="2034"/>
    <s v="Procurement of Ammunition, Army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5"/>
    <x v="12"/>
    <x v="7"/>
    <s v="007"/>
    <s v="15"/>
    <s v="2035"/>
    <s v="Other Procurement, Army"/>
    <s v="DISC "/>
    <s v=""/>
    <s v="403341"/>
    <s v="01"/>
    <s v="PROP"/>
    <s v="A"/>
    <n v="-15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736"/>
    <x v="12"/>
    <x v="7"/>
    <s v="007"/>
    <s v="15"/>
    <s v="2093"/>
    <s v="Joint Improvised-Threat Defeat Fund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6"/>
    <x v="12"/>
    <x v="7"/>
    <s v="007"/>
    <s v="15"/>
    <s v="3010"/>
    <s v="Aircraft Procurement, Air Force"/>
    <s v="DISC "/>
    <s v=""/>
    <s v="403341"/>
    <s v="01"/>
    <s v="PROP"/>
    <s v="A"/>
    <n v="-45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7"/>
    <x v="12"/>
    <x v="7"/>
    <s v="007"/>
    <s v="15"/>
    <s v="3011"/>
    <s v="Procurement of Ammunition, Air Force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98"/>
    <x v="12"/>
    <x v="7"/>
    <s v="007"/>
    <s v="15"/>
    <s v="3020"/>
    <s v="Missile Procurement, Air Forc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"/>
    <x v="38"/>
    <x v="100"/>
    <x v="12"/>
    <x v="7"/>
    <s v="007"/>
    <s v="15"/>
    <s v="3080"/>
    <s v="Other Procurement, Air Force"/>
    <s v="DISC "/>
    <s v=""/>
    <s v="403341"/>
    <s v="01"/>
    <s v="PROP"/>
    <s v="A"/>
    <n v="-15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4"/>
    <x v="39"/>
    <x v="101"/>
    <x v="12"/>
    <x v="7"/>
    <s v="007"/>
    <s v="20"/>
    <s v="0400"/>
    <s v="Research, Development, Test and Evaluation, Defense-wide"/>
    <s v="DISC "/>
    <s v=""/>
    <s v="403341"/>
    <s v="01"/>
    <s v="PROP"/>
    <s v="A"/>
    <n v="-10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4"/>
    <x v="39"/>
    <x v="737"/>
    <x v="12"/>
    <x v="7"/>
    <s v="007"/>
    <s v="20"/>
    <s v="0460"/>
    <s v="Operational Test and Evaluation, Defense"/>
    <s v="DISC "/>
    <s v=""/>
    <s v="403341"/>
    <s v="01"/>
    <s v="PROP"/>
    <s v="A"/>
    <n v="-1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4"/>
    <x v="39"/>
    <x v="102"/>
    <x v="12"/>
    <x v="7"/>
    <s v="007"/>
    <s v="20"/>
    <s v="1319"/>
    <s v="Research, Development, Test and Evaluation, Navy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4"/>
    <x v="39"/>
    <x v="103"/>
    <x v="12"/>
    <x v="7"/>
    <s v="007"/>
    <s v="20"/>
    <s v="2040"/>
    <s v="Research, Development, Test and Evaluation, Army"/>
    <s v="DISC "/>
    <s v=""/>
    <s v="403341"/>
    <s v="01"/>
    <s v="PROP"/>
    <s v="A"/>
    <n v="-9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14"/>
    <x v="39"/>
    <x v="104"/>
    <x v="12"/>
    <x v="7"/>
    <s v="007"/>
    <s v="20"/>
    <s v="3600"/>
    <s v="Research, Development, Test and Evaluation, Air Force"/>
    <s v="DISC "/>
    <s v=""/>
    <s v="403341"/>
    <s v="01"/>
    <s v="PROP"/>
    <s v="A"/>
    <n v="-367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"/>
    <x v="40"/>
    <x v="738"/>
    <x v="12"/>
    <x v="7"/>
    <s v="007"/>
    <s v="25"/>
    <s v="0500"/>
    <s v="Military Construction, Defense-wide"/>
    <s v="DISC "/>
    <s v=""/>
    <s v="403341"/>
    <s v="01"/>
    <s v="PROP"/>
    <s v="A"/>
    <n v="-12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"/>
    <x v="40"/>
    <x v="739"/>
    <x v="12"/>
    <x v="7"/>
    <s v="007"/>
    <s v="25"/>
    <s v="0516"/>
    <s v="Department of Defense Base Closure Accoun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"/>
    <x v="40"/>
    <x v="106"/>
    <x v="12"/>
    <x v="7"/>
    <s v="007"/>
    <s v="25"/>
    <s v="1205"/>
    <s v="Military Construction, Navy and Marine Corps"/>
    <s v="DISC "/>
    <s v=""/>
    <s v="403341"/>
    <s v="01"/>
    <s v="PROP"/>
    <s v="A"/>
    <n v="-136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"/>
    <x v="40"/>
    <x v="107"/>
    <x v="12"/>
    <x v="7"/>
    <s v="007"/>
    <s v="25"/>
    <s v="2050"/>
    <s v="Military Construction, Army"/>
    <s v="DISC "/>
    <s v=""/>
    <s v="403341"/>
    <s v="01"/>
    <s v="PROP"/>
    <s v="A"/>
    <n v="-54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2"/>
    <x v="40"/>
    <x v="740"/>
    <x v="12"/>
    <x v="7"/>
    <s v="007"/>
    <s v="25"/>
    <s v="3300"/>
    <s v="Military Construction, Air Force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1"/>
    <x v="41"/>
    <x v="108"/>
    <x v="12"/>
    <x v="7"/>
    <s v="007"/>
    <s v="30"/>
    <s v="0725"/>
    <s v="Family Housing Operation and Maintenance, Arm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1"/>
    <x v="41"/>
    <x v="741"/>
    <x v="12"/>
    <x v="7"/>
    <s v="007"/>
    <s v="30"/>
    <s v="0730"/>
    <s v="Family Housing Construction, Navy and Marine Corp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1"/>
    <x v="41"/>
    <x v="109"/>
    <x v="12"/>
    <x v="7"/>
    <s v="007"/>
    <s v="30"/>
    <s v="0735"/>
    <s v="Family Housing Operation and Maintenance, Navy and Marine Corps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1"/>
    <x v="41"/>
    <x v="742"/>
    <x v="12"/>
    <x v="7"/>
    <s v="007"/>
    <s v="30"/>
    <s v="0740"/>
    <s v="Family Housing Construction, Air Force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1"/>
    <x v="41"/>
    <x v="110"/>
    <x v="12"/>
    <x v="7"/>
    <s v="007"/>
    <s v="30"/>
    <s v="0745"/>
    <s v="Family Housing Operation and Maintenance, Air Force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4"/>
    <x v="4"/>
    <x v="32"/>
    <x v="42"/>
    <x v="111"/>
    <x v="12"/>
    <x v="7"/>
    <s v="007"/>
    <s v="40"/>
    <s v="493001"/>
    <s v="Working Capital Fund, Army"/>
    <s v="DISC "/>
    <s v=""/>
    <s v="403341"/>
    <s v="01"/>
    <s v="PROP"/>
    <s v="A"/>
    <n v="-178"/>
    <n v="-650"/>
    <n v="-732"/>
    <n v="-748"/>
    <n v="-765"/>
    <n v="-782"/>
    <n v="-799"/>
    <n v="-807"/>
    <n v="-815"/>
    <n v="-823"/>
    <n v="-831"/>
    <n v="-840"/>
  </r>
  <r>
    <s v="2022"/>
    <x v="1"/>
    <x v="0"/>
    <x v="0"/>
    <x v="4"/>
    <x v="4"/>
    <x v="32"/>
    <x v="42"/>
    <x v="112"/>
    <x v="12"/>
    <x v="7"/>
    <s v="007"/>
    <s v="40"/>
    <s v="493002"/>
    <s v="Working Capital Fund, Navy"/>
    <s v="DISC "/>
    <s v=""/>
    <s v="403341"/>
    <s v="01"/>
    <s v="PROP"/>
    <s v="A"/>
    <n v="-375"/>
    <n v="-407"/>
    <n v="-417"/>
    <n v="-426"/>
    <n v="-436"/>
    <n v="-445"/>
    <n v="-455"/>
    <n v="-460"/>
    <n v="-464"/>
    <n v="-469"/>
    <n v="-474"/>
    <n v="-478"/>
  </r>
  <r>
    <s v="2022"/>
    <x v="1"/>
    <x v="0"/>
    <x v="0"/>
    <x v="4"/>
    <x v="4"/>
    <x v="32"/>
    <x v="42"/>
    <x v="113"/>
    <x v="12"/>
    <x v="7"/>
    <s v="007"/>
    <s v="40"/>
    <s v="493003"/>
    <s v="Working Capital Fund, Air Force"/>
    <s v="DISC "/>
    <s v=""/>
    <s v="403341"/>
    <s v="01"/>
    <s v="PROP"/>
    <s v="A"/>
    <n v="-476"/>
    <n v="-695"/>
    <n v="-850"/>
    <n v="-869"/>
    <n v="-888"/>
    <n v="-908"/>
    <n v="-928"/>
    <n v="-937"/>
    <n v="-946"/>
    <n v="-956"/>
    <n v="-966"/>
    <n v="-975"/>
  </r>
  <r>
    <s v="2022"/>
    <x v="1"/>
    <x v="0"/>
    <x v="0"/>
    <x v="4"/>
    <x v="4"/>
    <x v="32"/>
    <x v="42"/>
    <x v="114"/>
    <x v="12"/>
    <x v="7"/>
    <s v="007"/>
    <s v="40"/>
    <s v="493004"/>
    <s v="Working Capital Fund, Defense Commissary Agency"/>
    <s v="DISC "/>
    <s v=""/>
    <s v="403341"/>
    <s v="01"/>
    <s v="PROP"/>
    <s v="A"/>
    <n v="-4526"/>
    <n v="-4565"/>
    <n v="-4661"/>
    <n v="-4764"/>
    <n v="-4869"/>
    <n v="-4977"/>
    <n v="-5088"/>
    <n v="-5139"/>
    <n v="-5190"/>
    <n v="-5242"/>
    <n v="-5294"/>
    <n v="-5347"/>
  </r>
  <r>
    <s v="2022"/>
    <x v="1"/>
    <x v="0"/>
    <x v="0"/>
    <x v="4"/>
    <x v="4"/>
    <x v="32"/>
    <x v="42"/>
    <x v="115"/>
    <x v="12"/>
    <x v="7"/>
    <s v="007"/>
    <s v="40"/>
    <s v="493005"/>
    <s v="Working Capital Fund, Defense-wide"/>
    <s v="DISC "/>
    <s v=""/>
    <s v="403341"/>
    <s v="01"/>
    <s v="PROP"/>
    <s v="A"/>
    <n v="-1382"/>
    <n v="-689"/>
    <n v="-814"/>
    <n v="-832"/>
    <n v="-850"/>
    <n v="-869"/>
    <n v="-889"/>
    <n v="-897"/>
    <n v="-906"/>
    <n v="-915"/>
    <n v="-925"/>
    <n v="-934"/>
  </r>
  <r>
    <s v="2022"/>
    <x v="1"/>
    <x v="0"/>
    <x v="0"/>
    <x v="5"/>
    <x v="5"/>
    <x v="0"/>
    <x v="239"/>
    <x v="743"/>
    <x v="13"/>
    <x v="7"/>
    <s v="018"/>
    <s v="12"/>
    <s v="0204"/>
    <s v="Innovation and Improvement"/>
    <s v="DISC "/>
    <s v=""/>
    <s v="403341"/>
    <s v="01"/>
    <s v="PROP"/>
    <s v="A"/>
    <n v="-53"/>
    <n v="-53"/>
    <n v="-53"/>
    <n v="-54"/>
    <n v="-55"/>
    <n v="-57"/>
    <n v="-58"/>
    <n v="-59"/>
    <n v="-60"/>
    <n v="-62"/>
    <n v="-63"/>
    <n v="-64"/>
  </r>
  <r>
    <s v="2022"/>
    <x v="1"/>
    <x v="0"/>
    <x v="0"/>
    <x v="6"/>
    <x v="6"/>
    <x v="23"/>
    <x v="45"/>
    <x v="120"/>
    <x v="14"/>
    <x v="7"/>
    <s v="019"/>
    <s v="05"/>
    <s v="0240"/>
    <s v="Weapons Activities"/>
    <s v="DISC "/>
    <s v=""/>
    <s v="403341"/>
    <s v="01"/>
    <s v="PROP"/>
    <s v="A"/>
    <n v="-93"/>
    <n v="-102"/>
    <n v="-104"/>
    <n v="-106"/>
    <n v="-109"/>
    <n v="-111"/>
    <n v="-114"/>
    <n v="-115"/>
    <n v="-116"/>
    <n v="-117"/>
    <n v="-118"/>
    <n v="-119"/>
  </r>
  <r>
    <s v="2022"/>
    <x v="1"/>
    <x v="0"/>
    <x v="0"/>
    <x v="6"/>
    <x v="6"/>
    <x v="23"/>
    <x v="45"/>
    <x v="744"/>
    <x v="14"/>
    <x v="8"/>
    <s v="019"/>
    <s v="05"/>
    <s v="0309"/>
    <s v="Defense Nuclear Nonproliferation"/>
    <s v="DISC "/>
    <s v=""/>
    <s v="403441"/>
    <s v="01"/>
    <s v="OG"/>
    <s v="A"/>
    <n v="-13"/>
    <n v="0"/>
    <n v="0"/>
    <n v="0"/>
    <n v="0"/>
    <n v="0"/>
    <n v="0"/>
    <n v="0"/>
    <n v="0"/>
    <n v="0"/>
    <n v="0"/>
    <n v="0"/>
  </r>
  <r>
    <s v="2022"/>
    <x v="1"/>
    <x v="0"/>
    <x v="0"/>
    <x v="6"/>
    <x v="6"/>
    <x v="27"/>
    <x v="46"/>
    <x v="121"/>
    <x v="14"/>
    <x v="7"/>
    <s v="019"/>
    <s v="10"/>
    <s v="0243"/>
    <s v="Other Defense Activities"/>
    <s v="DISC "/>
    <s v=""/>
    <s v="403341"/>
    <s v="01"/>
    <s v="PROP"/>
    <s v="A"/>
    <n v="-81"/>
    <n v="-81"/>
    <n v="-81"/>
    <n v="-83"/>
    <n v="-85"/>
    <n v="-86"/>
    <n v="-88"/>
    <n v="-89"/>
    <n v="-90"/>
    <n v="-91"/>
    <n v="-92"/>
    <n v="-93"/>
  </r>
  <r>
    <s v="2022"/>
    <x v="1"/>
    <x v="0"/>
    <x v="0"/>
    <x v="6"/>
    <x v="6"/>
    <x v="14"/>
    <x v="47"/>
    <x v="745"/>
    <x v="16"/>
    <x v="7"/>
    <s v="019"/>
    <s v="20"/>
    <s v="0208"/>
    <s v="Title 17 Innovative Technology Loan Guarantee Program"/>
    <s v="DISC "/>
    <s v=""/>
    <s v="403341"/>
    <s v="01"/>
    <s v="PROP"/>
    <s v="A"/>
    <n v="-3"/>
    <n v="-3"/>
    <n v="-3"/>
    <n v="-3"/>
    <n v="-3"/>
    <n v="-3"/>
    <n v="-3"/>
    <n v="-3"/>
    <n v="-3"/>
    <n v="-3"/>
    <n v="-4"/>
    <n v="-4"/>
  </r>
  <r>
    <s v="2022"/>
    <x v="1"/>
    <x v="0"/>
    <x v="0"/>
    <x v="6"/>
    <x v="6"/>
    <x v="14"/>
    <x v="47"/>
    <x v="746"/>
    <x v="17"/>
    <x v="8"/>
    <s v="019"/>
    <s v="20"/>
    <s v="0212"/>
    <s v="Federal Energy Regulatory Commission"/>
    <s v="DISC "/>
    <s v=""/>
    <s v="403441"/>
    <s v="01"/>
    <s v="OG"/>
    <s v="A"/>
    <n v="-377"/>
    <n v="-399"/>
    <n v="-459"/>
    <n v="-469"/>
    <n v="-479"/>
    <n v="-489"/>
    <n v="-500"/>
    <n v="-511"/>
    <n v="-523"/>
    <n v="-534"/>
    <n v="-546"/>
    <n v="-558"/>
  </r>
  <r>
    <s v="2022"/>
    <x v="1"/>
    <x v="0"/>
    <x v="0"/>
    <x v="6"/>
    <x v="6"/>
    <x v="14"/>
    <x v="47"/>
    <x v="746"/>
    <x v="17"/>
    <x v="8"/>
    <s v="019"/>
    <s v="20"/>
    <s v="0212"/>
    <s v="Federal Energy Regulatory Commission"/>
    <s v="DISC "/>
    <s v=""/>
    <s v="403441"/>
    <s v="02"/>
    <s v="OG"/>
    <s v="A"/>
    <n v="-5"/>
    <n v="-5"/>
    <n v="-5"/>
    <n v="-5"/>
    <n v="-5"/>
    <n v="-5"/>
    <n v="-5"/>
    <n v="-6"/>
    <n v="-6"/>
    <n v="-6"/>
    <n v="-6"/>
    <n v="-6"/>
  </r>
  <r>
    <s v="2022"/>
    <x v="1"/>
    <x v="0"/>
    <x v="0"/>
    <x v="6"/>
    <x v="6"/>
    <x v="14"/>
    <x v="47"/>
    <x v="747"/>
    <x v="16"/>
    <x v="7"/>
    <s v="019"/>
    <s v="20"/>
    <s v="0213"/>
    <s v="Fossil Energy and Carbon Management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6"/>
    <x v="6"/>
    <x v="14"/>
    <x v="47"/>
    <x v="122"/>
    <x v="15"/>
    <x v="7"/>
    <s v="019"/>
    <s v="20"/>
    <s v="0222"/>
    <s v="Science"/>
    <s v="DISC "/>
    <s v=""/>
    <s v="403341"/>
    <s v="01"/>
    <s v="PROP"/>
    <s v="A"/>
    <n v="-168"/>
    <n v="-239"/>
    <n v="-237"/>
    <n v="-237"/>
    <n v="-237"/>
    <n v="-237"/>
    <n v="-237"/>
    <n v="-237"/>
    <n v="-237"/>
    <n v="-237"/>
    <n v="-237"/>
    <n v="-237"/>
  </r>
  <r>
    <s v="2022"/>
    <x v="1"/>
    <x v="0"/>
    <x v="0"/>
    <x v="6"/>
    <x v="6"/>
    <x v="14"/>
    <x v="47"/>
    <x v="123"/>
    <x v="16"/>
    <x v="7"/>
    <s v="019"/>
    <s v="20"/>
    <s v="0315"/>
    <s v="Non-defense Environmental Cleanup"/>
    <s v="DISC "/>
    <s v=""/>
    <s v="403341"/>
    <s v="01"/>
    <s v="PROP"/>
    <s v="A"/>
    <n v="-42"/>
    <n v="-35"/>
    <n v="-35"/>
    <n v="-36"/>
    <n v="-37"/>
    <n v="-37"/>
    <n v="-38"/>
    <n v="-39"/>
    <n v="-40"/>
    <n v="-41"/>
    <n v="-42"/>
    <n v="-43"/>
  </r>
  <r>
    <s v="2022"/>
    <x v="1"/>
    <x v="0"/>
    <x v="0"/>
    <x v="6"/>
    <x v="6"/>
    <x v="14"/>
    <x v="47"/>
    <x v="125"/>
    <x v="16"/>
    <x v="7"/>
    <s v="019"/>
    <s v="20"/>
    <s v="0319"/>
    <s v="Nuclear Energy"/>
    <s v="DISC "/>
    <s v=""/>
    <s v="403341"/>
    <s v="01"/>
    <s v="PROP"/>
    <s v="A"/>
    <n v="-12"/>
    <n v="0"/>
    <n v="0"/>
    <n v="0"/>
    <n v="0"/>
    <n v="0"/>
    <n v="0"/>
    <n v="0"/>
    <n v="0"/>
    <n v="0"/>
    <n v="0"/>
    <n v="0"/>
  </r>
  <r>
    <s v="2022"/>
    <x v="1"/>
    <x v="0"/>
    <x v="0"/>
    <x v="6"/>
    <x v="6"/>
    <x v="14"/>
    <x v="47"/>
    <x v="126"/>
    <x v="16"/>
    <x v="7"/>
    <s v="019"/>
    <s v="20"/>
    <s v="0321"/>
    <s v="Energy Efficiency and Renewable Energy"/>
    <s v="DISC "/>
    <s v=""/>
    <s v="403341"/>
    <s v="01"/>
    <s v="PROP"/>
    <s v="A"/>
    <n v="-96"/>
    <n v="-100"/>
    <n v="-100"/>
    <n v="-102"/>
    <n v="-104"/>
    <n v="-107"/>
    <n v="-109"/>
    <n v="-111"/>
    <n v="-114"/>
    <n v="-116"/>
    <n v="-119"/>
    <n v="-122"/>
  </r>
  <r>
    <s v="2022"/>
    <x v="1"/>
    <x v="0"/>
    <x v="0"/>
    <x v="6"/>
    <x v="6"/>
    <x v="14"/>
    <x v="47"/>
    <x v="128"/>
    <x v="16"/>
    <x v="7"/>
    <s v="019"/>
    <s v="20"/>
    <s v="2250"/>
    <s v="Cybersecurity, Energy Security, and Emergency Respons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6"/>
    <x v="6"/>
    <x v="14"/>
    <x v="47"/>
    <x v="129"/>
    <x v="16"/>
    <x v="7"/>
    <s v="019"/>
    <s v="20"/>
    <s v="4180"/>
    <s v="Isotope Production and Distribution Program Fund"/>
    <s v="DISC "/>
    <s v=""/>
    <s v="403341"/>
    <s v="01"/>
    <s v="PROP"/>
    <s v="A"/>
    <n v="-50"/>
    <n v="-70"/>
    <n v="-70"/>
    <n v="-71"/>
    <n v="-73"/>
    <n v="-75"/>
    <n v="-76"/>
    <n v="-78"/>
    <n v="-80"/>
    <n v="-81"/>
    <n v="-83"/>
    <n v="-85"/>
  </r>
  <r>
    <s v="2022"/>
    <x v="1"/>
    <x v="0"/>
    <x v="0"/>
    <x v="6"/>
    <x v="6"/>
    <x v="33"/>
    <x v="48"/>
    <x v="748"/>
    <x v="16"/>
    <x v="7"/>
    <s v="019"/>
    <s v="50"/>
    <s v="0302"/>
    <s v="Operation and Maintenance, Southeastern Power Administration"/>
    <s v="DISC "/>
    <s v=""/>
    <s v="403341"/>
    <s v="01"/>
    <s v="PROP"/>
    <s v="A"/>
    <n v="-53"/>
    <n v="-59"/>
    <n v="-82"/>
    <n v="-84"/>
    <n v="-86"/>
    <n v="-87"/>
    <n v="-89"/>
    <n v="-91"/>
    <n v="-93"/>
    <n v="-95"/>
    <n v="-98"/>
    <n v="-100"/>
  </r>
  <r>
    <s v="2022"/>
    <x v="1"/>
    <x v="0"/>
    <x v="0"/>
    <x v="6"/>
    <x v="6"/>
    <x v="33"/>
    <x v="48"/>
    <x v="130"/>
    <x v="16"/>
    <x v="7"/>
    <s v="019"/>
    <s v="50"/>
    <s v="0303"/>
    <s v="Operation and Maintenance, Southwestern Power Administration"/>
    <s v="DISC "/>
    <s v=""/>
    <s v="403341"/>
    <s v="01"/>
    <s v="PROP"/>
    <s v="A"/>
    <n v="-117"/>
    <n v="-116"/>
    <n v="-152"/>
    <n v="-155"/>
    <n v="-159"/>
    <n v="-162"/>
    <n v="-166"/>
    <n v="-169"/>
    <n v="-173"/>
    <n v="-177"/>
    <n v="-181"/>
    <n v="-185"/>
  </r>
  <r>
    <s v="2022"/>
    <x v="1"/>
    <x v="0"/>
    <x v="0"/>
    <x v="6"/>
    <x v="6"/>
    <x v="33"/>
    <x v="48"/>
    <x v="131"/>
    <x v="16"/>
    <x v="7"/>
    <s v="019"/>
    <s v="50"/>
    <s v="4404"/>
    <s v="Western Area Power Administration, Borrowing Authority, Recovery Act"/>
    <s v="DISC "/>
    <s v=""/>
    <s v="403341"/>
    <s v="01"/>
    <s v="PROP"/>
    <s v="A"/>
    <n v="0"/>
    <n v="-5"/>
    <n v="-24"/>
    <n v="-25"/>
    <n v="-25"/>
    <n v="-26"/>
    <n v="-26"/>
    <n v="-27"/>
    <n v="-27"/>
    <n v="-28"/>
    <n v="-29"/>
    <n v="-29"/>
  </r>
  <r>
    <s v="2022"/>
    <x v="1"/>
    <x v="0"/>
    <x v="0"/>
    <x v="6"/>
    <x v="6"/>
    <x v="33"/>
    <x v="48"/>
    <x v="132"/>
    <x v="16"/>
    <x v="7"/>
    <s v="019"/>
    <s v="50"/>
    <s v="4452"/>
    <s v="Colorado River Basins Power Marketing Fund, Western Area Power Administration"/>
    <s v="DISC "/>
    <s v=""/>
    <s v="403341"/>
    <s v="01"/>
    <s v="PROP"/>
    <s v="A"/>
    <n v="-177"/>
    <n v="-261"/>
    <n v="-253"/>
    <n v="-237"/>
    <n v="-242"/>
    <n v="-248"/>
    <n v="-253"/>
    <n v="-259"/>
    <n v="-264"/>
    <n v="-270"/>
    <n v="-276"/>
    <n v="-282"/>
  </r>
  <r>
    <s v="2022"/>
    <x v="1"/>
    <x v="0"/>
    <x v="0"/>
    <x v="6"/>
    <x v="6"/>
    <x v="33"/>
    <x v="48"/>
    <x v="133"/>
    <x v="16"/>
    <x v="7"/>
    <s v="019"/>
    <s v="50"/>
    <s v="5068"/>
    <s v="Construction, Rehabilitation, Operation and Maintenance, Western Area Power Administration"/>
    <s v="DISC "/>
    <s v=""/>
    <s v="403341"/>
    <s v="01"/>
    <s v="PROP"/>
    <s v="A"/>
    <n v="-467"/>
    <n v="-791"/>
    <n v="-947"/>
    <n v="-947"/>
    <n v="-947"/>
    <n v="-947"/>
    <n v="-947"/>
    <n v="-947"/>
    <n v="-947"/>
    <n v="-947"/>
    <n v="-947"/>
    <n v="-947"/>
  </r>
  <r>
    <s v="2022"/>
    <x v="1"/>
    <x v="0"/>
    <x v="0"/>
    <x v="6"/>
    <x v="6"/>
    <x v="33"/>
    <x v="48"/>
    <x v="749"/>
    <x v="16"/>
    <x v="7"/>
    <s v="019"/>
    <s v="50"/>
    <s v="5178"/>
    <s v="Falcon and Amistad Operating and Maintenance Fund"/>
    <s v="DISC "/>
    <s v=""/>
    <s v="403341"/>
    <s v="01"/>
    <s v="PROP"/>
    <s v="A"/>
    <n v="-3"/>
    <n v="-7"/>
    <n v="-8"/>
    <n v="-8"/>
    <n v="-8"/>
    <n v="-9"/>
    <n v="-9"/>
    <n v="-9"/>
    <n v="-9"/>
    <n v="-9"/>
    <n v="-10"/>
    <n v="-10"/>
  </r>
  <r>
    <s v="2022"/>
    <x v="1"/>
    <x v="0"/>
    <x v="0"/>
    <x v="6"/>
    <x v="6"/>
    <x v="30"/>
    <x v="49"/>
    <x v="134"/>
    <x v="17"/>
    <x v="7"/>
    <s v="019"/>
    <s v="60"/>
    <s v="0228"/>
    <s v="Departmental Administration"/>
    <s v="DISC "/>
    <s v=""/>
    <s v="403341"/>
    <s v="01"/>
    <s v="PROP"/>
    <s v="A"/>
    <n v="-50"/>
    <n v="-53"/>
    <n v="-61"/>
    <n v="-62"/>
    <n v="-64"/>
    <n v="-65"/>
    <n v="-66"/>
    <n v="-68"/>
    <n v="-69"/>
    <n v="-71"/>
    <n v="-73"/>
    <n v="-74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1"/>
    <s v="PROP"/>
    <s v="A"/>
    <n v="-36"/>
    <n v="-35"/>
    <n v="-35"/>
    <n v="-6"/>
    <n v="-6"/>
    <n v="-6"/>
    <n v="-7"/>
    <n v="-7"/>
    <n v="-7"/>
    <n v="-7"/>
    <n v="-7"/>
    <n v="-7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2"/>
    <s v="PROP"/>
    <s v="A"/>
    <n v="-713"/>
    <n v="-712"/>
    <n v="-812"/>
    <n v="-815"/>
    <n v="-817"/>
    <n v="-820"/>
    <n v="-822"/>
    <n v="-825"/>
    <n v="-828"/>
    <n v="-831"/>
    <n v="-834"/>
    <n v="-837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3"/>
    <s v="PROP"/>
    <s v="A"/>
    <n v="-1121"/>
    <n v="-1107"/>
    <n v="-1142"/>
    <n v="-1164"/>
    <n v="-1187"/>
    <n v="-1211"/>
    <n v="-1235"/>
    <n v="-1260"/>
    <n v="-1285"/>
    <n v="-1311"/>
    <n v="-1337"/>
    <n v="-1364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4"/>
    <s v="PROP"/>
    <s v="A"/>
    <n v="-295"/>
    <n v="-236"/>
    <n v="-242"/>
    <n v="-249"/>
    <n v="-254"/>
    <n v="-259"/>
    <n v="-264"/>
    <n v="-269"/>
    <n v="-275"/>
    <n v="-280"/>
    <n v="-286"/>
    <n v="-291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5"/>
    <s v="PROP"/>
    <s v="A"/>
    <n v="-24"/>
    <n v="-23"/>
    <n v="-23"/>
    <n v="-23"/>
    <n v="-24"/>
    <n v="-24"/>
    <n v="-24"/>
    <n v="-25"/>
    <n v="-25"/>
    <n v="-25"/>
    <n v="-26"/>
    <n v="-26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6"/>
    <s v="PROP"/>
    <s v="A"/>
    <n v="-13"/>
    <n v="-19"/>
    <n v="-19"/>
    <n v="-19"/>
    <n v="-20"/>
    <n v="-21"/>
    <n v="-21"/>
    <n v="-21"/>
    <n v="-22"/>
    <n v="-22"/>
    <n v="-22"/>
    <n v="-22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7"/>
    <s v="PROP"/>
    <s v="A"/>
    <n v="-6"/>
    <n v="-5"/>
    <n v="-9"/>
    <n v="-9"/>
    <n v="-9"/>
    <n v="-9"/>
    <n v="-9"/>
    <n v="-9"/>
    <n v="-9"/>
    <n v="-9"/>
    <n v="-9"/>
    <n v="-9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8"/>
    <s v="PROP"/>
    <s v="A"/>
    <n v="0"/>
    <n v="-8"/>
    <n v="-8"/>
    <n v="-8"/>
    <n v="-8"/>
    <n v="-8"/>
    <n v="-9"/>
    <n v="-9"/>
    <n v="-9"/>
    <n v="-9"/>
    <n v="-9"/>
    <n v="-9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09"/>
    <s v="PROP"/>
    <s v="A"/>
    <n v="-31"/>
    <n v="-33"/>
    <n v="-34"/>
    <n v="-32"/>
    <n v="-33"/>
    <n v="-34"/>
    <n v="-34"/>
    <n v="-35"/>
    <n v="-36"/>
    <n v="-36"/>
    <n v="-37"/>
    <n v="-38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10"/>
    <s v="PROP"/>
    <s v="A"/>
    <n v="-38"/>
    <n v="-42"/>
    <n v="-43"/>
    <n v="-45"/>
    <n v="-46"/>
    <n v="-47"/>
    <n v="-47"/>
    <n v="-48"/>
    <n v="-49"/>
    <n v="-50"/>
    <n v="-51"/>
    <n v="-52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11"/>
    <s v="PROP"/>
    <s v="A"/>
    <n v="-511"/>
    <n v="-520"/>
    <n v="-528"/>
    <n v="-547"/>
    <n v="-558"/>
    <n v="-569"/>
    <n v="-581"/>
    <n v="-592"/>
    <n v="-604"/>
    <n v="-616"/>
    <n v="-628"/>
    <n v="-641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12"/>
    <s v="PROP"/>
    <s v="A"/>
    <n v="-7"/>
    <n v="-13"/>
    <n v="-13"/>
    <n v="-15"/>
    <n v="-15"/>
    <n v="-15"/>
    <n v="-15"/>
    <n v="-16"/>
    <n v="-16"/>
    <n v="-16"/>
    <n v="-16"/>
    <n v="-16"/>
  </r>
  <r>
    <s v="2022"/>
    <x v="1"/>
    <x v="0"/>
    <x v="0"/>
    <x v="7"/>
    <x v="7"/>
    <x v="27"/>
    <x v="50"/>
    <x v="137"/>
    <x v="6"/>
    <x v="7"/>
    <s v="009"/>
    <s v="10"/>
    <s v="9911"/>
    <s v="Salaries and Expenses"/>
    <s v="DISC "/>
    <s v=""/>
    <s v="403341"/>
    <s v="14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7"/>
    <x v="7"/>
    <x v="1"/>
    <x v="51"/>
    <x v="138"/>
    <x v="18"/>
    <x v="7"/>
    <s v="009"/>
    <s v="15"/>
    <s v="0350"/>
    <s v="Health Resources and Services"/>
    <s v="DISC "/>
    <s v=""/>
    <s v="403341"/>
    <s v="01"/>
    <s v="PROP"/>
    <s v="A"/>
    <n v="-12"/>
    <n v="-20"/>
    <n v="-20"/>
    <n v="-20"/>
    <n v="-20"/>
    <n v="-20"/>
    <n v="-20"/>
    <n v="-20"/>
    <n v="-23"/>
    <n v="-23"/>
    <n v="-24"/>
    <n v="-20"/>
  </r>
  <r>
    <s v="2022"/>
    <x v="1"/>
    <x v="0"/>
    <x v="0"/>
    <x v="7"/>
    <x v="7"/>
    <x v="11"/>
    <x v="52"/>
    <x v="139"/>
    <x v="18"/>
    <x v="7"/>
    <s v="009"/>
    <s v="17"/>
    <s v="0390"/>
    <s v="Indian Health Services"/>
    <s v="DISC "/>
    <s v=""/>
    <s v="403341"/>
    <s v="01"/>
    <s v="PROP"/>
    <s v="A"/>
    <n v="-1630"/>
    <n v="-1432"/>
    <n v="-1432"/>
    <n v="-1462"/>
    <n v="-1494"/>
    <n v="-1527"/>
    <n v="-1561"/>
    <n v="-1595"/>
    <n v="-1630"/>
    <n v="-1666"/>
    <n v="-1703"/>
    <n v="-1741"/>
  </r>
  <r>
    <s v="2022"/>
    <x v="1"/>
    <x v="0"/>
    <x v="0"/>
    <x v="7"/>
    <x v="7"/>
    <x v="14"/>
    <x v="53"/>
    <x v="141"/>
    <x v="18"/>
    <x v="7"/>
    <s v="009"/>
    <s v="20"/>
    <s v="0943"/>
    <s v="CDC-wide Activities and Program Support"/>
    <s v="DISC "/>
    <s v=""/>
    <s v="403341"/>
    <s v="01"/>
    <s v="PROP"/>
    <s v="A"/>
    <n v="-12"/>
    <n v="0"/>
    <n v="0"/>
    <n v="0"/>
    <n v="0"/>
    <n v="0"/>
    <n v="0"/>
    <n v="0"/>
    <n v="0"/>
    <n v="0"/>
    <n v="0"/>
    <n v="0"/>
  </r>
  <r>
    <s v="2022"/>
    <x v="1"/>
    <x v="0"/>
    <x v="0"/>
    <x v="7"/>
    <x v="7"/>
    <x v="2"/>
    <x v="54"/>
    <x v="144"/>
    <x v="19"/>
    <x v="7"/>
    <s v="009"/>
    <s v="25"/>
    <s v="9915"/>
    <s v="National Institutes of Health"/>
    <s v="DISC "/>
    <s v=""/>
    <s v="403341"/>
    <s v="01"/>
    <s v="PROP"/>
    <s v="A"/>
    <n v="-324"/>
    <n v="0"/>
    <n v="0"/>
    <n v="0"/>
    <n v="0"/>
    <n v="0"/>
    <n v="0"/>
    <n v="0"/>
    <n v="0"/>
    <n v="0"/>
    <n v="0"/>
    <n v="0"/>
  </r>
  <r>
    <s v="2022"/>
    <x v="1"/>
    <x v="0"/>
    <x v="0"/>
    <x v="7"/>
    <x v="7"/>
    <x v="31"/>
    <x v="55"/>
    <x v="145"/>
    <x v="18"/>
    <x v="7"/>
    <s v="009"/>
    <s v="30"/>
    <s v="1362"/>
    <s v="Substance Abuse and Mental Health Services Administration"/>
    <s v="DISC "/>
    <s v=""/>
    <s v="403341"/>
    <s v="01"/>
    <s v="PROP"/>
    <s v="A"/>
    <n v="0"/>
    <n v="-2"/>
    <n v="-2"/>
    <n v="-2"/>
    <n v="-2"/>
    <n v="-2"/>
    <n v="-2"/>
    <n v="-2"/>
    <n v="-2"/>
    <n v="-2"/>
    <n v="-2"/>
    <n v="-2"/>
  </r>
  <r>
    <s v="2022"/>
    <x v="1"/>
    <x v="0"/>
    <x v="0"/>
    <x v="7"/>
    <x v="7"/>
    <x v="36"/>
    <x v="57"/>
    <x v="147"/>
    <x v="18"/>
    <x v="7"/>
    <s v="009"/>
    <s v="38"/>
    <s v="0511"/>
    <s v="Program Management"/>
    <s v="DISC "/>
    <s v=""/>
    <s v="403341"/>
    <s v="01"/>
    <s v="PROP"/>
    <s v="A"/>
    <n v="-29"/>
    <n v="-25"/>
    <n v="-27"/>
    <n v="-28"/>
    <n v="-28"/>
    <n v="-29"/>
    <n v="-29"/>
    <n v="-30"/>
    <n v="-31"/>
    <n v="-31"/>
    <n v="-32"/>
    <n v="-33"/>
  </r>
  <r>
    <s v="2022"/>
    <x v="1"/>
    <x v="0"/>
    <x v="0"/>
    <x v="7"/>
    <x v="7"/>
    <x v="36"/>
    <x v="57"/>
    <x v="750"/>
    <x v="3"/>
    <x v="7"/>
    <s v="009"/>
    <s v="38"/>
    <s v="8393"/>
    <s v="Health Care Fraud and Abuse Control Account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7"/>
    <x v="7"/>
    <x v="39"/>
    <x v="25"/>
    <x v="153"/>
    <x v="18"/>
    <x v="7"/>
    <s v="009"/>
    <s v="90"/>
    <s v="0140"/>
    <s v="Public Health and Social Services Emergency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7"/>
    <x v="7"/>
    <x v="40"/>
    <x v="60"/>
    <x v="157"/>
    <x v="18"/>
    <x v="7"/>
    <s v="009"/>
    <s v="91"/>
    <s v="9941"/>
    <s v="HHS Service and Supply Fund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23"/>
    <x v="62"/>
    <x v="159"/>
    <x v="22"/>
    <x v="7"/>
    <s v="024"/>
    <s v="10"/>
    <s v="0100"/>
    <s v="Operations and Support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24"/>
    <x v="63"/>
    <x v="160"/>
    <x v="22"/>
    <x v="7"/>
    <s v="024"/>
    <s v="15"/>
    <s v="0112"/>
    <s v="Operations and Suppor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24"/>
    <x v="63"/>
    <x v="162"/>
    <x v="23"/>
    <x v="7"/>
    <s v="024"/>
    <s v="15"/>
    <s v="0542"/>
    <s v="Federal Protective Service"/>
    <s v="DISC "/>
    <s v=""/>
    <s v="403341"/>
    <s v="01"/>
    <s v="PROP"/>
    <s v="A"/>
    <n v="-4"/>
    <n v="-2"/>
    <n v="-2"/>
    <n v="-2"/>
    <n v="-2"/>
    <n v="-2"/>
    <n v="-2"/>
    <n v="-2"/>
    <n v="-2"/>
    <n v="-2"/>
    <n v="-2"/>
    <n v="-2"/>
  </r>
  <r>
    <s v="2022"/>
    <x v="1"/>
    <x v="0"/>
    <x v="0"/>
    <x v="8"/>
    <x v="8"/>
    <x v="8"/>
    <x v="65"/>
    <x v="166"/>
    <x v="22"/>
    <x v="7"/>
    <s v="024"/>
    <s v="58"/>
    <s v="0530"/>
    <s v="Operations and Support"/>
    <s v="DISC "/>
    <s v=""/>
    <s v="403341"/>
    <s v="01"/>
    <s v="PROP"/>
    <s v="A"/>
    <n v="-56"/>
    <n v="-63"/>
    <n v="-63"/>
    <n v="-64"/>
    <n v="-66"/>
    <n v="-67"/>
    <n v="-69"/>
    <n v="-70"/>
    <n v="-72"/>
    <n v="-73"/>
    <n v="-75"/>
    <n v="-77"/>
  </r>
  <r>
    <s v="2022"/>
    <x v="1"/>
    <x v="0"/>
    <x v="0"/>
    <x v="8"/>
    <x v="8"/>
    <x v="8"/>
    <x v="65"/>
    <x v="166"/>
    <x v="22"/>
    <x v="7"/>
    <s v="024"/>
    <s v="58"/>
    <s v="0530"/>
    <s v="Operations and Support"/>
    <s v="DISC "/>
    <s v=""/>
    <s v="403341"/>
    <s v="02"/>
    <s v="PROP"/>
    <s v="A"/>
    <n v="-35"/>
    <n v="-12"/>
    <n v="-35"/>
    <n v="-36"/>
    <n v="-37"/>
    <n v="-37"/>
    <n v="-38"/>
    <n v="-39"/>
    <n v="-40"/>
    <n v="-41"/>
    <n v="-42"/>
    <n v="-43"/>
  </r>
  <r>
    <s v="2022"/>
    <x v="1"/>
    <x v="0"/>
    <x v="0"/>
    <x v="8"/>
    <x v="8"/>
    <x v="8"/>
    <x v="65"/>
    <x v="168"/>
    <x v="22"/>
    <x v="7"/>
    <s v="024"/>
    <s v="58"/>
    <s v="0544"/>
    <s v="Air and Marine Interdiction, Operations, Maintenance, and Procurement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8"/>
    <x v="65"/>
    <x v="751"/>
    <x v="22"/>
    <x v="7"/>
    <s v="024"/>
    <s v="58"/>
    <s v="4363"/>
    <s v="Enhanced Inspectional Services"/>
    <s v="DISC "/>
    <s v=""/>
    <s v="403341"/>
    <s v="01"/>
    <s v="PROP"/>
    <s v="A"/>
    <n v="-23"/>
    <n v="-23"/>
    <n v="-31"/>
    <n v="-32"/>
    <n v="-32"/>
    <n v="-33"/>
    <n v="-34"/>
    <n v="-35"/>
    <n v="-35"/>
    <n v="-36"/>
    <n v="-37"/>
    <n v="-38"/>
  </r>
  <r>
    <s v="2022"/>
    <x v="1"/>
    <x v="0"/>
    <x v="0"/>
    <x v="8"/>
    <x v="8"/>
    <x v="27"/>
    <x v="66"/>
    <x v="169"/>
    <x v="22"/>
    <x v="7"/>
    <s v="024"/>
    <s v="55"/>
    <s v="0540"/>
    <s v="Operations and Support"/>
    <s v="DISC "/>
    <s v=""/>
    <s v="403341"/>
    <s v="01"/>
    <s v="PROP"/>
    <s v="A"/>
    <n v="-13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28"/>
    <x v="67"/>
    <x v="171"/>
    <x v="42"/>
    <x v="8"/>
    <s v="024"/>
    <s v="45"/>
    <s v="0550"/>
    <s v="Operations and Support"/>
    <s v="DISC "/>
    <s v=""/>
    <s v="403441"/>
    <s v="03"/>
    <s v="OG"/>
    <s v="A"/>
    <n v="-67"/>
    <n v="-69"/>
    <n v="-85"/>
    <n v="-87"/>
    <n v="-89"/>
    <n v="-91"/>
    <n v="-93"/>
    <n v="-95"/>
    <n v="-97"/>
    <n v="-99"/>
    <n v="-101"/>
    <n v="-103"/>
  </r>
  <r>
    <s v="2022"/>
    <x v="1"/>
    <x v="0"/>
    <x v="0"/>
    <x v="8"/>
    <x v="8"/>
    <x v="28"/>
    <x v="67"/>
    <x v="171"/>
    <x v="24"/>
    <x v="7"/>
    <s v="024"/>
    <s v="45"/>
    <s v="0550"/>
    <s v="Operations and Support"/>
    <s v="DISC "/>
    <s v=""/>
    <s v="403341"/>
    <s v="01"/>
    <s v="PROP"/>
    <s v="A"/>
    <n v="-18"/>
    <n v="-7"/>
    <n v="-7"/>
    <n v="-7"/>
    <n v="-7"/>
    <n v="-7"/>
    <n v="-8"/>
    <n v="-8"/>
    <n v="-8"/>
    <n v="-8"/>
    <n v="-8"/>
    <n v="-9"/>
  </r>
  <r>
    <s v="2022"/>
    <x v="1"/>
    <x v="0"/>
    <x v="0"/>
    <x v="8"/>
    <x v="8"/>
    <x v="28"/>
    <x v="67"/>
    <x v="171"/>
    <x v="24"/>
    <x v="8"/>
    <s v="024"/>
    <s v="45"/>
    <s v="0550"/>
    <s v="Operations and Support"/>
    <s v="DISC "/>
    <s v=""/>
    <s v="403441"/>
    <s v="01"/>
    <s v="OG"/>
    <s v="A"/>
    <n v="-807"/>
    <n v="-212"/>
    <n v="-2369"/>
    <n v="-2369"/>
    <n v="-2369"/>
    <n v="-2369"/>
    <n v="-2369"/>
    <n v="-2369"/>
    <n v="-2369"/>
    <n v="-2369"/>
    <n v="-2369"/>
    <n v="-2369"/>
  </r>
  <r>
    <s v="2022"/>
    <x v="1"/>
    <x v="0"/>
    <x v="0"/>
    <x v="8"/>
    <x v="8"/>
    <x v="28"/>
    <x v="67"/>
    <x v="171"/>
    <x v="24"/>
    <x v="8"/>
    <s v="024"/>
    <s v="45"/>
    <s v="0550"/>
    <s v="Operations and Support"/>
    <s v="DISC "/>
    <s v=""/>
    <s v="403441"/>
    <s v="02"/>
    <s v="OG"/>
    <s v="A"/>
    <n v="-173"/>
    <n v="-163"/>
    <n v="-265"/>
    <n v="-271"/>
    <n v="-276"/>
    <n v="-283"/>
    <n v="-289"/>
    <n v="-295"/>
    <n v="-302"/>
    <n v="-308"/>
    <n v="-315"/>
    <n v="-322"/>
  </r>
  <r>
    <s v="2022"/>
    <x v="1"/>
    <x v="0"/>
    <x v="0"/>
    <x v="8"/>
    <x v="8"/>
    <x v="0"/>
    <x v="68"/>
    <x v="172"/>
    <x v="25"/>
    <x v="7"/>
    <s v="024"/>
    <s v="60"/>
    <s v="0610"/>
    <s v="Operations and Support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0"/>
    <x v="68"/>
    <x v="173"/>
    <x v="25"/>
    <x v="7"/>
    <s v="024"/>
    <s v="60"/>
    <s v="0613"/>
    <s v="Procurement, Construction, and Improvements"/>
    <s v="DISC "/>
    <s v=""/>
    <s v="403341"/>
    <s v="01"/>
    <s v="PROP"/>
    <s v="A"/>
    <n v="0"/>
    <n v="-13"/>
    <n v="-13"/>
    <n v="-13"/>
    <n v="-14"/>
    <n v="-14"/>
    <n v="-14"/>
    <n v="-14"/>
    <n v="-15"/>
    <n v="-15"/>
    <n v="-15"/>
    <n v="-16"/>
  </r>
  <r>
    <s v="2022"/>
    <x v="1"/>
    <x v="0"/>
    <x v="0"/>
    <x v="8"/>
    <x v="8"/>
    <x v="42"/>
    <x v="69"/>
    <x v="177"/>
    <x v="22"/>
    <x v="7"/>
    <s v="024"/>
    <s v="40"/>
    <s v="0400"/>
    <s v="Operations and Support"/>
    <s v="DISC "/>
    <s v=""/>
    <s v="403341"/>
    <s v="01"/>
    <s v="PROP"/>
    <s v="A"/>
    <n v="-12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9"/>
    <x v="70"/>
    <x v="752"/>
    <x v="43"/>
    <x v="7"/>
    <s v="024"/>
    <s v="65"/>
    <s v="0565"/>
    <s v="Infrastructure Protection and Information Security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9"/>
    <x v="70"/>
    <x v="178"/>
    <x v="43"/>
    <x v="7"/>
    <s v="024"/>
    <s v="65"/>
    <s v="0566"/>
    <s v="Operations and Suppor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10"/>
    <x v="71"/>
    <x v="753"/>
    <x v="26"/>
    <x v="7"/>
    <s v="024"/>
    <s v="70"/>
    <s v="0560"/>
    <s v="State and Local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8"/>
    <x v="8"/>
    <x v="10"/>
    <x v="71"/>
    <x v="180"/>
    <x v="26"/>
    <x v="7"/>
    <s v="024"/>
    <s v="70"/>
    <s v="0702"/>
    <s v="Disaster Relief Fund"/>
    <s v="DISC "/>
    <s v=""/>
    <s v="403341"/>
    <s v="01"/>
    <s v="PROP"/>
    <s v="A"/>
    <n v="-57"/>
    <n v="-1"/>
    <n v="0"/>
    <n v="0"/>
    <n v="0"/>
    <n v="0"/>
    <n v="0"/>
    <n v="0"/>
    <n v="0"/>
    <n v="0"/>
    <n v="0"/>
    <n v="0"/>
  </r>
  <r>
    <s v="2022"/>
    <x v="1"/>
    <x v="0"/>
    <x v="0"/>
    <x v="8"/>
    <x v="8"/>
    <x v="10"/>
    <x v="71"/>
    <x v="181"/>
    <x v="26"/>
    <x v="7"/>
    <s v="024"/>
    <s v="70"/>
    <s v="0715"/>
    <s v="Radiological Emergency Preparedness Program"/>
    <s v="DISC "/>
    <s v=""/>
    <s v="403341"/>
    <s v="01"/>
    <s v="PROP"/>
    <s v="A"/>
    <n v="-32"/>
    <n v="-32"/>
    <n v="-32"/>
    <n v="-33"/>
    <n v="-33"/>
    <n v="-34"/>
    <n v="-35"/>
    <n v="-36"/>
    <n v="-36"/>
    <n v="-37"/>
    <n v="-38"/>
    <n v="-39"/>
  </r>
  <r>
    <s v="2022"/>
    <x v="1"/>
    <x v="0"/>
    <x v="0"/>
    <x v="8"/>
    <x v="8"/>
    <x v="10"/>
    <x v="71"/>
    <x v="754"/>
    <x v="26"/>
    <x v="7"/>
    <s v="024"/>
    <s v="70"/>
    <s v="4236"/>
    <s v="National Flood Insurance Fund"/>
    <s v="DISC "/>
    <s v=""/>
    <s v="403341"/>
    <s v="01"/>
    <s v="PROP"/>
    <s v="A"/>
    <n v="-201"/>
    <n v="-204"/>
    <n v="-215"/>
    <n v="-225"/>
    <n v="-225"/>
    <n v="-225"/>
    <n v="-225"/>
    <n v="-225"/>
    <n v="-225"/>
    <n v="-225"/>
    <n v="-225"/>
    <n v="-225"/>
  </r>
  <r>
    <s v="2022"/>
    <x v="1"/>
    <x v="0"/>
    <x v="0"/>
    <x v="8"/>
    <x v="8"/>
    <x v="12"/>
    <x v="72"/>
    <x v="182"/>
    <x v="22"/>
    <x v="7"/>
    <s v="024"/>
    <s v="49"/>
    <s v="0509"/>
    <s v="Operations and Support"/>
    <s v="DISC "/>
    <s v=""/>
    <s v="403341"/>
    <s v="01"/>
    <s v="PROP"/>
    <s v="A"/>
    <n v="-5"/>
    <n v="-2"/>
    <n v="-2"/>
    <n v="-2"/>
    <n v="-2"/>
    <n v="-2"/>
    <n v="-2"/>
    <n v="-2"/>
    <n v="-2"/>
    <n v="-2"/>
    <n v="-2"/>
    <n v="-2"/>
  </r>
  <r>
    <s v="2022"/>
    <x v="1"/>
    <x v="0"/>
    <x v="0"/>
    <x v="8"/>
    <x v="8"/>
    <x v="34"/>
    <x v="73"/>
    <x v="184"/>
    <x v="22"/>
    <x v="7"/>
    <s v="024"/>
    <s v="80"/>
    <s v="0800"/>
    <s v="Operations and Support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22"/>
    <x v="1"/>
    <x v="0"/>
    <x v="0"/>
    <x v="8"/>
    <x v="8"/>
    <x v="43"/>
    <x v="74"/>
    <x v="189"/>
    <x v="22"/>
    <x v="7"/>
    <s v="024"/>
    <s v="85"/>
    <s v="0862"/>
    <s v="Procurement, Construction and Improvement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7"/>
    <x v="240"/>
    <x v="755"/>
    <x v="27"/>
    <x v="7"/>
    <s v="025"/>
    <s v="03"/>
    <s v="0163"/>
    <s v="Public Housing Operating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7"/>
    <x v="240"/>
    <x v="756"/>
    <x v="27"/>
    <x v="7"/>
    <s v="025"/>
    <s v="03"/>
    <s v="0302"/>
    <s v="Tenant Based Rental Assistance"/>
    <s v="DISC "/>
    <s v=""/>
    <s v="403341"/>
    <s v="01"/>
    <s v="PROP"/>
    <s v="A"/>
    <n v="-12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7"/>
    <x v="240"/>
    <x v="757"/>
    <x v="27"/>
    <x v="7"/>
    <s v="025"/>
    <s v="03"/>
    <s v="0304"/>
    <s v="Public Housing Capital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7"/>
    <x v="240"/>
    <x v="758"/>
    <x v="27"/>
    <x v="7"/>
    <s v="025"/>
    <s v="03"/>
    <s v="0313"/>
    <s v="Native American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7"/>
    <x v="240"/>
    <x v="759"/>
    <x v="27"/>
    <x v="7"/>
    <s v="025"/>
    <s v="03"/>
    <s v="0319"/>
    <s v="Housing Certificate Fund"/>
    <s v="DISC "/>
    <s v=""/>
    <s v="403341"/>
    <s v="01"/>
    <s v="PROP"/>
    <s v="A"/>
    <n v="-3"/>
    <n v="-3"/>
    <n v="-2"/>
    <n v="-2"/>
    <n v="-2"/>
    <n v="-2"/>
    <n v="-2"/>
    <n v="-2"/>
    <n v="-2"/>
    <n v="-2"/>
    <n v="-2"/>
    <n v="-2"/>
  </r>
  <r>
    <s v="2022"/>
    <x v="1"/>
    <x v="0"/>
    <x v="0"/>
    <x v="9"/>
    <x v="9"/>
    <x v="23"/>
    <x v="75"/>
    <x v="760"/>
    <x v="29"/>
    <x v="7"/>
    <s v="025"/>
    <s v="06"/>
    <s v="0162"/>
    <s v="Community Development Fund"/>
    <s v="DISC "/>
    <s v=""/>
    <s v="403341"/>
    <s v="01"/>
    <s v="PROP"/>
    <s v="A"/>
    <n v="-20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3"/>
    <x v="75"/>
    <x v="190"/>
    <x v="27"/>
    <x v="7"/>
    <s v="025"/>
    <s v="06"/>
    <s v="0192"/>
    <s v="Homeless Assistance Grants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3"/>
    <x v="75"/>
    <x v="761"/>
    <x v="27"/>
    <x v="7"/>
    <s v="025"/>
    <s v="06"/>
    <s v="0205"/>
    <s v="Home Investment Partnership Program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4"/>
    <x v="76"/>
    <x v="762"/>
    <x v="27"/>
    <x v="7"/>
    <s v="025"/>
    <s v="09"/>
    <s v="0206"/>
    <s v="Other Assisted Housing Programs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4"/>
    <x v="76"/>
    <x v="763"/>
    <x v="27"/>
    <x v="7"/>
    <s v="025"/>
    <s v="09"/>
    <s v="0237"/>
    <s v="Housing for Persons with Disabilities"/>
    <s v="DISC "/>
    <s v=""/>
    <s v="403341"/>
    <s v="01"/>
    <s v="PROP"/>
    <s v="A"/>
    <n v="-3"/>
    <n v="-3"/>
    <n v="0"/>
    <n v="0"/>
    <n v="0"/>
    <n v="0"/>
    <n v="0"/>
    <n v="0"/>
    <n v="0"/>
    <n v="0"/>
    <n v="0"/>
    <n v="0"/>
  </r>
  <r>
    <s v="2022"/>
    <x v="1"/>
    <x v="0"/>
    <x v="0"/>
    <x v="9"/>
    <x v="9"/>
    <x v="24"/>
    <x v="76"/>
    <x v="764"/>
    <x v="27"/>
    <x v="7"/>
    <s v="025"/>
    <s v="09"/>
    <s v="0303"/>
    <s v="Project-based Rental Assistance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4"/>
    <x v="76"/>
    <x v="765"/>
    <x v="27"/>
    <x v="7"/>
    <s v="025"/>
    <s v="09"/>
    <s v="0320"/>
    <s v="Housing for the Elderly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0"/>
    <x v="0"/>
    <x v="9"/>
    <x v="9"/>
    <x v="24"/>
    <x v="76"/>
    <x v="766"/>
    <x v="27"/>
    <x v="7"/>
    <s v="025"/>
    <s v="09"/>
    <s v="4044"/>
    <s v="Flexible Subsidy Fund"/>
    <s v="DISC "/>
    <s v=""/>
    <s v="403341"/>
    <s v="01"/>
    <s v="PROP"/>
    <s v="A"/>
    <n v="-31"/>
    <n v="-37"/>
    <n v="-37"/>
    <n v="-38"/>
    <n v="-39"/>
    <n v="-39"/>
    <n v="-40"/>
    <n v="-41"/>
    <n v="-42"/>
    <n v="-43"/>
    <n v="-44"/>
    <n v="-45"/>
  </r>
  <r>
    <s v="2022"/>
    <x v="1"/>
    <x v="0"/>
    <x v="0"/>
    <x v="9"/>
    <x v="9"/>
    <x v="25"/>
    <x v="77"/>
    <x v="767"/>
    <x v="28"/>
    <x v="7"/>
    <s v="025"/>
    <s v="12"/>
    <s v="0186"/>
    <s v="Guarantees of Mortgage-backed Securities Loan Guarantee Program Account"/>
    <s v="DISC "/>
    <s v=""/>
    <s v="403341"/>
    <s v="01"/>
    <s v="PROP"/>
    <s v="A"/>
    <n v="-224"/>
    <n v="-240"/>
    <n v="-181"/>
    <n v="-185"/>
    <n v="-189"/>
    <n v="-193"/>
    <n v="-197"/>
    <n v="-202"/>
    <n v="-206"/>
    <n v="-211"/>
    <n v="-215"/>
    <n v="-220"/>
  </r>
  <r>
    <s v="2022"/>
    <x v="1"/>
    <x v="0"/>
    <x v="0"/>
    <x v="9"/>
    <x v="9"/>
    <x v="8"/>
    <x v="241"/>
    <x v="768"/>
    <x v="22"/>
    <x v="7"/>
    <s v="025"/>
    <s v="29"/>
    <s v="0144"/>
    <s v="Fair Housing Activities"/>
    <s v="DISC "/>
    <s v=""/>
    <s v="403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0"/>
    <x v="0"/>
    <x v="10"/>
    <x v="10"/>
    <x v="6"/>
    <x v="80"/>
    <x v="197"/>
    <x v="8"/>
    <x v="7"/>
    <s v="010"/>
    <s v="04"/>
    <s v="1109"/>
    <s v="Management of Lands and Resources"/>
    <s v="DISC "/>
    <s v=""/>
    <s v="403341"/>
    <s v="01"/>
    <s v="PROP"/>
    <s v="A"/>
    <n v="-44"/>
    <n v="-40"/>
    <n v="-40"/>
    <n v="-41"/>
    <n v="-42"/>
    <n v="-43"/>
    <n v="-44"/>
    <n v="-45"/>
    <n v="-46"/>
    <n v="-47"/>
    <n v="-48"/>
    <n v="-49"/>
  </r>
  <r>
    <s v="2022"/>
    <x v="1"/>
    <x v="0"/>
    <x v="0"/>
    <x v="10"/>
    <x v="10"/>
    <x v="6"/>
    <x v="80"/>
    <x v="198"/>
    <x v="8"/>
    <x v="7"/>
    <s v="010"/>
    <s v="04"/>
    <s v="4525"/>
    <s v="Working Capital Fund"/>
    <s v="DISC "/>
    <s v=""/>
    <s v="403341"/>
    <s v="01"/>
    <s v="PROP"/>
    <s v="A"/>
    <n v="-8"/>
    <n v="-8"/>
    <n v="-8"/>
    <n v="-8"/>
    <n v="-8"/>
    <n v="-9"/>
    <n v="-9"/>
    <n v="-9"/>
    <n v="-9"/>
    <n v="-9"/>
    <n v="-10"/>
    <n v="-10"/>
  </r>
  <r>
    <s v="2022"/>
    <x v="1"/>
    <x v="0"/>
    <x v="0"/>
    <x v="10"/>
    <x v="10"/>
    <x v="7"/>
    <x v="81"/>
    <x v="199"/>
    <x v="8"/>
    <x v="7"/>
    <s v="010"/>
    <s v="06"/>
    <s v="1917"/>
    <s v="Ocean Energy Management"/>
    <s v="DISC "/>
    <s v=""/>
    <s v="403341"/>
    <s v="01"/>
    <s v="PROP"/>
    <s v="A"/>
    <n v="-55"/>
    <n v="-63"/>
    <n v="-58"/>
    <n v="-54"/>
    <n v="-52"/>
    <n v="-53"/>
    <n v="-55"/>
    <n v="-55"/>
    <n v="-57"/>
    <n v="-57"/>
    <n v="-58"/>
    <n v="-60"/>
  </r>
  <r>
    <s v="2022"/>
    <x v="1"/>
    <x v="0"/>
    <x v="0"/>
    <x v="10"/>
    <x v="10"/>
    <x v="23"/>
    <x v="82"/>
    <x v="200"/>
    <x v="8"/>
    <x v="7"/>
    <s v="010"/>
    <s v="22"/>
    <s v="1700"/>
    <s v="Offshore Safety and Environmental Enforcement"/>
    <s v="DISC "/>
    <s v=""/>
    <s v="403341"/>
    <s v="01"/>
    <s v="PROP"/>
    <s v="A"/>
    <n v="-32"/>
    <n v="-43"/>
    <n v="-43"/>
    <n v="-44"/>
    <n v="-45"/>
    <n v="-46"/>
    <n v="-47"/>
    <n v="-48"/>
    <n v="-49"/>
    <n v="-50"/>
    <n v="-51"/>
    <n v="-52"/>
  </r>
  <r>
    <s v="2022"/>
    <x v="1"/>
    <x v="0"/>
    <x v="0"/>
    <x v="10"/>
    <x v="10"/>
    <x v="23"/>
    <x v="82"/>
    <x v="200"/>
    <x v="8"/>
    <x v="7"/>
    <s v="010"/>
    <s v="22"/>
    <s v="1700"/>
    <s v="Offshore Safety and Environmental Enforcement"/>
    <s v="DISC "/>
    <s v=""/>
    <s v="403341"/>
    <s v="02"/>
    <s v="PROP"/>
    <s v="A"/>
    <n v="-22"/>
    <n v="-31"/>
    <n v="-29"/>
    <n v="-30"/>
    <n v="-30"/>
    <n v="-31"/>
    <n v="-32"/>
    <n v="-32"/>
    <n v="-33"/>
    <n v="-34"/>
    <n v="-34"/>
    <n v="-35"/>
  </r>
  <r>
    <s v="2022"/>
    <x v="1"/>
    <x v="0"/>
    <x v="0"/>
    <x v="10"/>
    <x v="10"/>
    <x v="25"/>
    <x v="83"/>
    <x v="201"/>
    <x v="9"/>
    <x v="7"/>
    <s v="010"/>
    <s v="10"/>
    <s v="0680"/>
    <s v="Water and Related Resources"/>
    <s v="DISC "/>
    <s v=""/>
    <s v="403341"/>
    <s v="01"/>
    <s v="PROP"/>
    <s v="A"/>
    <n v="-223"/>
    <n v="-136"/>
    <n v="-135"/>
    <n v="-138"/>
    <n v="-141"/>
    <n v="-144"/>
    <n v="-147"/>
    <n v="-150"/>
    <n v="-154"/>
    <n v="-157"/>
    <n v="-161"/>
    <n v="-164"/>
  </r>
  <r>
    <s v="2022"/>
    <x v="1"/>
    <x v="0"/>
    <x v="0"/>
    <x v="10"/>
    <x v="10"/>
    <x v="25"/>
    <x v="83"/>
    <x v="202"/>
    <x v="9"/>
    <x v="7"/>
    <s v="010"/>
    <s v="10"/>
    <s v="4524"/>
    <s v="Working Capital Fund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0"/>
    <x v="0"/>
    <x v="10"/>
    <x v="10"/>
    <x v="8"/>
    <x v="84"/>
    <x v="203"/>
    <x v="11"/>
    <x v="7"/>
    <s v="010"/>
    <s v="12"/>
    <s v="0804"/>
    <s v="Surveys, Investigations, and Research"/>
    <s v="DISC "/>
    <s v=""/>
    <s v="403341"/>
    <s v="01"/>
    <s v="PROP"/>
    <s v="A"/>
    <n v="-230"/>
    <n v="-236"/>
    <n v="-236"/>
    <n v="-241"/>
    <n v="-246"/>
    <n v="-252"/>
    <n v="-257"/>
    <n v="-263"/>
    <n v="-269"/>
    <n v="-275"/>
    <n v="-281"/>
    <n v="-287"/>
  </r>
  <r>
    <s v="2022"/>
    <x v="1"/>
    <x v="0"/>
    <x v="0"/>
    <x v="10"/>
    <x v="10"/>
    <x v="28"/>
    <x v="85"/>
    <x v="205"/>
    <x v="8"/>
    <x v="7"/>
    <s v="010"/>
    <s v="18"/>
    <s v="1611"/>
    <s v="Resource Management"/>
    <s v="DISC "/>
    <s v=""/>
    <s v="403341"/>
    <s v="01"/>
    <s v="PROP"/>
    <s v="A"/>
    <n v="-58"/>
    <n v="-70"/>
    <n v="-69"/>
    <n v="-70"/>
    <n v="-72"/>
    <n v="-74"/>
    <n v="-75"/>
    <n v="-77"/>
    <n v="-79"/>
    <n v="-80"/>
    <n v="-82"/>
    <n v="-84"/>
  </r>
  <r>
    <s v="2022"/>
    <x v="1"/>
    <x v="0"/>
    <x v="0"/>
    <x v="10"/>
    <x v="10"/>
    <x v="0"/>
    <x v="86"/>
    <x v="769"/>
    <x v="30"/>
    <x v="7"/>
    <s v="010"/>
    <s v="24"/>
    <s v="1036"/>
    <s v="Operation of the National Park System"/>
    <s v="DISC "/>
    <s v=""/>
    <s v="403341"/>
    <s v="01"/>
    <s v="PROP"/>
    <s v="A"/>
    <n v="-30"/>
    <n v="-35"/>
    <n v="-35"/>
    <n v="-36"/>
    <n v="-37"/>
    <n v="-37"/>
    <n v="-38"/>
    <n v="-39"/>
    <n v="-40"/>
    <n v="-41"/>
    <n v="-42"/>
    <n v="-43"/>
  </r>
  <r>
    <s v="2022"/>
    <x v="1"/>
    <x v="0"/>
    <x v="0"/>
    <x v="10"/>
    <x v="10"/>
    <x v="0"/>
    <x v="86"/>
    <x v="208"/>
    <x v="30"/>
    <x v="7"/>
    <s v="010"/>
    <s v="24"/>
    <s v="1039"/>
    <s v="Construction (and Major Maintenance)"/>
    <s v="DISC "/>
    <s v=""/>
    <s v="403341"/>
    <s v="01"/>
    <s v="PROP"/>
    <s v="A"/>
    <n v="-25"/>
    <n v="-52"/>
    <n v="-52"/>
    <n v="-53"/>
    <n v="-54"/>
    <n v="-55"/>
    <n v="-57"/>
    <n v="-58"/>
    <n v="-59"/>
    <n v="-61"/>
    <n v="-62"/>
    <n v="-63"/>
  </r>
  <r>
    <s v="2022"/>
    <x v="1"/>
    <x v="0"/>
    <x v="0"/>
    <x v="10"/>
    <x v="10"/>
    <x v="0"/>
    <x v="86"/>
    <x v="770"/>
    <x v="30"/>
    <x v="7"/>
    <s v="010"/>
    <s v="24"/>
    <s v="1042"/>
    <s v="National Recreation and Preservation"/>
    <s v="DISC "/>
    <s v=""/>
    <s v="403341"/>
    <s v="01"/>
    <s v="PROP"/>
    <s v="A"/>
    <n v="-4"/>
    <n v="-4"/>
    <n v="-4"/>
    <n v="-4"/>
    <n v="-4"/>
    <n v="-4"/>
    <n v="-4"/>
    <n v="-4"/>
    <n v="-5"/>
    <n v="-5"/>
    <n v="-5"/>
    <n v="-5"/>
  </r>
  <r>
    <s v="2022"/>
    <x v="1"/>
    <x v="0"/>
    <x v="0"/>
    <x v="10"/>
    <x v="10"/>
    <x v="42"/>
    <x v="87"/>
    <x v="209"/>
    <x v="8"/>
    <x v="7"/>
    <s v="010"/>
    <s v="76"/>
    <s v="2100"/>
    <s v="Operation of Indian Programs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22"/>
    <x v="1"/>
    <x v="0"/>
    <x v="0"/>
    <x v="10"/>
    <x v="10"/>
    <x v="42"/>
    <x v="87"/>
    <x v="211"/>
    <x v="10"/>
    <x v="7"/>
    <s v="010"/>
    <s v="76"/>
    <s v="2301"/>
    <s v="Construc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0"/>
    <x v="10"/>
    <x v="9"/>
    <x v="88"/>
    <x v="212"/>
    <x v="13"/>
    <x v="7"/>
    <s v="010"/>
    <s v="77"/>
    <s v="2106"/>
    <s v="Operation of Indian Education Programs"/>
    <s v="DISC "/>
    <s v=""/>
    <s v="403341"/>
    <s v="01"/>
    <s v="PROP"/>
    <s v="A"/>
    <n v="-4"/>
    <n v="-4"/>
    <n v="-4"/>
    <n v="-4"/>
    <n v="-4"/>
    <n v="-4"/>
    <n v="-4"/>
    <n v="-4"/>
    <n v="-4"/>
    <n v="-4"/>
    <n v="-4"/>
    <n v="-4"/>
  </r>
  <r>
    <s v="2022"/>
    <x v="1"/>
    <x v="0"/>
    <x v="0"/>
    <x v="10"/>
    <x v="10"/>
    <x v="11"/>
    <x v="91"/>
    <x v="215"/>
    <x v="11"/>
    <x v="7"/>
    <s v="010"/>
    <s v="86"/>
    <s v="0107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0"/>
    <x v="10"/>
    <x v="41"/>
    <x v="242"/>
    <x v="771"/>
    <x v="54"/>
    <x v="7"/>
    <s v="010"/>
    <s v="92"/>
    <s v="0118"/>
    <s v="Salaries and Expenses"/>
    <s v="DISC "/>
    <s v=""/>
    <s v="403341"/>
    <s v="01"/>
    <s v="PROP"/>
    <s v="A"/>
    <n v="-1"/>
    <n v="-3"/>
    <n v="-2"/>
    <n v="-2"/>
    <n v="-2"/>
    <n v="-2"/>
    <n v="-2"/>
    <n v="-2"/>
    <n v="-2"/>
    <n v="-2"/>
    <n v="-2"/>
    <n v="-2"/>
  </r>
  <r>
    <s v="2022"/>
    <x v="1"/>
    <x v="0"/>
    <x v="0"/>
    <x v="10"/>
    <x v="10"/>
    <x v="44"/>
    <x v="93"/>
    <x v="772"/>
    <x v="47"/>
    <x v="7"/>
    <s v="010"/>
    <s v="95"/>
    <s v="1121"/>
    <s v="Central Hazardous Materials Fund"/>
    <s v="DISC "/>
    <s v=""/>
    <s v="403341"/>
    <s v="01"/>
    <s v="PROP"/>
    <s v="A"/>
    <n v="-5"/>
    <n v="-5"/>
    <n v="-5"/>
    <n v="-5"/>
    <n v="-5"/>
    <n v="-5"/>
    <n v="-5"/>
    <n v="-6"/>
    <n v="-6"/>
    <n v="-6"/>
    <n v="-6"/>
    <n v="-6"/>
  </r>
  <r>
    <s v="2022"/>
    <x v="1"/>
    <x v="0"/>
    <x v="0"/>
    <x v="10"/>
    <x v="10"/>
    <x v="44"/>
    <x v="93"/>
    <x v="219"/>
    <x v="8"/>
    <x v="7"/>
    <s v="010"/>
    <s v="95"/>
    <s v="1125"/>
    <s v="Wildland Fire Management"/>
    <s v="DISC "/>
    <s v=""/>
    <s v="403341"/>
    <s v="01"/>
    <s v="PROP"/>
    <s v="A"/>
    <n v="-86"/>
    <n v="-84"/>
    <n v="-60"/>
    <n v="-60"/>
    <n v="-60"/>
    <n v="-60"/>
    <n v="-60"/>
    <n v="-60"/>
    <n v="-60"/>
    <n v="-60"/>
    <n v="-60"/>
    <n v="-60"/>
  </r>
  <r>
    <s v="2022"/>
    <x v="1"/>
    <x v="0"/>
    <x v="0"/>
    <x v="10"/>
    <x v="10"/>
    <x v="44"/>
    <x v="93"/>
    <x v="220"/>
    <x v="11"/>
    <x v="7"/>
    <s v="010"/>
    <s v="95"/>
    <s v="4523"/>
    <s v="Working Capital Fund"/>
    <s v="DISC "/>
    <s v=""/>
    <s v="403341"/>
    <s v="01"/>
    <s v="PROP"/>
    <s v="A"/>
    <n v="-16"/>
    <n v="-11"/>
    <n v="-11"/>
    <n v="-11"/>
    <n v="-11"/>
    <n v="-11"/>
    <n v="-11"/>
    <n v="-11"/>
    <n v="-11"/>
    <n v="-11"/>
    <n v="-11"/>
    <n v="-11"/>
  </r>
  <r>
    <s v="2022"/>
    <x v="1"/>
    <x v="0"/>
    <x v="0"/>
    <x v="11"/>
    <x v="11"/>
    <x v="6"/>
    <x v="94"/>
    <x v="226"/>
    <x v="22"/>
    <x v="7"/>
    <s v="011"/>
    <s v="03"/>
    <s v="4526"/>
    <s v="Working Capital Fund"/>
    <s v="DISC "/>
    <s v=""/>
    <s v="403341"/>
    <s v="01"/>
    <s v="PROP"/>
    <s v="A"/>
    <n v="-426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3"/>
    <x v="95"/>
    <x v="227"/>
    <x v="4"/>
    <x v="7"/>
    <s v="011"/>
    <s v="05"/>
    <s v="0128"/>
    <s v="Salaries and Expenses, General Legal Activities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3"/>
    <x v="95"/>
    <x v="228"/>
    <x v="4"/>
    <x v="7"/>
    <s v="011"/>
    <s v="05"/>
    <s v="0319"/>
    <s v="Salaries and Expenses, Antitrust Division"/>
    <s v="DISC "/>
    <s v=""/>
    <s v="403341"/>
    <s v="01"/>
    <s v="PROP"/>
    <s v="A"/>
    <n v="-102"/>
    <n v="-136"/>
    <n v="-136"/>
    <n v="-139"/>
    <n v="-142"/>
    <n v="-145"/>
    <n v="-148"/>
    <n v="-152"/>
    <n v="-155"/>
    <n v="-158"/>
    <n v="-162"/>
    <n v="-165"/>
  </r>
  <r>
    <s v="2022"/>
    <x v="1"/>
    <x v="0"/>
    <x v="0"/>
    <x v="11"/>
    <x v="11"/>
    <x v="23"/>
    <x v="95"/>
    <x v="229"/>
    <x v="4"/>
    <x v="7"/>
    <s v="011"/>
    <s v="05"/>
    <s v="0322"/>
    <s v="Salaries and Expenses, United States Attorneys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3"/>
    <x v="95"/>
    <x v="230"/>
    <x v="4"/>
    <x v="7"/>
    <s v="011"/>
    <s v="05"/>
    <s v="0324"/>
    <s v="Salaries and Expenses, United States Marshals Service"/>
    <s v="DISC "/>
    <s v=""/>
    <s v="403341"/>
    <s v="01"/>
    <s v="PROP"/>
    <s v="A"/>
    <n v="-7"/>
    <n v="-7"/>
    <n v="-7"/>
    <n v="-7"/>
    <n v="-7"/>
    <n v="-7"/>
    <n v="-8"/>
    <n v="-8"/>
    <n v="-8"/>
    <n v="-8"/>
    <n v="-8"/>
    <n v="-9"/>
  </r>
  <r>
    <s v="2022"/>
    <x v="1"/>
    <x v="0"/>
    <x v="0"/>
    <x v="11"/>
    <x v="11"/>
    <x v="23"/>
    <x v="95"/>
    <x v="230"/>
    <x v="4"/>
    <x v="8"/>
    <s v="011"/>
    <s v="05"/>
    <s v="0324"/>
    <s v="Salaries and Expenses, United States Marshals Service"/>
    <s v="DISC "/>
    <s v=""/>
    <s v="403441"/>
    <s v="01"/>
    <s v="OG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3"/>
    <x v="95"/>
    <x v="773"/>
    <x v="4"/>
    <x v="7"/>
    <s v="011"/>
    <s v="05"/>
    <s v="5073"/>
    <s v="United States Trustee System Fund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4"/>
    <x v="96"/>
    <x v="232"/>
    <x v="22"/>
    <x v="7"/>
    <s v="011"/>
    <s v="08"/>
    <s v="1300"/>
    <s v="Salaries and Expens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27"/>
    <x v="98"/>
    <x v="234"/>
    <x v="22"/>
    <x v="7"/>
    <s v="011"/>
    <s v="10"/>
    <s v="0200"/>
    <s v="Salaries and Expenses"/>
    <s v="DISC "/>
    <s v=""/>
    <s v="403341"/>
    <s v="01"/>
    <s v="PROP"/>
    <s v="A"/>
    <n v="-180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0"/>
    <x v="99"/>
    <x v="235"/>
    <x v="22"/>
    <x v="7"/>
    <s v="011"/>
    <s v="12"/>
    <s v="1100"/>
    <s v="Salaries and Expenses"/>
    <s v="DISC "/>
    <s v=""/>
    <s v="403341"/>
    <s v="01"/>
    <s v="PROP"/>
    <s v="A"/>
    <n v="-14"/>
    <n v="-9"/>
    <n v="-8"/>
    <n v="-8"/>
    <n v="-8"/>
    <n v="-9"/>
    <n v="-9"/>
    <n v="-9"/>
    <n v="-9"/>
    <n v="-9"/>
    <n v="-10"/>
    <n v="-10"/>
  </r>
  <r>
    <s v="2022"/>
    <x v="1"/>
    <x v="0"/>
    <x v="0"/>
    <x v="11"/>
    <x v="11"/>
    <x v="9"/>
    <x v="100"/>
    <x v="236"/>
    <x v="22"/>
    <x v="7"/>
    <s v="011"/>
    <s v="14"/>
    <s v="0700"/>
    <s v="Salaries and Expens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14"/>
    <x v="192"/>
    <x v="774"/>
    <x v="59"/>
    <x v="7"/>
    <s v="011"/>
    <s v="20"/>
    <s v="1060"/>
    <s v="Salaries and Expenses"/>
    <s v="DISC "/>
    <s v=""/>
    <s v="403341"/>
    <s v="01"/>
    <s v="PROP"/>
    <s v="A"/>
    <n v="-25"/>
    <n v="-15"/>
    <n v="-15"/>
    <n v="-15"/>
    <n v="-16"/>
    <n v="-16"/>
    <n v="-16"/>
    <n v="-17"/>
    <n v="-17"/>
    <n v="-17"/>
    <n v="-18"/>
    <n v="-18"/>
  </r>
  <r>
    <s v="2022"/>
    <x v="1"/>
    <x v="0"/>
    <x v="0"/>
    <x v="11"/>
    <x v="11"/>
    <x v="15"/>
    <x v="101"/>
    <x v="238"/>
    <x v="32"/>
    <x v="7"/>
    <s v="011"/>
    <s v="21"/>
    <s v="0404"/>
    <s v="State and Local Law Enforcement Assistanc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1"/>
    <x v="11"/>
    <x v="15"/>
    <x v="101"/>
    <x v="239"/>
    <x v="32"/>
    <x v="7"/>
    <s v="011"/>
    <s v="21"/>
    <s v="0405"/>
    <s v="Juvenile Justice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2"/>
    <x v="12"/>
    <x v="7"/>
    <x v="102"/>
    <x v="775"/>
    <x v="33"/>
    <x v="7"/>
    <s v="012"/>
    <s v="05"/>
    <s v="0181"/>
    <s v="Job Corp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2"/>
    <x v="12"/>
    <x v="26"/>
    <x v="104"/>
    <x v="246"/>
    <x v="36"/>
    <x v="8"/>
    <s v="012"/>
    <s v="15"/>
    <s v="0163"/>
    <s v="Salaries and Expenses"/>
    <s v="DISC "/>
    <s v=""/>
    <s v="403441"/>
    <s v="01"/>
    <s v="OG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2"/>
    <x v="12"/>
    <x v="8"/>
    <x v="105"/>
    <x v="247"/>
    <x v="36"/>
    <x v="7"/>
    <s v="012"/>
    <s v="16"/>
    <s v="0143"/>
    <s v="Salaries and Expenses"/>
    <s v="DISC "/>
    <s v=""/>
    <s v="403341"/>
    <s v="01"/>
    <s v="PROP"/>
    <s v="A"/>
    <n v="0"/>
    <n v="-3"/>
    <n v="-3"/>
    <n v="-3"/>
    <n v="-3"/>
    <n v="-3"/>
    <n v="-3"/>
    <n v="-3"/>
    <n v="-3"/>
    <n v="-3"/>
    <n v="-4"/>
    <n v="-4"/>
  </r>
  <r>
    <s v="2022"/>
    <x v="1"/>
    <x v="0"/>
    <x v="0"/>
    <x v="12"/>
    <x v="12"/>
    <x v="12"/>
    <x v="243"/>
    <x v="776"/>
    <x v="6"/>
    <x v="7"/>
    <s v="012"/>
    <s v="18"/>
    <s v="0400"/>
    <s v="Salaries and Expenses"/>
    <s v="DISC "/>
    <s v=""/>
    <s v="403341"/>
    <s v="01"/>
    <s v="PROP"/>
    <s v="A"/>
    <n v="-2"/>
    <n v="-3"/>
    <n v="-3"/>
    <n v="-3"/>
    <n v="-3"/>
    <n v="-3"/>
    <n v="-3"/>
    <n v="-3"/>
    <n v="-3"/>
    <n v="-3"/>
    <n v="-4"/>
    <n v="-4"/>
  </r>
  <r>
    <s v="2022"/>
    <x v="1"/>
    <x v="0"/>
    <x v="0"/>
    <x v="12"/>
    <x v="12"/>
    <x v="13"/>
    <x v="244"/>
    <x v="777"/>
    <x v="6"/>
    <x v="7"/>
    <s v="012"/>
    <s v="19"/>
    <s v="1200"/>
    <s v="Salaries and Expenses"/>
    <s v="DISC "/>
    <s v=""/>
    <s v="403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0"/>
    <x v="0"/>
    <x v="12"/>
    <x v="12"/>
    <x v="13"/>
    <x v="244"/>
    <x v="777"/>
    <x v="6"/>
    <x v="7"/>
    <s v="012"/>
    <s v="19"/>
    <s v="1200"/>
    <s v="Salaries and Expenses"/>
    <s v="DISC "/>
    <s v=""/>
    <s v="403341"/>
    <s v="03"/>
    <s v="PROP"/>
    <s v="A"/>
    <n v="-2"/>
    <n v="-2"/>
    <n v="-2"/>
    <n v="-2"/>
    <n v="-2"/>
    <n v="-2"/>
    <n v="-2"/>
    <n v="-2"/>
    <n v="-2"/>
    <n v="-2"/>
    <n v="-2"/>
    <n v="-2"/>
  </r>
  <r>
    <s v="2022"/>
    <x v="1"/>
    <x v="0"/>
    <x v="0"/>
    <x v="12"/>
    <x v="12"/>
    <x v="14"/>
    <x v="106"/>
    <x v="248"/>
    <x v="36"/>
    <x v="7"/>
    <s v="012"/>
    <s v="20"/>
    <s v="0200"/>
    <s v="Salaries and Expens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0"/>
    <x v="0"/>
    <x v="12"/>
    <x v="12"/>
    <x v="2"/>
    <x v="25"/>
    <x v="253"/>
    <x v="36"/>
    <x v="7"/>
    <s v="012"/>
    <s v="25"/>
    <s v="4601"/>
    <s v="Working Capital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23"/>
    <x v="107"/>
    <x v="254"/>
    <x v="38"/>
    <x v="7"/>
    <s v="014"/>
    <s v="05"/>
    <s v="0113"/>
    <s v="Diplomatic Programs"/>
    <s v="DISC "/>
    <s v=""/>
    <s v="403341"/>
    <s v="01"/>
    <s v="PROP"/>
    <s v="A"/>
    <n v="-188"/>
    <n v="-181"/>
    <n v="-181"/>
    <n v="-185"/>
    <n v="-189"/>
    <n v="-193"/>
    <n v="-197"/>
    <n v="-202"/>
    <n v="-206"/>
    <n v="-211"/>
    <n v="-215"/>
    <n v="-220"/>
  </r>
  <r>
    <s v="2022"/>
    <x v="1"/>
    <x v="0"/>
    <x v="0"/>
    <x v="13"/>
    <x v="13"/>
    <x v="23"/>
    <x v="107"/>
    <x v="255"/>
    <x v="39"/>
    <x v="7"/>
    <s v="014"/>
    <s v="05"/>
    <s v="0209"/>
    <s v="Educational and Cultural Exchange Programs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23"/>
    <x v="107"/>
    <x v="258"/>
    <x v="38"/>
    <x v="7"/>
    <s v="014"/>
    <s v="05"/>
    <s v="0535"/>
    <s v="Embassy Security, Construction, and Maintenance"/>
    <s v="DISC "/>
    <s v=""/>
    <s v="403341"/>
    <s v="01"/>
    <s v="PROP"/>
    <s v="A"/>
    <n v="-59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23"/>
    <x v="107"/>
    <x v="259"/>
    <x v="38"/>
    <x v="7"/>
    <s v="014"/>
    <s v="05"/>
    <s v="4519"/>
    <s v="Working Capital Fund"/>
    <s v="DISC "/>
    <s v=""/>
    <s v="403341"/>
    <s v="01"/>
    <s v="PROP"/>
    <s v="A"/>
    <n v="-56"/>
    <n v="-75"/>
    <n v="-75"/>
    <n v="-77"/>
    <n v="-78"/>
    <n v="-80"/>
    <n v="-82"/>
    <n v="-84"/>
    <n v="-85"/>
    <n v="-87"/>
    <n v="-89"/>
    <n v="-91"/>
  </r>
  <r>
    <s v="2022"/>
    <x v="1"/>
    <x v="0"/>
    <x v="0"/>
    <x v="13"/>
    <x v="13"/>
    <x v="23"/>
    <x v="107"/>
    <x v="260"/>
    <x v="38"/>
    <x v="7"/>
    <s v="014"/>
    <s v="05"/>
    <s v="5713"/>
    <s v="Consular and Border Security Program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1"/>
    <x v="108"/>
    <x v="261"/>
    <x v="9"/>
    <x v="7"/>
    <s v="014"/>
    <s v="15"/>
    <s v="1069"/>
    <s v="Salaries and Expenses, IBWC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1"/>
    <x v="108"/>
    <x v="778"/>
    <x v="9"/>
    <x v="7"/>
    <s v="014"/>
    <s v="15"/>
    <s v="1078"/>
    <s v="Construction, IBWC"/>
    <s v="DISC "/>
    <s v=""/>
    <s v="403341"/>
    <s v="01"/>
    <s v="PROP"/>
    <s v="A"/>
    <n v="-3"/>
    <n v="-3"/>
    <n v="-3"/>
    <n v="-3"/>
    <n v="-3"/>
    <n v="-3"/>
    <n v="-3"/>
    <n v="-3"/>
    <n v="-3"/>
    <n v="-3"/>
    <n v="-4"/>
    <n v="-4"/>
  </r>
  <r>
    <s v="2022"/>
    <x v="1"/>
    <x v="0"/>
    <x v="0"/>
    <x v="13"/>
    <x v="13"/>
    <x v="2"/>
    <x v="109"/>
    <x v="262"/>
    <x v="40"/>
    <x v="7"/>
    <s v="014"/>
    <s v="25"/>
    <s v="1022"/>
    <s v="International Narcotics Control and Law Enforcement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2"/>
    <x v="109"/>
    <x v="263"/>
    <x v="40"/>
    <x v="7"/>
    <s v="014"/>
    <s v="25"/>
    <s v="1031"/>
    <s v="Global Health Programs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0"/>
    <x v="0"/>
    <x v="13"/>
    <x v="13"/>
    <x v="2"/>
    <x v="109"/>
    <x v="779"/>
    <x v="40"/>
    <x v="7"/>
    <s v="014"/>
    <s v="25"/>
    <s v="1154"/>
    <s v="Andean Counterdrug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7"/>
    <x v="8"/>
    <x v="267"/>
    <x v="41"/>
    <x v="7"/>
    <s v="021"/>
    <s v="04"/>
    <s v="0102"/>
    <s v="Salaries and Expenses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14"/>
    <x v="14"/>
    <x v="7"/>
    <x v="8"/>
    <x v="780"/>
    <x v="42"/>
    <x v="7"/>
    <s v="021"/>
    <s v="04"/>
    <s v="0170"/>
    <s v="National Surface Transportation and Innovative Finance Bureau"/>
    <s v="DISC "/>
    <s v=""/>
    <s v="403341"/>
    <s v="01"/>
    <s v="PROP"/>
    <s v="A"/>
    <n v="0"/>
    <n v="-3"/>
    <n v="-3"/>
    <n v="-3"/>
    <n v="-3"/>
    <n v="-3"/>
    <n v="-3"/>
    <n v="-3"/>
    <n v="-3"/>
    <n v="-3"/>
    <n v="-4"/>
    <n v="-4"/>
  </r>
  <r>
    <s v="2022"/>
    <x v="1"/>
    <x v="0"/>
    <x v="0"/>
    <x v="14"/>
    <x v="14"/>
    <x v="7"/>
    <x v="8"/>
    <x v="270"/>
    <x v="41"/>
    <x v="7"/>
    <s v="021"/>
    <s v="04"/>
    <s v="1730"/>
    <s v="Research and Technology"/>
    <s v="DISC "/>
    <s v=""/>
    <s v="403341"/>
    <s v="01"/>
    <s v="PROP"/>
    <s v="A"/>
    <n v="-2"/>
    <n v="-1"/>
    <n v="-1"/>
    <n v="-1"/>
    <n v="-1"/>
    <n v="-1"/>
    <n v="-1"/>
    <n v="-1"/>
    <n v="-1"/>
    <n v="-1"/>
    <n v="-1"/>
    <n v="-1"/>
  </r>
  <r>
    <s v="2022"/>
    <x v="1"/>
    <x v="0"/>
    <x v="0"/>
    <x v="14"/>
    <x v="14"/>
    <x v="7"/>
    <x v="8"/>
    <x v="271"/>
    <x v="41"/>
    <x v="7"/>
    <s v="021"/>
    <s v="04"/>
    <s v="4520"/>
    <s v="Working Capital Fund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14"/>
    <x v="14"/>
    <x v="7"/>
    <x v="8"/>
    <x v="272"/>
    <x v="41"/>
    <x v="7"/>
    <s v="021"/>
    <s v="04"/>
    <s v="4522"/>
    <s v="Working Capital Fund, Volpe National Transportation Systems Center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7"/>
    <x v="8"/>
    <x v="781"/>
    <x v="42"/>
    <x v="7"/>
    <s v="021"/>
    <s v="04"/>
    <s v="8634"/>
    <s v="TIFIA Highway Trust Fund Program Account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23"/>
    <x v="110"/>
    <x v="273"/>
    <x v="24"/>
    <x v="7"/>
    <s v="021"/>
    <s v="12"/>
    <s v="1301"/>
    <s v="Operations"/>
    <s v="DISC "/>
    <s v=""/>
    <s v="403341"/>
    <s v="01"/>
    <s v="PROP"/>
    <s v="A"/>
    <n v="-35"/>
    <n v="-35"/>
    <n v="-35"/>
    <n v="-36"/>
    <n v="-37"/>
    <n v="-37"/>
    <n v="-38"/>
    <n v="-39"/>
    <n v="-40"/>
    <n v="-41"/>
    <n v="-42"/>
    <n v="-43"/>
  </r>
  <r>
    <s v="2022"/>
    <x v="1"/>
    <x v="0"/>
    <x v="0"/>
    <x v="14"/>
    <x v="14"/>
    <x v="23"/>
    <x v="110"/>
    <x v="273"/>
    <x v="24"/>
    <x v="8"/>
    <s v="021"/>
    <s v="12"/>
    <s v="1301"/>
    <s v="Operations"/>
    <s v="DISC "/>
    <s v=""/>
    <s v="403441"/>
    <s v="01"/>
    <s v="OG"/>
    <s v="A"/>
    <n v="-1"/>
    <n v="-1"/>
    <n v="-1"/>
    <n v="-1"/>
    <n v="-1"/>
    <n v="-1"/>
    <n v="-1"/>
    <n v="-1"/>
    <n v="-1"/>
    <n v="-1"/>
    <n v="-1"/>
    <n v="-1"/>
  </r>
  <r>
    <s v="2022"/>
    <x v="1"/>
    <x v="0"/>
    <x v="0"/>
    <x v="14"/>
    <x v="14"/>
    <x v="23"/>
    <x v="110"/>
    <x v="274"/>
    <x v="24"/>
    <x v="7"/>
    <s v="021"/>
    <s v="12"/>
    <s v="4562"/>
    <s v="Administrative Services Franchise Fund"/>
    <s v="DISC "/>
    <s v=""/>
    <s v="403341"/>
    <s v="01"/>
    <s v="PROP"/>
    <s v="A"/>
    <n v="0"/>
    <n v="-2"/>
    <n v="-2"/>
    <n v="-2"/>
    <n v="-2"/>
    <n v="-2"/>
    <n v="-2"/>
    <n v="-2"/>
    <n v="-2"/>
    <n v="-2"/>
    <n v="-2"/>
    <n v="-2"/>
  </r>
  <r>
    <s v="2022"/>
    <x v="1"/>
    <x v="0"/>
    <x v="0"/>
    <x v="14"/>
    <x v="14"/>
    <x v="23"/>
    <x v="110"/>
    <x v="782"/>
    <x v="24"/>
    <x v="7"/>
    <s v="021"/>
    <s v="12"/>
    <s v="8106"/>
    <s v="Grants-in-aid for Airports (Airport and Airway Trust Fund)"/>
    <s v="DISC "/>
    <s v=""/>
    <s v="403341"/>
    <s v="01"/>
    <s v="PROP"/>
    <s v="A"/>
    <n v="0"/>
    <n v="-2"/>
    <n v="-2"/>
    <n v="-2"/>
    <n v="-2"/>
    <n v="-2"/>
    <n v="-2"/>
    <n v="-2"/>
    <n v="-2"/>
    <n v="-2"/>
    <n v="-2"/>
    <n v="-2"/>
  </r>
  <r>
    <s v="2022"/>
    <x v="1"/>
    <x v="0"/>
    <x v="0"/>
    <x v="14"/>
    <x v="14"/>
    <x v="23"/>
    <x v="110"/>
    <x v="275"/>
    <x v="24"/>
    <x v="7"/>
    <s v="021"/>
    <s v="12"/>
    <s v="8107"/>
    <s v="Facilities and Equipment (Airport and Airway Trust Fund)"/>
    <s v="DISC "/>
    <s v=""/>
    <s v="403341"/>
    <s v="01"/>
    <s v="PROP"/>
    <s v="A"/>
    <n v="-55"/>
    <n v="-61"/>
    <n v="-50"/>
    <n v="-51"/>
    <n v="-52"/>
    <n v="-53"/>
    <n v="-54"/>
    <n v="-56"/>
    <n v="-57"/>
    <n v="-58"/>
    <n v="-59"/>
    <n v="-61"/>
  </r>
  <r>
    <s v="2022"/>
    <x v="1"/>
    <x v="0"/>
    <x v="0"/>
    <x v="14"/>
    <x v="14"/>
    <x v="23"/>
    <x v="110"/>
    <x v="276"/>
    <x v="24"/>
    <x v="7"/>
    <s v="021"/>
    <s v="12"/>
    <s v="8108"/>
    <s v="Research, Engineering and Development (Airport and Airway Trust Fund)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24"/>
    <x v="111"/>
    <x v="277"/>
    <x v="42"/>
    <x v="7"/>
    <s v="021"/>
    <s v="15"/>
    <s v="8083"/>
    <s v="Federal-aid Highways"/>
    <s v="DISC "/>
    <s v=""/>
    <s v="403341"/>
    <s v="01"/>
    <s v="PROP"/>
    <s v="A"/>
    <n v="-142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24"/>
    <x v="111"/>
    <x v="783"/>
    <x v="42"/>
    <x v="7"/>
    <s v="021"/>
    <s v="15"/>
    <s v="9911"/>
    <s v="Miscellaneous Appropriation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24"/>
    <x v="111"/>
    <x v="784"/>
    <x v="42"/>
    <x v="7"/>
    <s v="021"/>
    <s v="15"/>
    <s v="9972"/>
    <s v="Miscellaneous Highway Trust Fund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26"/>
    <x v="112"/>
    <x v="279"/>
    <x v="42"/>
    <x v="7"/>
    <s v="021"/>
    <s v="18"/>
    <s v="8016"/>
    <s v="Operations and Research (Highway Trust Fund)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8"/>
    <x v="113"/>
    <x v="785"/>
    <x v="42"/>
    <x v="7"/>
    <s v="021"/>
    <s v="27"/>
    <s v="0700"/>
    <s v="Safety and Operations"/>
    <s v="DISC "/>
    <s v=""/>
    <s v="403341"/>
    <s v="02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0"/>
    <x v="114"/>
    <x v="282"/>
    <x v="41"/>
    <x v="7"/>
    <s v="021"/>
    <s v="50"/>
    <s v="5172"/>
    <s v="Pipeline Safet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10"/>
    <x v="115"/>
    <x v="284"/>
    <x v="25"/>
    <x v="7"/>
    <s v="021"/>
    <s v="70"/>
    <s v="1750"/>
    <s v="Operations and Train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4"/>
    <x v="14"/>
    <x v="10"/>
    <x v="115"/>
    <x v="786"/>
    <x v="25"/>
    <x v="7"/>
    <s v="021"/>
    <s v="70"/>
    <s v="4303"/>
    <s v="Vessel Operations Revolving Fund"/>
    <s v="DISC "/>
    <s v=""/>
    <s v="403341"/>
    <s v="01"/>
    <s v="PROP"/>
    <s v="A"/>
    <n v="0"/>
    <n v="-3"/>
    <n v="-3"/>
    <n v="-3"/>
    <n v="-3"/>
    <n v="-3"/>
    <n v="-3"/>
    <n v="-3"/>
    <n v="-3"/>
    <n v="-3"/>
    <n v="-4"/>
    <n v="-4"/>
  </r>
  <r>
    <s v="2022"/>
    <x v="1"/>
    <x v="0"/>
    <x v="0"/>
    <x v="15"/>
    <x v="15"/>
    <x v="6"/>
    <x v="89"/>
    <x v="286"/>
    <x v="44"/>
    <x v="7"/>
    <s v="015"/>
    <s v="05"/>
    <s v="0101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5"/>
    <x v="15"/>
    <x v="6"/>
    <x v="89"/>
    <x v="787"/>
    <x v="44"/>
    <x v="7"/>
    <s v="015"/>
    <s v="05"/>
    <s v="0165"/>
    <s v="Committee on Foreign Investment in the United States Fund"/>
    <s v="DISC "/>
    <s v=""/>
    <s v="403341"/>
    <s v="01"/>
    <s v="PROP"/>
    <s v="A"/>
    <n v="-2"/>
    <n v="-20"/>
    <n v="-20"/>
    <n v="-20"/>
    <n v="-21"/>
    <n v="-21"/>
    <n v="-22"/>
    <n v="-22"/>
    <n v="-23"/>
    <n v="-23"/>
    <n v="-24"/>
    <n v="-24"/>
  </r>
  <r>
    <s v="2022"/>
    <x v="1"/>
    <x v="0"/>
    <x v="0"/>
    <x v="15"/>
    <x v="15"/>
    <x v="6"/>
    <x v="89"/>
    <x v="787"/>
    <x v="44"/>
    <x v="8"/>
    <s v="015"/>
    <s v="05"/>
    <s v="0165"/>
    <s v="Committee on Foreign Investment in the United States Fund"/>
    <s v="DISC "/>
    <s v=""/>
    <s v="403441"/>
    <s v="01"/>
    <s v="OG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5"/>
    <x v="15"/>
    <x v="6"/>
    <x v="89"/>
    <x v="788"/>
    <x v="29"/>
    <x v="7"/>
    <s v="015"/>
    <s v="05"/>
    <s v="1881"/>
    <s v="Community Development Financial Institutions Fund Program Account"/>
    <s v="DISC "/>
    <s v=""/>
    <s v="403341"/>
    <s v="01"/>
    <s v="PROP"/>
    <s v="A"/>
    <n v="-2"/>
    <n v="0"/>
    <n v="-1"/>
    <n v="-1"/>
    <n v="-1"/>
    <n v="-1"/>
    <n v="-1"/>
    <n v="-1"/>
    <n v="-1"/>
    <n v="-1"/>
    <n v="-1"/>
    <n v="-1"/>
  </r>
  <r>
    <s v="2022"/>
    <x v="1"/>
    <x v="0"/>
    <x v="0"/>
    <x v="15"/>
    <x v="15"/>
    <x v="27"/>
    <x v="118"/>
    <x v="293"/>
    <x v="44"/>
    <x v="7"/>
    <s v="015"/>
    <s v="13"/>
    <s v="1008"/>
    <s v="Salaries and Expenses"/>
    <s v="DISC "/>
    <s v=""/>
    <s v="403341"/>
    <s v="01"/>
    <s v="PROP"/>
    <s v="A"/>
    <n v="-4"/>
    <n v="-4"/>
    <n v="-4"/>
    <n v="-4"/>
    <n v="-4"/>
    <n v="-4"/>
    <n v="-4"/>
    <n v="-4"/>
    <n v="-5"/>
    <n v="-5"/>
    <n v="-5"/>
    <n v="-5"/>
  </r>
  <r>
    <s v="2022"/>
    <x v="1"/>
    <x v="0"/>
    <x v="0"/>
    <x v="15"/>
    <x v="15"/>
    <x v="28"/>
    <x v="119"/>
    <x v="294"/>
    <x v="44"/>
    <x v="7"/>
    <s v="015"/>
    <s v="20"/>
    <s v="4502"/>
    <s v="Bureau of Engraving and Printing Fund"/>
    <s v="DISC "/>
    <s v=""/>
    <s v="403341"/>
    <s v="01"/>
    <s v="PROP"/>
    <s v="A"/>
    <n v="-776"/>
    <n v="-800"/>
    <n v="-780"/>
    <n v="-584"/>
    <n v="-609"/>
    <n v="-641"/>
    <n v="-695"/>
    <n v="-723"/>
    <n v="-1108"/>
    <n v="-1136"/>
    <n v="-1168"/>
    <n v="-1199"/>
  </r>
  <r>
    <s v="2022"/>
    <x v="1"/>
    <x v="0"/>
    <x v="0"/>
    <x v="15"/>
    <x v="15"/>
    <x v="0"/>
    <x v="245"/>
    <x v="789"/>
    <x v="44"/>
    <x v="7"/>
    <s v="015"/>
    <s v="25"/>
    <s v="4159"/>
    <s v="United States Mint Public Enterprise Fund"/>
    <s v="DISC "/>
    <s v=""/>
    <s v="403341"/>
    <s v="01"/>
    <s v="PROP"/>
    <s v="A"/>
    <n v="-3055"/>
    <n v="-3301"/>
    <n v="-3313"/>
    <n v="-2693"/>
    <n v="-2747"/>
    <n v="-2802"/>
    <n v="-2858"/>
    <n v="-2915"/>
    <n v="-2974"/>
    <n v="-3033"/>
    <n v="-3094"/>
    <n v="-3156"/>
  </r>
  <r>
    <s v="2022"/>
    <x v="1"/>
    <x v="0"/>
    <x v="0"/>
    <x v="15"/>
    <x v="15"/>
    <x v="0"/>
    <x v="245"/>
    <x v="789"/>
    <x v="44"/>
    <x v="8"/>
    <s v="015"/>
    <s v="25"/>
    <s v="4159"/>
    <s v="United States Mint Public Enterprise Fund"/>
    <s v="DISC "/>
    <s v=""/>
    <s v="403441"/>
    <s v="01"/>
    <s v="OG"/>
    <s v="A"/>
    <n v="-519"/>
    <n v="0"/>
    <n v="0"/>
    <n v="0"/>
    <n v="0"/>
    <n v="0"/>
    <n v="0"/>
    <n v="0"/>
    <n v="0"/>
    <n v="0"/>
    <n v="0"/>
    <n v="0"/>
  </r>
  <r>
    <s v="2022"/>
    <x v="1"/>
    <x v="0"/>
    <x v="0"/>
    <x v="15"/>
    <x v="15"/>
    <x v="9"/>
    <x v="120"/>
    <x v="295"/>
    <x v="44"/>
    <x v="7"/>
    <s v="015"/>
    <s v="45"/>
    <s v="0912"/>
    <s v="Taxpayer Services"/>
    <s v="DISC "/>
    <s v=""/>
    <s v="403341"/>
    <s v="01"/>
    <s v="PROP"/>
    <s v="A"/>
    <n v="-11"/>
    <n v="-16"/>
    <n v="-16"/>
    <n v="-16"/>
    <n v="-16"/>
    <n v="-16"/>
    <n v="-16"/>
    <n v="-16"/>
    <n v="-16"/>
    <n v="-16"/>
    <n v="-16"/>
    <n v="-16"/>
  </r>
  <r>
    <s v="2022"/>
    <x v="1"/>
    <x v="0"/>
    <x v="0"/>
    <x v="15"/>
    <x v="15"/>
    <x v="9"/>
    <x v="120"/>
    <x v="296"/>
    <x v="22"/>
    <x v="7"/>
    <s v="015"/>
    <s v="45"/>
    <s v="0913"/>
    <s v="Enforcement"/>
    <s v="DISC "/>
    <s v=""/>
    <s v="403341"/>
    <s v="01"/>
    <s v="PROP"/>
    <s v="A"/>
    <n v="-5"/>
    <n v="-6"/>
    <n v="-6"/>
    <n v="-6"/>
    <n v="-6"/>
    <n v="-6"/>
    <n v="-6"/>
    <n v="-6"/>
    <n v="-6"/>
    <n v="-6"/>
    <n v="-6"/>
    <n v="-6"/>
  </r>
  <r>
    <s v="2022"/>
    <x v="1"/>
    <x v="0"/>
    <x v="0"/>
    <x v="15"/>
    <x v="15"/>
    <x v="9"/>
    <x v="120"/>
    <x v="296"/>
    <x v="44"/>
    <x v="7"/>
    <s v="015"/>
    <s v="45"/>
    <s v="0913"/>
    <s v="Enforcement"/>
    <s v="DISC "/>
    <s v=""/>
    <s v="403341"/>
    <s v="02"/>
    <s v="PROP"/>
    <s v="A"/>
    <n v="-8"/>
    <n v="-12"/>
    <n v="-12"/>
    <n v="-12"/>
    <n v="-12"/>
    <n v="-12"/>
    <n v="-12"/>
    <n v="-12"/>
    <n v="-12"/>
    <n v="-12"/>
    <n v="-12"/>
    <n v="-12"/>
  </r>
  <r>
    <s v="2022"/>
    <x v="1"/>
    <x v="0"/>
    <x v="0"/>
    <x v="15"/>
    <x v="15"/>
    <x v="9"/>
    <x v="120"/>
    <x v="297"/>
    <x v="44"/>
    <x v="7"/>
    <s v="015"/>
    <s v="45"/>
    <s v="0919"/>
    <s v="Operations Support"/>
    <s v="DISC "/>
    <s v=""/>
    <s v="403341"/>
    <s v="01"/>
    <s v="PROP"/>
    <s v="A"/>
    <n v="-7"/>
    <n v="-9"/>
    <n v="-9"/>
    <n v="-9"/>
    <n v="-9"/>
    <n v="-9"/>
    <n v="-9"/>
    <n v="-9"/>
    <n v="-9"/>
    <n v="-9"/>
    <n v="-9"/>
    <n v="-9"/>
  </r>
  <r>
    <s v="2022"/>
    <x v="1"/>
    <x v="0"/>
    <x v="0"/>
    <x v="16"/>
    <x v="16"/>
    <x v="1"/>
    <x v="121"/>
    <x v="299"/>
    <x v="45"/>
    <x v="7"/>
    <s v="029"/>
    <s v="15"/>
    <s v="0140"/>
    <s v="Medical Community Care"/>
    <s v="DISC "/>
    <s v=""/>
    <s v="403341"/>
    <s v="01"/>
    <s v="PROP"/>
    <s v="A"/>
    <n v="-40"/>
    <n v="0"/>
    <n v="0"/>
    <n v="0"/>
    <n v="0"/>
    <n v="0"/>
    <n v="0"/>
    <n v="0"/>
    <n v="0"/>
    <n v="0"/>
    <n v="0"/>
    <n v="0"/>
  </r>
  <r>
    <s v="2022"/>
    <x v="1"/>
    <x v="0"/>
    <x v="0"/>
    <x v="16"/>
    <x v="16"/>
    <x v="1"/>
    <x v="121"/>
    <x v="300"/>
    <x v="45"/>
    <x v="7"/>
    <s v="029"/>
    <s v="15"/>
    <s v="0152"/>
    <s v="Medical Support and Compliance"/>
    <s v="DISC "/>
    <s v=""/>
    <s v="403341"/>
    <s v="01"/>
    <s v="PROP"/>
    <s v="A"/>
    <n v="-12"/>
    <n v="-29"/>
    <n v="-29"/>
    <n v="-30"/>
    <n v="-30"/>
    <n v="-31"/>
    <n v="-32"/>
    <n v="-32"/>
    <n v="-33"/>
    <n v="-34"/>
    <n v="-34"/>
    <n v="-35"/>
  </r>
  <r>
    <s v="2022"/>
    <x v="1"/>
    <x v="0"/>
    <x v="0"/>
    <x v="16"/>
    <x v="16"/>
    <x v="1"/>
    <x v="121"/>
    <x v="301"/>
    <x v="45"/>
    <x v="7"/>
    <s v="029"/>
    <s v="15"/>
    <s v="0160"/>
    <s v="Medical Services"/>
    <s v="DISC "/>
    <s v=""/>
    <s v="403341"/>
    <s v="01"/>
    <s v="PROP"/>
    <s v="A"/>
    <n v="-219"/>
    <n v="-69"/>
    <n v="-69"/>
    <n v="-70"/>
    <n v="-72"/>
    <n v="-74"/>
    <n v="-75"/>
    <n v="-77"/>
    <n v="-79"/>
    <n v="-80"/>
    <n v="-82"/>
    <n v="-85"/>
  </r>
  <r>
    <s v="2022"/>
    <x v="1"/>
    <x v="0"/>
    <x v="0"/>
    <x v="16"/>
    <x v="16"/>
    <x v="1"/>
    <x v="121"/>
    <x v="302"/>
    <x v="45"/>
    <x v="7"/>
    <s v="029"/>
    <s v="15"/>
    <s v="0161"/>
    <s v="Medical and Prosthetic Research"/>
    <s v="DISC "/>
    <s v=""/>
    <s v="403341"/>
    <s v="01"/>
    <s v="PROP"/>
    <s v="A"/>
    <n v="-15"/>
    <n v="-44"/>
    <n v="-16"/>
    <n v="-16"/>
    <n v="-17"/>
    <n v="-17"/>
    <n v="-17"/>
    <n v="-18"/>
    <n v="-18"/>
    <n v="-19"/>
    <n v="-19"/>
    <n v="-19"/>
  </r>
  <r>
    <s v="2022"/>
    <x v="1"/>
    <x v="0"/>
    <x v="0"/>
    <x v="16"/>
    <x v="16"/>
    <x v="1"/>
    <x v="121"/>
    <x v="303"/>
    <x v="45"/>
    <x v="7"/>
    <s v="029"/>
    <s v="15"/>
    <s v="0162"/>
    <s v="Medical Facilities"/>
    <s v="DISC "/>
    <s v=""/>
    <s v="403341"/>
    <s v="01"/>
    <s v="PROP"/>
    <s v="A"/>
    <n v="-21"/>
    <n v="-10"/>
    <n v="-10"/>
    <n v="-10"/>
    <n v="-10"/>
    <n v="-11"/>
    <n v="-11"/>
    <n v="-11"/>
    <n v="-11"/>
    <n v="-12"/>
    <n v="-12"/>
    <n v="-12"/>
  </r>
  <r>
    <s v="2022"/>
    <x v="1"/>
    <x v="0"/>
    <x v="0"/>
    <x v="16"/>
    <x v="16"/>
    <x v="1"/>
    <x v="121"/>
    <x v="304"/>
    <x v="45"/>
    <x v="7"/>
    <s v="029"/>
    <s v="15"/>
    <s v="0169"/>
    <s v="Joint Department of Defense-Department of Veterans Affairs Medical Facility Demonstration Fund"/>
    <s v="DISC "/>
    <s v=""/>
    <s v="403341"/>
    <s v="01"/>
    <s v="PROP"/>
    <s v="A"/>
    <n v="-5"/>
    <n v="-1"/>
    <n v="-1"/>
    <n v="-1"/>
    <n v="-1"/>
    <n v="-1"/>
    <n v="-1"/>
    <n v="-1"/>
    <n v="-1"/>
    <n v="-1"/>
    <n v="-1"/>
    <n v="-1"/>
  </r>
  <r>
    <s v="2022"/>
    <x v="1"/>
    <x v="0"/>
    <x v="0"/>
    <x v="16"/>
    <x v="16"/>
    <x v="32"/>
    <x v="49"/>
    <x v="307"/>
    <x v="45"/>
    <x v="7"/>
    <s v="029"/>
    <s v="40"/>
    <s v="0111"/>
    <s v="Construction, Minor Project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6"/>
    <x v="16"/>
    <x v="32"/>
    <x v="49"/>
    <x v="309"/>
    <x v="46"/>
    <x v="7"/>
    <s v="029"/>
    <s v="40"/>
    <s v="0142"/>
    <s v="General Administra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6"/>
    <x v="16"/>
    <x v="32"/>
    <x v="49"/>
    <x v="310"/>
    <x v="46"/>
    <x v="7"/>
    <s v="029"/>
    <s v="40"/>
    <s v="0167"/>
    <s v="Information Technology Systems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3"/>
    <x v="9"/>
    <x v="7"/>
    <s v="202"/>
    <s v="00"/>
    <s v="3112"/>
    <s v="Mississippi River and Tributari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4"/>
    <x v="9"/>
    <x v="7"/>
    <s v="202"/>
    <s v="00"/>
    <s v="3121"/>
    <s v="Investigations"/>
    <s v="DISC "/>
    <s v=""/>
    <s v="403341"/>
    <s v="01"/>
    <s v="PROP"/>
    <s v="A"/>
    <n v="-9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5"/>
    <x v="9"/>
    <x v="7"/>
    <s v="202"/>
    <s v="00"/>
    <s v="3122"/>
    <s v="Construction"/>
    <s v="DISC "/>
    <s v=""/>
    <s v="403341"/>
    <s v="01"/>
    <s v="PROP"/>
    <s v="A"/>
    <n v="-79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6"/>
    <x v="9"/>
    <x v="7"/>
    <s v="202"/>
    <s v="00"/>
    <s v="3123"/>
    <s v="Operation and Maintenance"/>
    <s v="DISC "/>
    <s v=""/>
    <s v="403341"/>
    <s v="01"/>
    <s v="PROP"/>
    <s v="A"/>
    <n v="-40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8"/>
    <x v="9"/>
    <x v="7"/>
    <s v="202"/>
    <s v="00"/>
    <s v="3125"/>
    <s v="Flood Control and Coastal Emergenci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17"/>
    <x v="17"/>
    <x v="45"/>
    <x v="123"/>
    <x v="319"/>
    <x v="9"/>
    <x v="7"/>
    <s v="202"/>
    <s v="00"/>
    <s v="3126"/>
    <s v="Regulatory Program"/>
    <s v="DISC "/>
    <s v=""/>
    <s v="403341"/>
    <s v="01"/>
    <s v="PROP"/>
    <s v="A"/>
    <n v="-16"/>
    <n v="-9"/>
    <n v="-9"/>
    <n v="-9"/>
    <n v="-9"/>
    <n v="-9"/>
    <n v="-9"/>
    <n v="-9"/>
    <n v="-10"/>
    <n v="-10"/>
    <n v="-10"/>
    <n v="-10"/>
  </r>
  <r>
    <s v="2022"/>
    <x v="1"/>
    <x v="0"/>
    <x v="0"/>
    <x v="19"/>
    <x v="19"/>
    <x v="45"/>
    <x v="125"/>
    <x v="322"/>
    <x v="47"/>
    <x v="7"/>
    <s v="020"/>
    <s v="00"/>
    <s v="0107"/>
    <s v="Science and Technology"/>
    <s v="DISC "/>
    <s v=""/>
    <s v="403341"/>
    <s v="01"/>
    <s v="PROP"/>
    <s v="A"/>
    <n v="-1"/>
    <n v="-1"/>
    <n v="0"/>
    <n v="0"/>
    <n v="0"/>
    <n v="0"/>
    <n v="0"/>
    <n v="0"/>
    <n v="0"/>
    <n v="0"/>
    <n v="0"/>
    <n v="0"/>
  </r>
  <r>
    <s v="2022"/>
    <x v="1"/>
    <x v="0"/>
    <x v="0"/>
    <x v="19"/>
    <x v="19"/>
    <x v="45"/>
    <x v="125"/>
    <x v="323"/>
    <x v="47"/>
    <x v="7"/>
    <s v="020"/>
    <s v="00"/>
    <s v="0108"/>
    <s v="Environmental Programs and Management"/>
    <s v="DISC "/>
    <s v=""/>
    <s v="403341"/>
    <s v="01"/>
    <s v="PROP"/>
    <s v="A"/>
    <n v="-11"/>
    <n v="-55"/>
    <n v="-55"/>
    <n v="-56"/>
    <n v="-55"/>
    <n v="-56"/>
    <n v="-57"/>
    <n v="-59"/>
    <n v="-60"/>
    <n v="-61"/>
    <n v="-63"/>
    <n v="-64"/>
  </r>
  <r>
    <s v="2022"/>
    <x v="1"/>
    <x v="0"/>
    <x v="0"/>
    <x v="19"/>
    <x v="19"/>
    <x v="45"/>
    <x v="125"/>
    <x v="790"/>
    <x v="9"/>
    <x v="7"/>
    <s v="020"/>
    <s v="00"/>
    <s v="0254"/>
    <s v="Water Infrastructure Finance and Innovation Program Account"/>
    <s v="DISC "/>
    <s v=""/>
    <s v="403341"/>
    <s v="01"/>
    <s v="PROP"/>
    <s v="A"/>
    <n v="-7"/>
    <n v="-10"/>
    <n v="-10"/>
    <n v="-10"/>
    <n v="-10"/>
    <n v="-10"/>
    <n v="-11"/>
    <n v="-11"/>
    <n v="-11"/>
    <n v="-11"/>
    <n v="-12"/>
    <n v="-12"/>
  </r>
  <r>
    <s v="2022"/>
    <x v="1"/>
    <x v="0"/>
    <x v="0"/>
    <x v="19"/>
    <x v="19"/>
    <x v="45"/>
    <x v="125"/>
    <x v="791"/>
    <x v="47"/>
    <x v="7"/>
    <s v="020"/>
    <s v="00"/>
    <s v="4330"/>
    <s v="Hazardous Waste Electronic Manifest System Fund"/>
    <s v="DISC "/>
    <s v=""/>
    <s v="403341"/>
    <s v="01"/>
    <s v="PROP"/>
    <s v="A"/>
    <n v="-25"/>
    <n v="-26"/>
    <n v="-27"/>
    <n v="-28"/>
    <n v="-28"/>
    <n v="-29"/>
    <n v="-29"/>
    <n v="-30"/>
    <n v="-31"/>
    <n v="-31"/>
    <n v="-32"/>
    <n v="-33"/>
  </r>
  <r>
    <s v="2022"/>
    <x v="1"/>
    <x v="0"/>
    <x v="0"/>
    <x v="19"/>
    <x v="19"/>
    <x v="45"/>
    <x v="125"/>
    <x v="326"/>
    <x v="47"/>
    <x v="7"/>
    <s v="020"/>
    <s v="00"/>
    <s v="8145"/>
    <s v="Hazardous Substance Superfund"/>
    <s v="DISC "/>
    <s v=""/>
    <s v="403341"/>
    <s v="01"/>
    <s v="PROP"/>
    <s v="A"/>
    <n v="-38"/>
    <n v="-50"/>
    <n v="-50"/>
    <n v="-51"/>
    <n v="-52"/>
    <n v="-53"/>
    <n v="-54"/>
    <n v="-56"/>
    <n v="-57"/>
    <n v="-58"/>
    <n v="-59"/>
    <n v="-61"/>
  </r>
  <r>
    <s v="2022"/>
    <x v="1"/>
    <x v="0"/>
    <x v="0"/>
    <x v="20"/>
    <x v="20"/>
    <x v="6"/>
    <x v="127"/>
    <x v="329"/>
    <x v="48"/>
    <x v="7"/>
    <s v="100"/>
    <s v="10"/>
    <s v="0210"/>
    <s v="Operating Expenses"/>
    <s v="DISC "/>
    <s v=""/>
    <s v="403341"/>
    <s v="01"/>
    <s v="PROP"/>
    <s v="A"/>
    <n v="-2"/>
    <n v="-3"/>
    <n v="-2"/>
    <n v="-2"/>
    <n v="-2"/>
    <n v="-2"/>
    <n v="-2"/>
    <n v="-2"/>
    <n v="-2"/>
    <n v="-2"/>
    <n v="-2"/>
    <n v="-2"/>
  </r>
  <r>
    <s v="2022"/>
    <x v="1"/>
    <x v="0"/>
    <x v="0"/>
    <x v="21"/>
    <x v="21"/>
    <x v="6"/>
    <x v="136"/>
    <x v="338"/>
    <x v="23"/>
    <x v="7"/>
    <s v="023"/>
    <s v="05"/>
    <s v="4542"/>
    <s v="Federal Buildings Fund"/>
    <s v="DISC "/>
    <s v=""/>
    <s v="403341"/>
    <s v="01"/>
    <s v="PROP"/>
    <s v="A"/>
    <n v="-140"/>
    <n v="-100"/>
    <n v="-100"/>
    <n v="-102"/>
    <n v="-104"/>
    <n v="-107"/>
    <n v="-109"/>
    <n v="-111"/>
    <n v="-114"/>
    <n v="-116"/>
    <n v="-119"/>
    <n v="-122"/>
  </r>
  <r>
    <s v="2022"/>
    <x v="1"/>
    <x v="0"/>
    <x v="0"/>
    <x v="22"/>
    <x v="22"/>
    <x v="46"/>
    <x v="246"/>
    <x v="792"/>
    <x v="40"/>
    <x v="7"/>
    <s v="184"/>
    <s v="03"/>
    <s v="2750"/>
    <s v="Millennium Challenge Corporation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6"/>
    <x v="139"/>
    <x v="346"/>
    <x v="49"/>
    <x v="7"/>
    <s v="184"/>
    <s v="05"/>
    <s v="1037"/>
    <s v="Economic Support Fund"/>
    <s v="DISC "/>
    <s v=""/>
    <s v="403341"/>
    <s v="01"/>
    <s v="PROP"/>
    <s v="A"/>
    <n v="-17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6"/>
    <x v="139"/>
    <x v="347"/>
    <x v="49"/>
    <x v="7"/>
    <s v="184"/>
    <s v="05"/>
    <s v="1075"/>
    <s v="Nonproliferation, Antiterrorism, Demining, and Related Programs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6"/>
    <x v="139"/>
    <x v="793"/>
    <x v="49"/>
    <x v="7"/>
    <s v="184"/>
    <s v="05"/>
    <s v="1081"/>
    <s v="International Military Education and Train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6"/>
    <x v="139"/>
    <x v="794"/>
    <x v="49"/>
    <x v="7"/>
    <s v="184"/>
    <s v="05"/>
    <s v="1082"/>
    <s v="Foreign Military Financing Program"/>
    <s v="DISC "/>
    <s v=""/>
    <s v="403341"/>
    <s v="01"/>
    <s v="PROP"/>
    <s v="A"/>
    <n v="-87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26"/>
    <x v="141"/>
    <x v="352"/>
    <x v="40"/>
    <x v="7"/>
    <s v="184"/>
    <s v="15"/>
    <s v="1000"/>
    <s v="Operating Expenses of the Agency for International Development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26"/>
    <x v="141"/>
    <x v="353"/>
    <x v="40"/>
    <x v="7"/>
    <s v="184"/>
    <s v="15"/>
    <s v="1007"/>
    <s v="Operating Expenses, Office of Inspector General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26"/>
    <x v="141"/>
    <x v="355"/>
    <x v="40"/>
    <x v="7"/>
    <s v="184"/>
    <s v="15"/>
    <s v="1033"/>
    <s v="HIV/AIDS Working Capital Fund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26"/>
    <x v="141"/>
    <x v="357"/>
    <x v="40"/>
    <x v="7"/>
    <s v="184"/>
    <s v="15"/>
    <s v="4513"/>
    <s v="Working Capital Fund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22"/>
    <x v="1"/>
    <x v="0"/>
    <x v="0"/>
    <x v="22"/>
    <x v="22"/>
    <x v="28"/>
    <x v="144"/>
    <x v="361"/>
    <x v="40"/>
    <x v="7"/>
    <s v="184"/>
    <s v="22"/>
    <s v="4483"/>
    <s v="United States International Development Finance Corporation Corporate Capital Account"/>
    <s v="DISC "/>
    <s v=""/>
    <s v="403341"/>
    <s v="01"/>
    <s v="PROP"/>
    <s v="A"/>
    <n v="0"/>
    <n v="-314"/>
    <n v="-346"/>
    <n v="-333"/>
    <n v="-258"/>
    <n v="-260"/>
    <n v="-276"/>
    <n v="-301"/>
    <n v="-333"/>
    <n v="-365"/>
    <n v="-408"/>
    <n v="-457"/>
  </r>
  <r>
    <s v="2022"/>
    <x v="1"/>
    <x v="0"/>
    <x v="0"/>
    <x v="22"/>
    <x v="22"/>
    <x v="28"/>
    <x v="144"/>
    <x v="361"/>
    <x v="40"/>
    <x v="7"/>
    <s v="184"/>
    <s v="22"/>
    <s v="4483"/>
    <s v="United States International Development Finance Corporation Corporate Capital Account"/>
    <s v="DISC "/>
    <s v=""/>
    <s v="403341"/>
    <s v="02"/>
    <s v="PROP"/>
    <s v="A"/>
    <n v="-89"/>
    <n v="-3"/>
    <n v="-3"/>
    <n v="-5"/>
    <n v="-6"/>
    <n v="-7"/>
    <n v="-8"/>
    <n v="-9"/>
    <n v="-10"/>
    <n v="-11"/>
    <n v="-12"/>
    <n v="-13"/>
  </r>
  <r>
    <s v="2022"/>
    <x v="1"/>
    <x v="0"/>
    <x v="0"/>
    <x v="22"/>
    <x v="22"/>
    <x v="0"/>
    <x v="145"/>
    <x v="362"/>
    <x v="40"/>
    <x v="7"/>
    <s v="184"/>
    <s v="35"/>
    <s v="0100"/>
    <s v="Peace Corps"/>
    <s v="DISC "/>
    <s v=""/>
    <s v="403341"/>
    <s v="01"/>
    <s v="PROP"/>
    <s v="A"/>
    <n v="-2"/>
    <n v="-1"/>
    <n v="-1"/>
    <n v="-1"/>
    <n v="-1"/>
    <n v="-1"/>
    <n v="-1"/>
    <n v="-1"/>
    <n v="-1"/>
    <n v="-1"/>
    <n v="-1"/>
    <n v="-1"/>
  </r>
  <r>
    <s v="2022"/>
    <x v="1"/>
    <x v="0"/>
    <x v="0"/>
    <x v="22"/>
    <x v="22"/>
    <x v="0"/>
    <x v="145"/>
    <x v="795"/>
    <x v="40"/>
    <x v="7"/>
    <s v="184"/>
    <s v="35"/>
    <s v="9972"/>
    <s v="Peace Corps Miscellaneous Trust Fund"/>
    <s v="DISC "/>
    <s v=""/>
    <s v="403341"/>
    <s v="01"/>
    <s v="PROP"/>
    <s v="A"/>
    <n v="0"/>
    <n v="-2"/>
    <n v="-2"/>
    <n v="-2"/>
    <n v="-2"/>
    <n v="-2"/>
    <n v="-2"/>
    <n v="-2"/>
    <n v="-2"/>
    <n v="-2"/>
    <n v="-2"/>
    <n v="-2"/>
  </r>
  <r>
    <s v="2022"/>
    <x v="1"/>
    <x v="0"/>
    <x v="0"/>
    <x v="22"/>
    <x v="22"/>
    <x v="10"/>
    <x v="148"/>
    <x v="365"/>
    <x v="50"/>
    <x v="7"/>
    <s v="184"/>
    <s v="70"/>
    <s v="4116"/>
    <s v="Special Defense Acquisition Fund"/>
    <s v="DISC "/>
    <s v=""/>
    <s v="403341"/>
    <s v="01"/>
    <s v="PROP"/>
    <s v="A"/>
    <n v="-122"/>
    <n v="0"/>
    <n v="0"/>
    <n v="0"/>
    <n v="0"/>
    <n v="0"/>
    <n v="0"/>
    <n v="0"/>
    <n v="0"/>
    <n v="0"/>
    <n v="0"/>
    <n v="0"/>
  </r>
  <r>
    <s v="2022"/>
    <x v="1"/>
    <x v="0"/>
    <x v="0"/>
    <x v="23"/>
    <x v="23"/>
    <x v="45"/>
    <x v="149"/>
    <x v="796"/>
    <x v="51"/>
    <x v="7"/>
    <s v="026"/>
    <s v="00"/>
    <s v="0115"/>
    <s v="Space Operation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23"/>
    <x v="23"/>
    <x v="45"/>
    <x v="149"/>
    <x v="367"/>
    <x v="51"/>
    <x v="7"/>
    <s v="026"/>
    <s v="00"/>
    <s v="0120"/>
    <s v="Scienc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3"/>
    <x v="23"/>
    <x v="45"/>
    <x v="149"/>
    <x v="368"/>
    <x v="51"/>
    <x v="7"/>
    <s v="026"/>
    <s v="00"/>
    <s v="0122"/>
    <s v="Safety, Security and Mission Services"/>
    <s v="DISC "/>
    <s v=""/>
    <s v="403341"/>
    <s v="01"/>
    <s v="PROP"/>
    <s v="A"/>
    <n v="-207"/>
    <n v="-250"/>
    <n v="-250"/>
    <n v="-255"/>
    <n v="-261"/>
    <n v="-267"/>
    <n v="-272"/>
    <n v="-279"/>
    <n v="-285"/>
    <n v="-291"/>
    <n v="-297"/>
    <n v="-304"/>
  </r>
  <r>
    <s v="2022"/>
    <x v="1"/>
    <x v="0"/>
    <x v="0"/>
    <x v="23"/>
    <x v="23"/>
    <x v="45"/>
    <x v="149"/>
    <x v="369"/>
    <x v="51"/>
    <x v="7"/>
    <s v="026"/>
    <s v="00"/>
    <s v="0130"/>
    <s v="Construction and Environmental Compliance and Restoration"/>
    <s v="DISC "/>
    <s v=""/>
    <s v="403341"/>
    <s v="01"/>
    <s v="PROP"/>
    <s v="A"/>
    <n v="-22"/>
    <n v="-30"/>
    <n v="-20"/>
    <n v="-20"/>
    <n v="-21"/>
    <n v="-21"/>
    <n v="-22"/>
    <n v="-22"/>
    <n v="-23"/>
    <n v="-23"/>
    <n v="-24"/>
    <n v="-24"/>
  </r>
  <r>
    <s v="2022"/>
    <x v="1"/>
    <x v="0"/>
    <x v="0"/>
    <x v="23"/>
    <x v="23"/>
    <x v="45"/>
    <x v="149"/>
    <x v="797"/>
    <x v="51"/>
    <x v="7"/>
    <s v="026"/>
    <s v="00"/>
    <s v="0131"/>
    <s v="Space Technolog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3"/>
    <x v="23"/>
    <x v="45"/>
    <x v="149"/>
    <x v="370"/>
    <x v="51"/>
    <x v="7"/>
    <s v="026"/>
    <s v="00"/>
    <s v="4546"/>
    <s v="Working Capital Fund"/>
    <s v="DISC "/>
    <s v=""/>
    <s v="403341"/>
    <s v="01"/>
    <s v="PROP"/>
    <s v="A"/>
    <n v="-24"/>
    <n v="-39"/>
    <n v="-45"/>
    <n v="-46"/>
    <n v="-47"/>
    <n v="-48"/>
    <n v="-49"/>
    <n v="-50"/>
    <n v="-51"/>
    <n v="-52"/>
    <n v="-54"/>
    <n v="-55"/>
  </r>
  <r>
    <s v="2022"/>
    <x v="1"/>
    <x v="0"/>
    <x v="0"/>
    <x v="24"/>
    <x v="24"/>
    <x v="45"/>
    <x v="150"/>
    <x v="371"/>
    <x v="15"/>
    <x v="7"/>
    <s v="422"/>
    <s v="00"/>
    <s v="0100"/>
    <s v="Research and Related Activities"/>
    <s v="DISC "/>
    <s v=""/>
    <s v="403341"/>
    <s v="01"/>
    <s v="PROP"/>
    <s v="A"/>
    <n v="-63"/>
    <n v="0"/>
    <n v="0"/>
    <n v="0"/>
    <n v="0"/>
    <n v="0"/>
    <n v="0"/>
    <n v="0"/>
    <n v="0"/>
    <n v="0"/>
    <n v="0"/>
    <n v="0"/>
  </r>
  <r>
    <s v="2022"/>
    <x v="1"/>
    <x v="0"/>
    <x v="0"/>
    <x v="24"/>
    <x v="24"/>
    <x v="45"/>
    <x v="150"/>
    <x v="372"/>
    <x v="15"/>
    <x v="7"/>
    <s v="422"/>
    <s v="00"/>
    <s v="0106"/>
    <s v="Education and Human Resources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0"/>
    <x v="0"/>
    <x v="25"/>
    <x v="25"/>
    <x v="45"/>
    <x v="151"/>
    <x v="374"/>
    <x v="52"/>
    <x v="7"/>
    <s v="027"/>
    <s v="00"/>
    <s v="01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6"/>
    <x v="26"/>
    <x v="45"/>
    <x v="152"/>
    <x v="376"/>
    <x v="2"/>
    <x v="7"/>
    <s v="028"/>
    <s v="00"/>
    <s v="0100"/>
    <s v="Salaries and Expenses"/>
    <s v="DISC "/>
    <s v=""/>
    <s v="403341"/>
    <s v="01"/>
    <s v="PROP"/>
    <s v="A"/>
    <n v="-23"/>
    <n v="-19"/>
    <n v="-19"/>
    <n v="-19"/>
    <n v="-20"/>
    <n v="-20"/>
    <n v="-21"/>
    <n v="-21"/>
    <n v="-22"/>
    <n v="-22"/>
    <n v="-23"/>
    <n v="-23"/>
  </r>
  <r>
    <s v="2022"/>
    <x v="1"/>
    <x v="0"/>
    <x v="0"/>
    <x v="26"/>
    <x v="26"/>
    <x v="45"/>
    <x v="152"/>
    <x v="798"/>
    <x v="2"/>
    <x v="7"/>
    <s v="028"/>
    <s v="00"/>
    <s v="1154"/>
    <s v="Business Loans Program Account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26"/>
    <x v="26"/>
    <x v="45"/>
    <x v="152"/>
    <x v="799"/>
    <x v="2"/>
    <x v="7"/>
    <s v="028"/>
    <s v="00"/>
    <s v="4156"/>
    <s v="Surety Bond Guarantees Revolving Fund"/>
    <s v="DISC "/>
    <s v=""/>
    <s v="403341"/>
    <s v="01"/>
    <s v="PROP"/>
    <s v="A"/>
    <n v="-21"/>
    <n v="-18"/>
    <n v="-18"/>
    <n v="-18"/>
    <n v="-19"/>
    <n v="-19"/>
    <n v="-20"/>
    <n v="-20"/>
    <n v="-20"/>
    <n v="-21"/>
    <n v="-21"/>
    <n v="-22"/>
  </r>
  <r>
    <s v="2022"/>
    <x v="1"/>
    <x v="0"/>
    <x v="0"/>
    <x v="27"/>
    <x v="27"/>
    <x v="45"/>
    <x v="153"/>
    <x v="379"/>
    <x v="53"/>
    <x v="7"/>
    <s v="016"/>
    <s v="00"/>
    <s v="8704"/>
    <s v="Limitation on Administrative Expenses"/>
    <s v="DISC "/>
    <s v=""/>
    <s v="403341"/>
    <s v="01"/>
    <s v="PROP"/>
    <s v="A"/>
    <n v="-63"/>
    <n v="0"/>
    <n v="0"/>
    <n v="0"/>
    <n v="0"/>
    <n v="0"/>
    <n v="0"/>
    <n v="0"/>
    <n v="0"/>
    <n v="0"/>
    <n v="0"/>
    <n v="0"/>
  </r>
  <r>
    <s v="2022"/>
    <x v="1"/>
    <x v="0"/>
    <x v="0"/>
    <x v="56"/>
    <x v="56"/>
    <x v="45"/>
    <x v="198"/>
    <x v="800"/>
    <x v="2"/>
    <x v="8"/>
    <s v="339"/>
    <s v="00"/>
    <s v="1400"/>
    <s v="Commodity Futures Trading Commission"/>
    <s v="DISC "/>
    <s v=""/>
    <s v="403441"/>
    <s v="01"/>
    <s v="OG"/>
    <s v="A"/>
    <n v="0"/>
    <n v="0"/>
    <n v="-116"/>
    <n v="-121"/>
    <n v="-126"/>
    <n v="-131"/>
    <n v="-136"/>
    <n v="-141"/>
    <n v="-146"/>
    <n v="-152"/>
    <n v="-158"/>
    <n v="-164"/>
  </r>
  <r>
    <s v="2022"/>
    <x v="1"/>
    <x v="0"/>
    <x v="0"/>
    <x v="31"/>
    <x v="31"/>
    <x v="45"/>
    <x v="157"/>
    <x v="801"/>
    <x v="21"/>
    <x v="7"/>
    <s v="485"/>
    <s v="00"/>
    <s v="2723"/>
    <s v="VISTA Advance Payments Revolving Fund"/>
    <s v="DISC "/>
    <s v=""/>
    <s v="403341"/>
    <s v="01"/>
    <s v="PROP"/>
    <s v="A"/>
    <n v="-8"/>
    <n v="-13"/>
    <n v="0"/>
    <n v="0"/>
    <n v="0"/>
    <n v="0"/>
    <n v="0"/>
    <n v="0"/>
    <n v="0"/>
    <n v="0"/>
    <n v="0"/>
    <n v="0"/>
  </r>
  <r>
    <s v="2022"/>
    <x v="1"/>
    <x v="0"/>
    <x v="0"/>
    <x v="31"/>
    <x v="31"/>
    <x v="45"/>
    <x v="157"/>
    <x v="383"/>
    <x v="21"/>
    <x v="7"/>
    <s v="485"/>
    <s v="00"/>
    <s v="2728"/>
    <s v="Operating Expens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0"/>
    <x v="0"/>
    <x v="34"/>
    <x v="34"/>
    <x v="27"/>
    <x v="160"/>
    <x v="387"/>
    <x v="54"/>
    <x v="7"/>
    <s v="349"/>
    <s v="10"/>
    <s v="1712"/>
    <s v="Federal Payment to the District of Columbia Court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0"/>
    <x v="0"/>
    <x v="74"/>
    <x v="74"/>
    <x v="45"/>
    <x v="247"/>
    <x v="802"/>
    <x v="50"/>
    <x v="7"/>
    <s v="351"/>
    <s v="00"/>
    <s v="0100"/>
    <s v="Export-Import Bank Loans Program Account"/>
    <s v="DISC "/>
    <s v=""/>
    <s v="403341"/>
    <s v="02"/>
    <s v="PROP"/>
    <s v="A"/>
    <n v="-19"/>
    <n v="-150"/>
    <n v="-160"/>
    <n v="-163"/>
    <n v="-167"/>
    <n v="-171"/>
    <n v="-174"/>
    <n v="-178"/>
    <n v="-182"/>
    <n v="-186"/>
    <n v="-190"/>
    <n v="-195"/>
  </r>
  <r>
    <s v="2022"/>
    <x v="1"/>
    <x v="0"/>
    <x v="0"/>
    <x v="35"/>
    <x v="35"/>
    <x v="45"/>
    <x v="161"/>
    <x v="388"/>
    <x v="2"/>
    <x v="7"/>
    <s v="356"/>
    <s v="00"/>
    <s v="0100"/>
    <s v="Salaries and Expenses"/>
    <s v="DISC "/>
    <s v=""/>
    <s v="403341"/>
    <s v="01"/>
    <s v="PROP"/>
    <s v="A"/>
    <n v="-345"/>
    <n v="-374"/>
    <n v="-388"/>
    <n v="-396"/>
    <n v="-405"/>
    <n v="-414"/>
    <n v="-423"/>
    <n v="-432"/>
    <n v="-442"/>
    <n v="-452"/>
    <n v="-461"/>
    <n v="-472"/>
  </r>
  <r>
    <s v="2022"/>
    <x v="1"/>
    <x v="0"/>
    <x v="0"/>
    <x v="37"/>
    <x v="37"/>
    <x v="45"/>
    <x v="163"/>
    <x v="390"/>
    <x v="36"/>
    <x v="7"/>
    <s v="367"/>
    <s v="00"/>
    <s v="0100"/>
    <s v="Salaries and Expenses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38"/>
    <x v="38"/>
    <x v="45"/>
    <x v="164"/>
    <x v="391"/>
    <x v="2"/>
    <x v="8"/>
    <s v="370"/>
    <s v="00"/>
    <s v="0100"/>
    <s v="Salaries and Expenses"/>
    <s v="DISC "/>
    <s v=""/>
    <s v="403441"/>
    <s v="01"/>
    <s v="OG"/>
    <s v="A"/>
    <n v="-102"/>
    <n v="-150"/>
    <n v="-136"/>
    <n v="-139"/>
    <n v="-142"/>
    <n v="-145"/>
    <n v="-148"/>
    <n v="-152"/>
    <n v="-155"/>
    <n v="-158"/>
    <n v="-162"/>
    <n v="-165"/>
  </r>
  <r>
    <s v="2022"/>
    <x v="1"/>
    <x v="0"/>
    <x v="0"/>
    <x v="38"/>
    <x v="38"/>
    <x v="45"/>
    <x v="164"/>
    <x v="391"/>
    <x v="2"/>
    <x v="8"/>
    <s v="370"/>
    <s v="00"/>
    <s v="0100"/>
    <s v="Salaries and Expenses"/>
    <s v="DISC "/>
    <s v=""/>
    <s v="403441"/>
    <s v="02"/>
    <s v="OG"/>
    <s v="A"/>
    <n v="-12"/>
    <n v="-19"/>
    <n v="-13"/>
    <n v="-13"/>
    <n v="-14"/>
    <n v="-14"/>
    <n v="-14"/>
    <n v="-14"/>
    <n v="-15"/>
    <n v="-15"/>
    <n v="-15"/>
    <n v="-16"/>
  </r>
  <r>
    <s v="2022"/>
    <x v="1"/>
    <x v="0"/>
    <x v="0"/>
    <x v="43"/>
    <x v="43"/>
    <x v="45"/>
    <x v="169"/>
    <x v="397"/>
    <x v="23"/>
    <x v="7"/>
    <s v="393"/>
    <s v="00"/>
    <s v="4578"/>
    <s v="Records Center Revolving Fund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0"/>
    <x v="0"/>
    <x v="46"/>
    <x v="46"/>
    <x v="45"/>
    <x v="172"/>
    <x v="400"/>
    <x v="41"/>
    <x v="7"/>
    <s v="424"/>
    <s v="00"/>
    <s v="031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48"/>
    <x v="48"/>
    <x v="45"/>
    <x v="174"/>
    <x v="402"/>
    <x v="17"/>
    <x v="7"/>
    <s v="429"/>
    <s v="00"/>
    <s v="0200"/>
    <s v="Salaries and Expenses"/>
    <s v="DISC "/>
    <s v=""/>
    <s v="403341"/>
    <s v="01"/>
    <s v="PROP"/>
    <s v="A"/>
    <n v="-4"/>
    <n v="-6"/>
    <n v="-6"/>
    <n v="-6"/>
    <n v="-6"/>
    <n v="-6"/>
    <n v="-7"/>
    <n v="-7"/>
    <n v="-7"/>
    <n v="-7"/>
    <n v="-7"/>
    <n v="-7"/>
  </r>
  <r>
    <s v="2022"/>
    <x v="1"/>
    <x v="0"/>
    <x v="0"/>
    <x v="75"/>
    <x v="75"/>
    <x v="45"/>
    <x v="248"/>
    <x v="803"/>
    <x v="52"/>
    <x v="7"/>
    <s v="434"/>
    <s v="00"/>
    <s v="1100"/>
    <s v="Salaries and Expenses"/>
    <s v="DISC "/>
    <s v=""/>
    <s v="403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0"/>
    <x v="0"/>
    <x v="50"/>
    <x v="50"/>
    <x v="45"/>
    <x v="176"/>
    <x v="404"/>
    <x v="30"/>
    <x v="7"/>
    <s v="512"/>
    <s v="00"/>
    <s v="4331"/>
    <s v="Presidio Trust"/>
    <s v="DISC "/>
    <s v=""/>
    <s v="403341"/>
    <s v="01"/>
    <s v="PROP"/>
    <s v="A"/>
    <n v="-140"/>
    <n v="-161"/>
    <n v="-161"/>
    <n v="-164"/>
    <n v="-168"/>
    <n v="-172"/>
    <n v="-175"/>
    <n v="-179"/>
    <n v="-183"/>
    <n v="-187"/>
    <n v="-191"/>
    <n v="-196"/>
  </r>
  <r>
    <s v="2022"/>
    <x v="1"/>
    <x v="0"/>
    <x v="0"/>
    <x v="51"/>
    <x v="51"/>
    <x v="45"/>
    <x v="177"/>
    <x v="407"/>
    <x v="35"/>
    <x v="7"/>
    <s v="446"/>
    <s v="00"/>
    <s v="8237"/>
    <s v="Limitation on Administra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71"/>
    <x v="71"/>
    <x v="45"/>
    <x v="236"/>
    <x v="804"/>
    <x v="2"/>
    <x v="7"/>
    <s v="449"/>
    <s v="00"/>
    <s v="0100"/>
    <s v="Salaries and Expenses"/>
    <s v="DISC "/>
    <s v=""/>
    <s v="403341"/>
    <s v="01"/>
    <s v="PROP"/>
    <s v="A"/>
    <n v="-1"/>
    <n v="-1"/>
    <n v="0"/>
    <n v="0"/>
    <n v="0"/>
    <n v="0"/>
    <n v="0"/>
    <n v="0"/>
    <n v="0"/>
    <n v="0"/>
    <n v="0"/>
    <n v="0"/>
  </r>
  <r>
    <s v="2022"/>
    <x v="1"/>
    <x v="0"/>
    <x v="0"/>
    <x v="71"/>
    <x v="71"/>
    <x v="45"/>
    <x v="236"/>
    <x v="804"/>
    <x v="2"/>
    <x v="8"/>
    <s v="449"/>
    <s v="00"/>
    <s v="0100"/>
    <s v="Salaries and Expenses"/>
    <s v="DISC "/>
    <s v=""/>
    <s v="403441"/>
    <s v="01"/>
    <s v="OG"/>
    <s v="A"/>
    <n v="-2441"/>
    <n v="-1895"/>
    <n v="-1993"/>
    <n v="-2035"/>
    <n v="-2079"/>
    <n v="-2125"/>
    <n v="-2172"/>
    <n v="-2220"/>
    <n v="-2269"/>
    <n v="-2319"/>
    <n v="-2370"/>
    <n v="-2423"/>
  </r>
  <r>
    <s v="2022"/>
    <x v="1"/>
    <x v="0"/>
    <x v="0"/>
    <x v="71"/>
    <x v="71"/>
    <x v="45"/>
    <x v="236"/>
    <x v="804"/>
    <x v="2"/>
    <x v="8"/>
    <s v="449"/>
    <s v="00"/>
    <s v="0100"/>
    <s v="Salaries and Expenses"/>
    <s v="DISC "/>
    <s v=""/>
    <s v="403441"/>
    <s v="02"/>
    <s v="OG"/>
    <s v="A"/>
    <n v="-11"/>
    <n v="-31"/>
    <n v="-7"/>
    <n v="0"/>
    <n v="0"/>
    <n v="0"/>
    <n v="0"/>
    <n v="0"/>
    <n v="0"/>
    <n v="0"/>
    <n v="0"/>
    <n v="0"/>
  </r>
  <r>
    <s v="2022"/>
    <x v="1"/>
    <x v="0"/>
    <x v="0"/>
    <x v="76"/>
    <x v="76"/>
    <x v="45"/>
    <x v="249"/>
    <x v="805"/>
    <x v="42"/>
    <x v="7"/>
    <s v="472"/>
    <s v="00"/>
    <s v="0301"/>
    <s v="Salaries and Expens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0"/>
    <x v="0"/>
    <x v="53"/>
    <x v="53"/>
    <x v="45"/>
    <x v="179"/>
    <x v="409"/>
    <x v="39"/>
    <x v="7"/>
    <s v="514"/>
    <s v="00"/>
    <s v="0206"/>
    <s v="International Broadcasting Operation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0"/>
    <x v="0"/>
    <x v="54"/>
    <x v="54"/>
    <x v="45"/>
    <x v="180"/>
    <x v="410"/>
    <x v="38"/>
    <x v="7"/>
    <s v="458"/>
    <s v="00"/>
    <s v="1300"/>
    <s v="United States Institute of Peace"/>
    <s v="DISC "/>
    <s v=""/>
    <s v="403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0"/>
    <x v="1"/>
    <x v="2"/>
    <x v="2"/>
    <x v="47"/>
    <x v="215"/>
    <x v="806"/>
    <x v="7"/>
    <x v="9"/>
    <s v="005"/>
    <s v="00"/>
    <s v="270110"/>
    <s v="Agriculture Credit Insurance, Negative Subsidies"/>
    <s v="DISC "/>
    <s v=""/>
    <s v="200403"/>
    <s v="01"/>
    <s v="PROP"/>
    <s v="R"/>
    <n v="-13"/>
    <n v="-13"/>
    <n v="-13"/>
    <n v="-13"/>
    <n v="-14"/>
    <n v="-14"/>
    <n v="-14"/>
    <n v="-14"/>
    <n v="-15"/>
    <n v="-15"/>
    <n v="-15"/>
    <n v="-16"/>
  </r>
  <r>
    <s v="2022"/>
    <x v="1"/>
    <x v="0"/>
    <x v="1"/>
    <x v="2"/>
    <x v="2"/>
    <x v="47"/>
    <x v="215"/>
    <x v="807"/>
    <x v="16"/>
    <x v="9"/>
    <s v="005"/>
    <s v="00"/>
    <s v="270210"/>
    <s v="Rural Electrification and Telephone Loans, Negative Subsidies"/>
    <s v="DISC "/>
    <s v=""/>
    <s v="200403"/>
    <s v="01"/>
    <s v="PROP"/>
    <s v="R"/>
    <n v="-234"/>
    <n v="-234"/>
    <n v="-234"/>
    <n v="-239"/>
    <n v="-244"/>
    <n v="-250"/>
    <n v="-255"/>
    <n v="-261"/>
    <n v="-266"/>
    <n v="-272"/>
    <n v="-278"/>
    <n v="-284"/>
  </r>
  <r>
    <s v="2022"/>
    <x v="1"/>
    <x v="0"/>
    <x v="1"/>
    <x v="2"/>
    <x v="2"/>
    <x v="47"/>
    <x v="215"/>
    <x v="808"/>
    <x v="10"/>
    <x v="9"/>
    <s v="005"/>
    <s v="00"/>
    <s v="270310"/>
    <s v="Rural Water and Waste Disposal, Negative Subsidies"/>
    <s v="DISC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0"/>
    <x v="1"/>
    <x v="2"/>
    <x v="2"/>
    <x v="47"/>
    <x v="215"/>
    <x v="809"/>
    <x v="10"/>
    <x v="9"/>
    <s v="005"/>
    <s v="00"/>
    <s v="270510"/>
    <s v="Rural Community Facility, Negative Subsidies"/>
    <s v="DISC "/>
    <s v=""/>
    <s v="200403"/>
    <s v="01"/>
    <s v="PROP"/>
    <s v="R"/>
    <n v="-86"/>
    <n v="-86"/>
    <n v="-86"/>
    <n v="-80"/>
    <n v="-76"/>
    <n v="-71"/>
    <n v="-69"/>
    <n v="-67"/>
    <n v="-65"/>
    <n v="-66"/>
    <n v="-63"/>
    <n v="-64"/>
  </r>
  <r>
    <s v="2022"/>
    <x v="1"/>
    <x v="0"/>
    <x v="1"/>
    <x v="2"/>
    <x v="2"/>
    <x v="47"/>
    <x v="215"/>
    <x v="810"/>
    <x v="28"/>
    <x v="9"/>
    <s v="005"/>
    <s v="00"/>
    <s v="270610"/>
    <s v="Rural Housing Insurance, Negative Subsidies"/>
    <s v="DISC "/>
    <s v=""/>
    <s v="200403"/>
    <s v="01"/>
    <s v="PROP"/>
    <s v="R"/>
    <n v="-133"/>
    <n v="-133"/>
    <n v="-133"/>
    <n v="-136"/>
    <n v="-139"/>
    <n v="-142"/>
    <n v="-145"/>
    <n v="-148"/>
    <n v="-151"/>
    <n v="-155"/>
    <n v="-158"/>
    <n v="-162"/>
  </r>
  <r>
    <s v="2022"/>
    <x v="1"/>
    <x v="0"/>
    <x v="1"/>
    <x v="2"/>
    <x v="2"/>
    <x v="47"/>
    <x v="215"/>
    <x v="811"/>
    <x v="8"/>
    <x v="9"/>
    <s v="005"/>
    <s v="00"/>
    <s v="563410"/>
    <s v="Fees, Communications Site Administration"/>
    <s v="DISC "/>
    <s v=""/>
    <s v="200403"/>
    <s v="01"/>
    <s v="PROP"/>
    <s v="R"/>
    <n v="0"/>
    <n v="-1"/>
    <n v="-5"/>
    <n v="-5"/>
    <n v="-5"/>
    <n v="-5"/>
    <n v="-5"/>
    <n v="-6"/>
    <n v="-6"/>
    <n v="-6"/>
    <n v="-6"/>
    <n v="-6"/>
  </r>
  <r>
    <s v="2022"/>
    <x v="1"/>
    <x v="0"/>
    <x v="1"/>
    <x v="3"/>
    <x v="3"/>
    <x v="51"/>
    <x v="216"/>
    <x v="812"/>
    <x v="2"/>
    <x v="9"/>
    <s v="006"/>
    <s v="00"/>
    <s v="271710"/>
    <s v="Fisheries Finance, Negative Subsidies"/>
    <s v="DISC "/>
    <s v=""/>
    <s v="200403"/>
    <s v="01"/>
    <s v="PROP"/>
    <s v="R"/>
    <n v="-3"/>
    <n v="-10"/>
    <n v="-18"/>
    <n v="-18"/>
    <n v="-19"/>
    <n v="-19"/>
    <n v="-20"/>
    <n v="-20"/>
    <n v="-20"/>
    <n v="-21"/>
    <n v="-21"/>
    <n v="-22"/>
  </r>
  <r>
    <s v="2022"/>
    <x v="1"/>
    <x v="0"/>
    <x v="1"/>
    <x v="6"/>
    <x v="6"/>
    <x v="47"/>
    <x v="181"/>
    <x v="813"/>
    <x v="17"/>
    <x v="10"/>
    <s v="019"/>
    <s v="00"/>
    <s v="089400"/>
    <s v="Fees and Recoveries, Federal Energy Regulatory Commission"/>
    <s v="DISC "/>
    <s v=""/>
    <s v="200403"/>
    <s v="01"/>
    <s v="OG"/>
    <s v="R"/>
    <n v="-13"/>
    <n v="-9"/>
    <n v="-9"/>
    <n v="-9"/>
    <n v="-9"/>
    <n v="-10"/>
    <n v="-10"/>
    <n v="-10"/>
    <n v="-10"/>
    <n v="-10"/>
    <n v="-11"/>
    <n v="-11"/>
  </r>
  <r>
    <s v="2022"/>
    <x v="1"/>
    <x v="0"/>
    <x v="1"/>
    <x v="6"/>
    <x v="6"/>
    <x v="47"/>
    <x v="181"/>
    <x v="814"/>
    <x v="16"/>
    <x v="9"/>
    <s v="019"/>
    <s v="00"/>
    <s v="267910"/>
    <s v="Title 17 Innovative Technology Loan Guarantees, Negative Subsidies"/>
    <s v="DISC "/>
    <s v=""/>
    <s v="200403"/>
    <s v="01"/>
    <s v="PROP"/>
    <s v="R"/>
    <n v="-62"/>
    <n v="-45"/>
    <n v="-10"/>
    <n v="-7"/>
    <n v="0"/>
    <n v="0"/>
    <n v="0"/>
    <n v="0"/>
    <n v="0"/>
    <n v="0"/>
    <n v="0"/>
    <n v="0"/>
  </r>
  <r>
    <s v="2022"/>
    <x v="1"/>
    <x v="0"/>
    <x v="1"/>
    <x v="6"/>
    <x v="6"/>
    <x v="47"/>
    <x v="181"/>
    <x v="815"/>
    <x v="68"/>
    <x v="11"/>
    <s v="019"/>
    <s v="00"/>
    <s v="561510"/>
    <s v="Proceeds from Sale of Oil, Energy Security and Infrastructure Modernization Fund"/>
    <s v="DISC "/>
    <s v=""/>
    <s v="133003"/>
    <s v="01"/>
    <s v="PROP"/>
    <s v="R"/>
    <n v="-567"/>
    <n v="0"/>
    <n v="0"/>
    <n v="0"/>
    <n v="0"/>
    <n v="0"/>
    <n v="0"/>
    <n v="0"/>
    <n v="0"/>
    <n v="0"/>
    <n v="0"/>
    <n v="0"/>
  </r>
  <r>
    <s v="2022"/>
    <x v="1"/>
    <x v="0"/>
    <x v="1"/>
    <x v="8"/>
    <x v="8"/>
    <x v="47"/>
    <x v="219"/>
    <x v="816"/>
    <x v="22"/>
    <x v="10"/>
    <s v="024"/>
    <s v="00"/>
    <s v="554310"/>
    <s v="International Registered Traveler Program Fund"/>
    <s v="DISC "/>
    <s v=""/>
    <s v="200403"/>
    <s v="01"/>
    <s v="OG"/>
    <s v="R"/>
    <n v="-130"/>
    <n v="-87"/>
    <n v="-117"/>
    <n v="-254"/>
    <n v="-259"/>
    <n v="-264"/>
    <n v="-269"/>
    <n v="-275"/>
    <n v="-280"/>
    <n v="-286"/>
    <n v="-292"/>
    <n v="-298"/>
  </r>
  <r>
    <s v="2022"/>
    <x v="1"/>
    <x v="0"/>
    <x v="1"/>
    <x v="8"/>
    <x v="8"/>
    <x v="47"/>
    <x v="219"/>
    <x v="817"/>
    <x v="25"/>
    <x v="12"/>
    <s v="024"/>
    <s v="00"/>
    <s v="571030"/>
    <s v="Sale of Real Property, Coast Guard Housing Fund"/>
    <s v="DISC "/>
    <s v=""/>
    <s v="134003"/>
    <s v="01"/>
    <s v="PROP"/>
    <s v="R"/>
    <n v="0"/>
    <n v="-4"/>
    <n v="-4"/>
    <n v="-4"/>
    <n v="-4"/>
    <n v="-4"/>
    <n v="-4"/>
    <n v="-4"/>
    <n v="-5"/>
    <n v="-5"/>
    <n v="-5"/>
    <n v="-5"/>
  </r>
  <r>
    <s v="2022"/>
    <x v="1"/>
    <x v="0"/>
    <x v="1"/>
    <x v="9"/>
    <x v="9"/>
    <x v="33"/>
    <x v="220"/>
    <x v="818"/>
    <x v="28"/>
    <x v="9"/>
    <s v="025"/>
    <s v="00"/>
    <s v="271910"/>
    <s v="FHA-General and Special Risk, Negative Subsidies"/>
    <s v="DISC "/>
    <s v=""/>
    <s v="200403"/>
    <s v="01"/>
    <s v="PROP"/>
    <s v="R"/>
    <n v="-678"/>
    <n v="-937"/>
    <n v="-940"/>
    <n v="-960"/>
    <n v="-981"/>
    <n v="-1002"/>
    <n v="-1025"/>
    <n v="-1047"/>
    <n v="-1070"/>
    <n v="-1094"/>
    <n v="-1118"/>
    <n v="-1143"/>
  </r>
  <r>
    <s v="2022"/>
    <x v="1"/>
    <x v="0"/>
    <x v="1"/>
    <x v="9"/>
    <x v="9"/>
    <x v="33"/>
    <x v="220"/>
    <x v="819"/>
    <x v="2"/>
    <x v="10"/>
    <s v="025"/>
    <s v="00"/>
    <s v="811910"/>
    <s v="Mobile Home Inspection and Monitoring Fees, Manufactured Housing Fee Trust Fund"/>
    <s v="DISC "/>
    <s v=""/>
    <s v="200403"/>
    <s v="01"/>
    <s v="OG"/>
    <s v="R"/>
    <n v="-15"/>
    <n v="-16"/>
    <n v="-16"/>
    <n v="-16"/>
    <n v="-17"/>
    <n v="-17"/>
    <n v="-17"/>
    <n v="-18"/>
    <n v="-18"/>
    <n v="-19"/>
    <n v="-19"/>
    <n v="-19"/>
  </r>
  <r>
    <s v="2022"/>
    <x v="1"/>
    <x v="0"/>
    <x v="1"/>
    <x v="10"/>
    <x v="10"/>
    <x v="47"/>
    <x v="221"/>
    <x v="820"/>
    <x v="8"/>
    <x v="9"/>
    <s v="010"/>
    <s v="00"/>
    <s v="203200"/>
    <s v="Hardrock Mining Holding Fee"/>
    <s v="DISC "/>
    <s v=""/>
    <s v="200403"/>
    <s v="01"/>
    <s v="PROP"/>
    <s v="R"/>
    <n v="-28"/>
    <n v="-32"/>
    <n v="-27"/>
    <n v="-28"/>
    <n v="-28"/>
    <n v="-29"/>
    <n v="-29"/>
    <n v="-30"/>
    <n v="-31"/>
    <n v="-31"/>
    <n v="-32"/>
    <n v="-33"/>
  </r>
  <r>
    <s v="2022"/>
    <x v="1"/>
    <x v="0"/>
    <x v="1"/>
    <x v="10"/>
    <x v="10"/>
    <x v="47"/>
    <x v="221"/>
    <x v="821"/>
    <x v="8"/>
    <x v="9"/>
    <s v="010"/>
    <s v="00"/>
    <s v="501710"/>
    <s v="Service Charges, Deposits, and Forfeitures, BLM"/>
    <s v="DISC "/>
    <s v=""/>
    <s v="200403"/>
    <s v="01"/>
    <s v="PROP"/>
    <s v="R"/>
    <n v="-33"/>
    <n v="-28"/>
    <n v="-28"/>
    <n v="-29"/>
    <n v="-29"/>
    <n v="-30"/>
    <n v="-31"/>
    <n v="-31"/>
    <n v="-32"/>
    <n v="-33"/>
    <n v="-33"/>
    <n v="-34"/>
  </r>
  <r>
    <s v="2022"/>
    <x v="1"/>
    <x v="0"/>
    <x v="1"/>
    <x v="10"/>
    <x v="10"/>
    <x v="47"/>
    <x v="221"/>
    <x v="822"/>
    <x v="9"/>
    <x v="9"/>
    <s v="010"/>
    <s v="00"/>
    <s v="517330"/>
    <s v="Central Valley Project Restoration Fund, Revenue"/>
    <s v="DISC "/>
    <s v=""/>
    <s v="200403"/>
    <s v="01"/>
    <s v="PROP"/>
    <s v="R"/>
    <n v="-46"/>
    <n v="-56"/>
    <n v="-56"/>
    <n v="-57"/>
    <n v="-59"/>
    <n v="-60"/>
    <n v="-61"/>
    <n v="-63"/>
    <n v="-64"/>
    <n v="-66"/>
    <n v="-67"/>
    <n v="-68"/>
  </r>
  <r>
    <s v="2022"/>
    <x v="1"/>
    <x v="0"/>
    <x v="1"/>
    <x v="10"/>
    <x v="10"/>
    <x v="47"/>
    <x v="221"/>
    <x v="823"/>
    <x v="30"/>
    <x v="9"/>
    <s v="010"/>
    <s v="00"/>
    <s v="576210"/>
    <s v="Fees, National Park Medical Services Fund"/>
    <s v="DISC "/>
    <s v=""/>
    <s v="200403"/>
    <s v="01"/>
    <s v="PROP"/>
    <s v="R"/>
    <n v="0"/>
    <n v="0"/>
    <n v="-2"/>
    <n v="-2"/>
    <n v="-2"/>
    <n v="-2"/>
    <n v="-2"/>
    <n v="-2"/>
    <n v="-2"/>
    <n v="-2"/>
    <n v="-2"/>
    <n v="-2"/>
  </r>
  <r>
    <s v="2022"/>
    <x v="1"/>
    <x v="0"/>
    <x v="1"/>
    <x v="11"/>
    <x v="11"/>
    <x v="33"/>
    <x v="223"/>
    <x v="824"/>
    <x v="4"/>
    <x v="10"/>
    <s v="011"/>
    <s v="00"/>
    <s v="507310"/>
    <s v="Fees for Bankruptcy Oversight, U.S. Trustees System"/>
    <s v="DISC "/>
    <s v=""/>
    <s v="200403"/>
    <s v="01"/>
    <s v="OG"/>
    <s v="R"/>
    <n v="-327"/>
    <n v="-328"/>
    <n v="-380"/>
    <n v="-398"/>
    <n v="-426"/>
    <n v="-398"/>
    <n v="-234"/>
    <n v="-169"/>
    <n v="-148"/>
    <n v="-148"/>
    <n v="-151"/>
    <n v="-155"/>
  </r>
  <r>
    <s v="2022"/>
    <x v="1"/>
    <x v="0"/>
    <x v="1"/>
    <x v="13"/>
    <x v="13"/>
    <x v="33"/>
    <x v="225"/>
    <x v="825"/>
    <x v="38"/>
    <x v="9"/>
    <s v="014"/>
    <s v="00"/>
    <s v="571310"/>
    <s v="Expedited Passport Fees, Consular and Border Security Programs"/>
    <s v="DISC "/>
    <s v=""/>
    <s v="200403"/>
    <s v="01"/>
    <s v="PROP"/>
    <s v="R"/>
    <n v="0"/>
    <n v="-85"/>
    <n v="-239"/>
    <n v="-244"/>
    <n v="-249"/>
    <n v="-255"/>
    <n v="-261"/>
    <n v="-266"/>
    <n v="-272"/>
    <n v="-278"/>
    <n v="-284"/>
    <n v="-291"/>
  </r>
  <r>
    <s v="2022"/>
    <x v="1"/>
    <x v="0"/>
    <x v="1"/>
    <x v="13"/>
    <x v="13"/>
    <x v="33"/>
    <x v="225"/>
    <x v="826"/>
    <x v="38"/>
    <x v="9"/>
    <s v="014"/>
    <s v="00"/>
    <s v="571330"/>
    <s v="Passport Security Surcharge, Consular and Border Security Programs"/>
    <s v="DISC "/>
    <s v=""/>
    <s v="200403"/>
    <s v="01"/>
    <s v="PROP"/>
    <s v="R"/>
    <n v="-667"/>
    <n v="-716"/>
    <n v="-1245"/>
    <n v="-1271"/>
    <n v="-1299"/>
    <n v="-1328"/>
    <n v="-1357"/>
    <n v="-1387"/>
    <n v="-1418"/>
    <n v="-1449"/>
    <n v="-1481"/>
    <n v="-1513"/>
  </r>
  <r>
    <s v="2022"/>
    <x v="1"/>
    <x v="0"/>
    <x v="1"/>
    <x v="13"/>
    <x v="13"/>
    <x v="33"/>
    <x v="225"/>
    <x v="827"/>
    <x v="38"/>
    <x v="9"/>
    <s v="014"/>
    <s v="00"/>
    <s v="571340"/>
    <s v="Western Hemisphere Travel Surcharge, Consular and Border Security Programs"/>
    <s v="DISC "/>
    <s v=""/>
    <s v="200403"/>
    <s v="01"/>
    <s v="PROP"/>
    <s v="R"/>
    <n v="-282"/>
    <n v="-299"/>
    <n v="-385"/>
    <n v="-393"/>
    <n v="-402"/>
    <n v="-411"/>
    <n v="-420"/>
    <n v="-429"/>
    <n v="-438"/>
    <n v="-448"/>
    <n v="-458"/>
    <n v="-468"/>
  </r>
  <r>
    <s v="2022"/>
    <x v="1"/>
    <x v="0"/>
    <x v="1"/>
    <x v="13"/>
    <x v="13"/>
    <x v="33"/>
    <x v="225"/>
    <x v="828"/>
    <x v="38"/>
    <x v="9"/>
    <s v="014"/>
    <s v="00"/>
    <s v="571350"/>
    <s v="Machine-Readable Visa Fee, Consular and Border Security Programs"/>
    <s v="DISC "/>
    <s v=""/>
    <s v="200403"/>
    <s v="01"/>
    <s v="PROP"/>
    <s v="R"/>
    <n v="-895"/>
    <n v="-546"/>
    <n v="-686"/>
    <n v="-700"/>
    <n v="-716"/>
    <n v="-731"/>
    <n v="-748"/>
    <n v="-764"/>
    <n v="-781"/>
    <n v="-798"/>
    <n v="-816"/>
    <n v="-834"/>
  </r>
  <r>
    <s v="2022"/>
    <x v="1"/>
    <x v="0"/>
    <x v="1"/>
    <x v="13"/>
    <x v="13"/>
    <x v="33"/>
    <x v="225"/>
    <x v="828"/>
    <x v="38"/>
    <x v="9"/>
    <s v="014"/>
    <s v="00"/>
    <s v="571350"/>
    <s v="Machine-Readable Visa Fee, Consular and Border Security Programs"/>
    <s v="DISC "/>
    <s v=""/>
    <s v="200403"/>
    <s v="02"/>
    <s v="PROP"/>
    <s v="R"/>
    <n v="0"/>
    <n v="-3"/>
    <n v="-14"/>
    <n v="-14"/>
    <n v="-15"/>
    <n v="-15"/>
    <n v="-15"/>
    <n v="-16"/>
    <n v="-16"/>
    <n v="-16"/>
    <n v="-17"/>
    <n v="-17"/>
  </r>
  <r>
    <s v="2022"/>
    <x v="1"/>
    <x v="0"/>
    <x v="1"/>
    <x v="13"/>
    <x v="13"/>
    <x v="33"/>
    <x v="225"/>
    <x v="828"/>
    <x v="38"/>
    <x v="9"/>
    <s v="014"/>
    <s v="00"/>
    <s v="571350"/>
    <s v="Machine-Readable Visa Fee, Consular and Border Security Programs"/>
    <s v="DISC "/>
    <s v=""/>
    <s v="200403"/>
    <s v="03"/>
    <s v="PROP"/>
    <s v="R"/>
    <n v="-1"/>
    <n v="0"/>
    <n v="0"/>
    <n v="0"/>
    <n v="0"/>
    <n v="0"/>
    <n v="0"/>
    <n v="0"/>
    <n v="0"/>
    <n v="0"/>
    <n v="0"/>
    <n v="0"/>
  </r>
  <r>
    <s v="2022"/>
    <x v="1"/>
    <x v="0"/>
    <x v="1"/>
    <x v="13"/>
    <x v="13"/>
    <x v="33"/>
    <x v="225"/>
    <x v="829"/>
    <x v="38"/>
    <x v="9"/>
    <s v="014"/>
    <s v="00"/>
    <s v="571360"/>
    <s v="Immigrant Visa Security Surcharge, Consular and Border Security Programs"/>
    <s v="DISC "/>
    <s v=""/>
    <s v="200403"/>
    <s v="01"/>
    <s v="PROP"/>
    <s v="R"/>
    <n v="-80"/>
    <n v="-47"/>
    <n v="-56"/>
    <n v="-57"/>
    <n v="-58"/>
    <n v="-60"/>
    <n v="-61"/>
    <n v="-62"/>
    <n v="-64"/>
    <n v="-65"/>
    <n v="-67"/>
    <n v="-68"/>
  </r>
  <r>
    <s v="2022"/>
    <x v="1"/>
    <x v="0"/>
    <x v="1"/>
    <x v="13"/>
    <x v="13"/>
    <x v="33"/>
    <x v="225"/>
    <x v="830"/>
    <x v="38"/>
    <x v="9"/>
    <s v="014"/>
    <s v="00"/>
    <s v="571370"/>
    <s v="Affidavit of Support Fee, Consular and Border Security Programs"/>
    <s v="DISC "/>
    <s v=""/>
    <s v="200403"/>
    <s v="01"/>
    <s v="PROP"/>
    <s v="R"/>
    <n v="-57"/>
    <n v="-30"/>
    <n v="-36"/>
    <n v="-37"/>
    <n v="-38"/>
    <n v="-38"/>
    <n v="-39"/>
    <n v="-40"/>
    <n v="-41"/>
    <n v="-42"/>
    <n v="-43"/>
    <n v="-44"/>
  </r>
  <r>
    <s v="2022"/>
    <x v="1"/>
    <x v="0"/>
    <x v="1"/>
    <x v="13"/>
    <x v="13"/>
    <x v="33"/>
    <x v="225"/>
    <x v="831"/>
    <x v="38"/>
    <x v="9"/>
    <s v="014"/>
    <s v="00"/>
    <s v="571380"/>
    <s v="Diversity Immigrant Lottery Fee, Consular and Border Security Programs"/>
    <s v="DISC "/>
    <s v=""/>
    <s v="200403"/>
    <s v="01"/>
    <s v="PROP"/>
    <s v="R"/>
    <n v="-8"/>
    <n v="-9"/>
    <n v="-9"/>
    <n v="-9"/>
    <n v="-9"/>
    <n v="-10"/>
    <n v="-10"/>
    <n v="-10"/>
    <n v="-10"/>
    <n v="-10"/>
    <n v="-11"/>
    <n v="-11"/>
  </r>
  <r>
    <s v="2022"/>
    <x v="1"/>
    <x v="0"/>
    <x v="1"/>
    <x v="14"/>
    <x v="14"/>
    <x v="6"/>
    <x v="226"/>
    <x v="832"/>
    <x v="25"/>
    <x v="9"/>
    <s v="021"/>
    <s v="00"/>
    <s v="269600"/>
    <s v="Maritime (Title XI) Loan Program, Negative Subsidy Receipt Account"/>
    <s v="DISC "/>
    <s v=""/>
    <s v="200403"/>
    <s v="02"/>
    <s v="PROP"/>
    <s v="R"/>
    <n v="-2"/>
    <n v="0"/>
    <n v="0"/>
    <n v="0"/>
    <n v="0"/>
    <n v="0"/>
    <n v="0"/>
    <n v="0"/>
    <n v="0"/>
    <n v="0"/>
    <n v="0"/>
    <n v="0"/>
  </r>
  <r>
    <s v="2022"/>
    <x v="1"/>
    <x v="0"/>
    <x v="1"/>
    <x v="14"/>
    <x v="14"/>
    <x v="6"/>
    <x v="226"/>
    <x v="833"/>
    <x v="42"/>
    <x v="9"/>
    <s v="021"/>
    <s v="00"/>
    <s v="276010"/>
    <s v="Railroad Rehabilitation and Improvement Financing, Negative Subsidies"/>
    <s v="DISC "/>
    <s v=""/>
    <s v="200403"/>
    <s v="01"/>
    <s v="PROP"/>
    <s v="R"/>
    <n v="-5"/>
    <n v="0"/>
    <n v="0"/>
    <n v="0"/>
    <n v="0"/>
    <n v="0"/>
    <n v="0"/>
    <n v="0"/>
    <n v="0"/>
    <n v="0"/>
    <n v="0"/>
    <n v="0"/>
  </r>
  <r>
    <s v="2022"/>
    <x v="1"/>
    <x v="0"/>
    <x v="1"/>
    <x v="14"/>
    <x v="14"/>
    <x v="6"/>
    <x v="226"/>
    <x v="834"/>
    <x v="41"/>
    <x v="10"/>
    <s v="021"/>
    <s v="00"/>
    <s v="517200"/>
    <s v="Pipeline Safety Fund"/>
    <s v="DISC "/>
    <s v=""/>
    <s v="200403"/>
    <s v="01"/>
    <s v="OG"/>
    <s v="R"/>
    <n v="-137"/>
    <n v="-137"/>
    <n v="-147"/>
    <n v="-150"/>
    <n v="-153"/>
    <n v="-157"/>
    <n v="-160"/>
    <n v="-164"/>
    <n v="-167"/>
    <n v="-171"/>
    <n v="-175"/>
    <n v="-179"/>
  </r>
  <r>
    <s v="2022"/>
    <x v="1"/>
    <x v="0"/>
    <x v="1"/>
    <x v="14"/>
    <x v="14"/>
    <x v="6"/>
    <x v="226"/>
    <x v="835"/>
    <x v="41"/>
    <x v="10"/>
    <s v="021"/>
    <s v="00"/>
    <s v="517240"/>
    <s v="Underground Natural Gas Storage Facility Safety"/>
    <s v="DISC "/>
    <s v=""/>
    <s v="200403"/>
    <s v="01"/>
    <s v="OG"/>
    <s v="R"/>
    <n v="-8"/>
    <n v="-8"/>
    <n v="-8"/>
    <n v="-8"/>
    <n v="-8"/>
    <n v="-9"/>
    <n v="-9"/>
    <n v="-9"/>
    <n v="-9"/>
    <n v="-9"/>
    <n v="-10"/>
    <n v="-10"/>
  </r>
  <r>
    <s v="2022"/>
    <x v="1"/>
    <x v="0"/>
    <x v="1"/>
    <x v="15"/>
    <x v="15"/>
    <x v="47"/>
    <x v="227"/>
    <x v="836"/>
    <x v="29"/>
    <x v="9"/>
    <s v="015"/>
    <s v="00"/>
    <s v="267710"/>
    <s v="Community Development Financial Institutions Fund, Negative Subsidies"/>
    <s v="DISC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22"/>
    <x v="1"/>
    <x v="0"/>
    <x v="1"/>
    <x v="16"/>
    <x v="16"/>
    <x v="47"/>
    <x v="182"/>
    <x v="837"/>
    <x v="45"/>
    <x v="9"/>
    <s v="029"/>
    <s v="00"/>
    <s v="528710"/>
    <s v="Pharmaceutical Co-payments, MCCF"/>
    <s v="DISC "/>
    <s v=""/>
    <s v="200403"/>
    <s v="01"/>
    <s v="PROP"/>
    <s v="R"/>
    <n v="-274"/>
    <n v="-185"/>
    <n v="-390"/>
    <n v="-397"/>
    <n v="-404"/>
    <n v="-411"/>
    <n v="-417"/>
    <n v="-422"/>
    <n v="-427"/>
    <n v="-431"/>
    <n v="-433"/>
    <n v="-435"/>
  </r>
  <r>
    <s v="2022"/>
    <x v="1"/>
    <x v="0"/>
    <x v="1"/>
    <x v="16"/>
    <x v="16"/>
    <x v="47"/>
    <x v="182"/>
    <x v="838"/>
    <x v="45"/>
    <x v="9"/>
    <s v="029"/>
    <s v="00"/>
    <s v="528711"/>
    <s v="Medical Care Collections Fund, Third Party Prescription Claims"/>
    <s v="DISC "/>
    <s v=""/>
    <s v="200403"/>
    <s v="01"/>
    <s v="PROP"/>
    <s v="R"/>
    <n v="-144"/>
    <n v="-151"/>
    <n v="-191"/>
    <n v="-189"/>
    <n v="-153"/>
    <n v="-156"/>
    <n v="-160"/>
    <n v="-163"/>
    <n v="-167"/>
    <n v="-171"/>
    <n v="-174"/>
    <n v="-178"/>
  </r>
  <r>
    <s v="2022"/>
    <x v="1"/>
    <x v="0"/>
    <x v="1"/>
    <x v="16"/>
    <x v="16"/>
    <x v="47"/>
    <x v="182"/>
    <x v="839"/>
    <x v="45"/>
    <x v="9"/>
    <s v="029"/>
    <s v="00"/>
    <s v="528712"/>
    <s v="Enhanced-use Lease Proceeds, MCCF"/>
    <s v="DISC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0"/>
    <x v="1"/>
    <x v="16"/>
    <x v="16"/>
    <x v="47"/>
    <x v="182"/>
    <x v="840"/>
    <x v="45"/>
    <x v="9"/>
    <s v="029"/>
    <s v="00"/>
    <s v="528713"/>
    <s v="Fee Basis 3rd Party MCCF"/>
    <s v="DISC "/>
    <s v=""/>
    <s v="200403"/>
    <s v="01"/>
    <s v="PROP"/>
    <s v="R"/>
    <n v="-552"/>
    <n v="-476"/>
    <n v="-602"/>
    <n v="-655"/>
    <n v="-680"/>
    <n v="-771"/>
    <n v="-794"/>
    <n v="-817"/>
    <n v="-839"/>
    <n v="-860"/>
    <n v="-881"/>
    <n v="-902"/>
  </r>
  <r>
    <s v="2022"/>
    <x v="1"/>
    <x v="0"/>
    <x v="1"/>
    <x v="16"/>
    <x v="16"/>
    <x v="47"/>
    <x v="182"/>
    <x v="841"/>
    <x v="45"/>
    <x v="9"/>
    <s v="029"/>
    <s v="00"/>
    <s v="528714"/>
    <s v="Fee Basis First Party Collections, Medical Care Collections Fund"/>
    <s v="DISC "/>
    <s v=""/>
    <s v="200403"/>
    <s v="01"/>
    <s v="PROP"/>
    <s v="R"/>
    <n v="-13"/>
    <n v="-11"/>
    <n v="-21"/>
    <n v="-22"/>
    <n v="-22"/>
    <n v="-23"/>
    <n v="-23"/>
    <n v="-24"/>
    <n v="-24"/>
    <n v="-25"/>
    <n v="-22"/>
    <n v="-22"/>
  </r>
  <r>
    <s v="2022"/>
    <x v="1"/>
    <x v="0"/>
    <x v="1"/>
    <x v="16"/>
    <x v="16"/>
    <x v="47"/>
    <x v="182"/>
    <x v="842"/>
    <x v="45"/>
    <x v="9"/>
    <s v="029"/>
    <s v="00"/>
    <s v="528730"/>
    <s v="First Party Collections, MCCF"/>
    <s v="DISC "/>
    <s v=""/>
    <s v="200403"/>
    <s v="01"/>
    <s v="PROP"/>
    <s v="R"/>
    <n v="-110"/>
    <n v="-41"/>
    <n v="-170"/>
    <n v="-176"/>
    <n v="-178"/>
    <n v="-181"/>
    <n v="-182"/>
    <n v="-183"/>
    <n v="-183"/>
    <n v="-183"/>
    <n v="-182"/>
    <n v="-181"/>
  </r>
  <r>
    <s v="2022"/>
    <x v="1"/>
    <x v="0"/>
    <x v="1"/>
    <x v="16"/>
    <x v="16"/>
    <x v="47"/>
    <x v="182"/>
    <x v="843"/>
    <x v="45"/>
    <x v="9"/>
    <s v="029"/>
    <s v="00"/>
    <s v="528740"/>
    <s v="Third Party Collections, MCCF"/>
    <s v="DISC "/>
    <s v=""/>
    <s v="200403"/>
    <s v="01"/>
    <s v="PROP"/>
    <s v="R"/>
    <n v="-2161"/>
    <n v="-2041"/>
    <n v="-2649"/>
    <n v="-2664"/>
    <n v="-2772"/>
    <n v="-2858"/>
    <n v="-2941"/>
    <n v="-3022"/>
    <n v="-3105"/>
    <n v="-3188"/>
    <n v="-3269"/>
    <n v="-3348"/>
  </r>
  <r>
    <s v="2022"/>
    <x v="1"/>
    <x v="0"/>
    <x v="1"/>
    <x v="16"/>
    <x v="16"/>
    <x v="47"/>
    <x v="182"/>
    <x v="844"/>
    <x v="45"/>
    <x v="9"/>
    <s v="029"/>
    <s v="00"/>
    <s v="528760"/>
    <s v="Parking Fees, MCCF"/>
    <s v="DISC "/>
    <s v=""/>
    <s v="200403"/>
    <s v="01"/>
    <s v="PROP"/>
    <s v="R"/>
    <n v="-4"/>
    <n v="-3"/>
    <n v="-3"/>
    <n v="-3"/>
    <n v="-3"/>
    <n v="-3"/>
    <n v="-3"/>
    <n v="-3"/>
    <n v="-3"/>
    <n v="-3"/>
    <n v="-4"/>
    <n v="-4"/>
  </r>
  <r>
    <s v="2022"/>
    <x v="1"/>
    <x v="0"/>
    <x v="1"/>
    <x v="16"/>
    <x v="16"/>
    <x v="47"/>
    <x v="182"/>
    <x v="845"/>
    <x v="45"/>
    <x v="9"/>
    <s v="029"/>
    <s v="00"/>
    <s v="528770"/>
    <s v="Compensated Work Therapy, MCCF"/>
    <s v="DISC "/>
    <s v=""/>
    <s v="200403"/>
    <s v="01"/>
    <s v="PROP"/>
    <s v="R"/>
    <n v="-48"/>
    <n v="-54"/>
    <n v="-54"/>
    <n v="-55"/>
    <n v="-56"/>
    <n v="-58"/>
    <n v="-59"/>
    <n v="-60"/>
    <n v="-61"/>
    <n v="-63"/>
    <n v="-64"/>
    <n v="-66"/>
  </r>
  <r>
    <s v="2022"/>
    <x v="1"/>
    <x v="0"/>
    <x v="1"/>
    <x v="16"/>
    <x v="16"/>
    <x v="47"/>
    <x v="182"/>
    <x v="846"/>
    <x v="45"/>
    <x v="9"/>
    <s v="029"/>
    <s v="00"/>
    <s v="528790"/>
    <s v="MCCF, Long-term Care Copayments"/>
    <s v="DISC "/>
    <s v=""/>
    <s v="200403"/>
    <s v="01"/>
    <s v="PROP"/>
    <s v="R"/>
    <n v="-1"/>
    <n v="-1"/>
    <n v="-2"/>
    <n v="-2"/>
    <n v="-2"/>
    <n v="-2"/>
    <n v="-2"/>
    <n v="-2"/>
    <n v="-2"/>
    <n v="-2"/>
    <n v="-2"/>
    <n v="-2"/>
  </r>
  <r>
    <s v="2022"/>
    <x v="1"/>
    <x v="0"/>
    <x v="1"/>
    <x v="19"/>
    <x v="19"/>
    <x v="45"/>
    <x v="125"/>
    <x v="847"/>
    <x v="47"/>
    <x v="9"/>
    <s v="020"/>
    <s v="00"/>
    <s v="537410"/>
    <s v="Registration Service Fees, Pesticide Registration Fund"/>
    <s v="DISC "/>
    <s v=""/>
    <s v="200403"/>
    <s v="01"/>
    <s v="PROP"/>
    <s v="R"/>
    <n v="-20"/>
    <n v="-19"/>
    <n v="-20"/>
    <n v="-20"/>
    <n v="-21"/>
    <n v="-21"/>
    <n v="-22"/>
    <n v="-22"/>
    <n v="-23"/>
    <n v="-23"/>
    <n v="-24"/>
    <n v="-24"/>
  </r>
  <r>
    <s v="2022"/>
    <x v="1"/>
    <x v="0"/>
    <x v="1"/>
    <x v="19"/>
    <x v="19"/>
    <x v="45"/>
    <x v="125"/>
    <x v="848"/>
    <x v="47"/>
    <x v="9"/>
    <s v="020"/>
    <s v="00"/>
    <s v="566410"/>
    <s v="User Fees, TSCA Service Fee Fund"/>
    <s v="DISC "/>
    <s v=""/>
    <s v="200403"/>
    <s v="01"/>
    <s v="PROP"/>
    <s v="R"/>
    <n v="-6"/>
    <n v="-33"/>
    <n v="-7"/>
    <n v="-8"/>
    <n v="-34"/>
    <n v="-7"/>
    <n v="-9"/>
    <n v="-34"/>
    <n v="-7"/>
    <n v="-9"/>
    <n v="-34"/>
    <n v="-7"/>
  </r>
  <r>
    <s v="2022"/>
    <x v="1"/>
    <x v="0"/>
    <x v="1"/>
    <x v="22"/>
    <x v="22"/>
    <x v="28"/>
    <x v="144"/>
    <x v="849"/>
    <x v="40"/>
    <x v="9"/>
    <s v="184"/>
    <s v="22"/>
    <s v="268510"/>
    <s v="United States International Development Finance Corporation Loans, Negative Subsidies"/>
    <s v="DISC "/>
    <s v=""/>
    <s v="200403"/>
    <s v="01"/>
    <s v="PROP"/>
    <s v="R"/>
    <n v="-121"/>
    <n v="0"/>
    <n v="0"/>
    <n v="0"/>
    <n v="0"/>
    <n v="0"/>
    <n v="0"/>
    <n v="0"/>
    <n v="0"/>
    <n v="0"/>
    <n v="0"/>
    <n v="0"/>
  </r>
  <r>
    <s v="2022"/>
    <x v="1"/>
    <x v="0"/>
    <x v="1"/>
    <x v="26"/>
    <x v="26"/>
    <x v="45"/>
    <x v="152"/>
    <x v="850"/>
    <x v="2"/>
    <x v="9"/>
    <s v="028"/>
    <s v="00"/>
    <s v="272210"/>
    <s v="Business Loan Program, Negative Subsidies"/>
    <s v="DISC "/>
    <s v=""/>
    <s v="200403"/>
    <s v="01"/>
    <s v="PROP"/>
    <s v="R"/>
    <n v="-1266"/>
    <n v="0"/>
    <n v="0"/>
    <n v="0"/>
    <n v="0"/>
    <n v="0"/>
    <n v="0"/>
    <n v="0"/>
    <n v="0"/>
    <n v="0"/>
    <n v="0"/>
    <n v="0"/>
  </r>
  <r>
    <s v="2022"/>
    <x v="1"/>
    <x v="0"/>
    <x v="1"/>
    <x v="27"/>
    <x v="27"/>
    <x v="45"/>
    <x v="153"/>
    <x v="851"/>
    <x v="20"/>
    <x v="9"/>
    <s v="016"/>
    <s v="00"/>
    <s v="541910"/>
    <s v="State Supplemental Fees, SSI"/>
    <s v="DISC "/>
    <s v=""/>
    <s v="200403"/>
    <s v="01"/>
    <s v="PROP"/>
    <s v="R"/>
    <n v="-130"/>
    <n v="-135"/>
    <n v="-138"/>
    <n v="-138"/>
    <n v="-138"/>
    <n v="-138"/>
    <n v="-138"/>
    <n v="-138"/>
    <n v="-138"/>
    <n v="-138"/>
    <n v="-138"/>
    <n v="-138"/>
  </r>
  <r>
    <s v="2022"/>
    <x v="1"/>
    <x v="0"/>
    <x v="1"/>
    <x v="74"/>
    <x v="74"/>
    <x v="45"/>
    <x v="247"/>
    <x v="852"/>
    <x v="50"/>
    <x v="9"/>
    <s v="351"/>
    <s v="00"/>
    <s v="272710"/>
    <s v="Export-Import Bank Loans, Negative Subsidies"/>
    <s v="DISC "/>
    <s v=""/>
    <s v="200403"/>
    <s v="01"/>
    <s v="PROP"/>
    <s v="R"/>
    <n v="0"/>
    <n v="-78"/>
    <n v="-228"/>
    <n v="-233"/>
    <n v="-238"/>
    <n v="-243"/>
    <n v="-249"/>
    <n v="-254"/>
    <n v="-260"/>
    <n v="-265"/>
    <n v="-271"/>
    <n v="-277"/>
  </r>
  <r>
    <s v="2022"/>
    <x v="1"/>
    <x v="0"/>
    <x v="1"/>
    <x v="39"/>
    <x v="39"/>
    <x v="45"/>
    <x v="165"/>
    <x v="853"/>
    <x v="1"/>
    <x v="9"/>
    <s v="474"/>
    <s v="00"/>
    <s v="808010"/>
    <s v="Gifts and Donations, Institute of Museum Services"/>
    <s v="DISC "/>
    <s v=""/>
    <s v="200403"/>
    <s v="01"/>
    <s v="PROP"/>
    <s v="R"/>
    <n v="-2"/>
    <n v="0"/>
    <n v="0"/>
    <n v="0"/>
    <n v="0"/>
    <n v="0"/>
    <n v="0"/>
    <n v="0"/>
    <n v="0"/>
    <n v="0"/>
    <n v="0"/>
    <n v="0"/>
  </r>
  <r>
    <s v="2022"/>
    <x v="1"/>
    <x v="0"/>
    <x v="1"/>
    <x v="48"/>
    <x v="48"/>
    <x v="45"/>
    <x v="174"/>
    <x v="854"/>
    <x v="17"/>
    <x v="10"/>
    <s v="429"/>
    <s v="00"/>
    <s v="528010"/>
    <s v="Nuclear Facility Fees, Nuclear Regulatory Commission"/>
    <s v="DISC "/>
    <s v=""/>
    <s v="200403"/>
    <s v="01"/>
    <s v="OG"/>
    <s v="R"/>
    <n v="-704"/>
    <n v="-710"/>
    <n v="-746"/>
    <n v="-762"/>
    <n v="-778"/>
    <n v="-795"/>
    <n v="-813"/>
    <n v="-831"/>
    <n v="-849"/>
    <n v="-868"/>
    <n v="-887"/>
    <n v="-907"/>
  </r>
  <r>
    <s v="2022"/>
    <x v="1"/>
    <x v="0"/>
    <x v="1"/>
    <x v="48"/>
    <x v="48"/>
    <x v="45"/>
    <x v="174"/>
    <x v="854"/>
    <x v="17"/>
    <x v="10"/>
    <s v="429"/>
    <s v="00"/>
    <s v="528010"/>
    <s v="Nuclear Facility Fees, Nuclear Regulatory Commission"/>
    <s v="DISC "/>
    <s v=""/>
    <s v="200403"/>
    <s v="02"/>
    <s v="OG"/>
    <s v="R"/>
    <n v="0"/>
    <n v="-11"/>
    <n v="-11"/>
    <n v="-11"/>
    <n v="-11"/>
    <n v="-12"/>
    <n v="-12"/>
    <n v="-12"/>
    <n v="-13"/>
    <n v="-13"/>
    <n v="-13"/>
    <n v="-13"/>
  </r>
  <r>
    <s v="2022"/>
    <x v="1"/>
    <x v="0"/>
    <x v="1"/>
    <x v="77"/>
    <x v="77"/>
    <x v="45"/>
    <x v="250"/>
    <x v="855"/>
    <x v="2"/>
    <x v="10"/>
    <s v="526"/>
    <s v="00"/>
    <s v="537660"/>
    <s v="Civil Monetary Penalties, Public Company Accounting Oversight Board"/>
    <s v="DISC "/>
    <s v=""/>
    <s v="200403"/>
    <s v="01"/>
    <s v="OG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0"/>
    <x v="0"/>
    <x v="0"/>
    <x v="31"/>
    <x v="186"/>
    <x v="423"/>
    <x v="31"/>
    <x v="13"/>
    <s v="001"/>
    <s v="30"/>
    <s v="4505"/>
    <s v="Government Publishing Office Business Operations Revolving Fund"/>
    <s v="MAND "/>
    <s v=""/>
    <s v="412341"/>
    <s v="01"/>
    <s v="PROP"/>
    <s v="A"/>
    <n v="-3"/>
    <n v="-5"/>
    <n v="-5"/>
    <n v="-12"/>
    <n v="-13"/>
    <n v="-14"/>
    <n v="-15"/>
    <n v="-16"/>
    <n v="-17"/>
    <n v="-18"/>
    <n v="-19"/>
    <n v="-20"/>
  </r>
  <r>
    <s v="2022"/>
    <x v="1"/>
    <x v="1"/>
    <x v="0"/>
    <x v="2"/>
    <x v="2"/>
    <x v="13"/>
    <x v="15"/>
    <x v="25"/>
    <x v="5"/>
    <x v="13"/>
    <s v="005"/>
    <s v="20"/>
    <s v="1500"/>
    <s v="Research and Education Activitie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2"/>
    <x v="2"/>
    <x v="16"/>
    <x v="18"/>
    <x v="425"/>
    <x v="5"/>
    <x v="13"/>
    <s v="005"/>
    <s v="45"/>
    <s v="4050"/>
    <s v="Fee Funded Inspection, Weighing, and Examination Services"/>
    <s v="MAND "/>
    <s v=""/>
    <s v="412341"/>
    <s v="01"/>
    <s v="PROP"/>
    <s v="A"/>
    <n v="-37"/>
    <n v="-55"/>
    <n v="-55"/>
    <n v="-57"/>
    <n v="-57"/>
    <n v="-57"/>
    <n v="-57"/>
    <n v="-57"/>
    <n v="-57"/>
    <n v="-57"/>
    <n v="-57"/>
    <n v="-57"/>
  </r>
  <r>
    <s v="2022"/>
    <x v="1"/>
    <x v="1"/>
    <x v="0"/>
    <x v="2"/>
    <x v="2"/>
    <x v="16"/>
    <x v="18"/>
    <x v="856"/>
    <x v="7"/>
    <x v="13"/>
    <s v="005"/>
    <s v="45"/>
    <s v="8412"/>
    <s v="Milk Market Orders Assessment Fund"/>
    <s v="MAND "/>
    <s v=""/>
    <s v="412341"/>
    <s v="01"/>
    <s v="PROP"/>
    <s v="A"/>
    <n v="-65"/>
    <n v="-74"/>
    <n v="-79"/>
    <n v="-58"/>
    <n v="-58"/>
    <n v="-58"/>
    <n v="-58"/>
    <n v="-58"/>
    <n v="-58"/>
    <n v="-58"/>
    <n v="-58"/>
    <n v="-58"/>
  </r>
  <r>
    <s v="2022"/>
    <x v="1"/>
    <x v="1"/>
    <x v="0"/>
    <x v="2"/>
    <x v="2"/>
    <x v="2"/>
    <x v="251"/>
    <x v="857"/>
    <x v="7"/>
    <x v="13"/>
    <s v="005"/>
    <s v="47"/>
    <s v="4085"/>
    <s v="Federal Crop Insurance Corporation Fund"/>
    <s v="MAND "/>
    <s v=""/>
    <s v="412341"/>
    <s v="01"/>
    <s v="PROP"/>
    <s v="A"/>
    <n v="-3949"/>
    <n v="-5978"/>
    <n v="-4001"/>
    <n v="-3999"/>
    <n v="-4014"/>
    <n v="-4033"/>
    <n v="-4060"/>
    <n v="-4109"/>
    <n v="-4152"/>
    <n v="-4192"/>
    <n v="-4236"/>
    <n v="-4286"/>
  </r>
  <r>
    <s v="2022"/>
    <x v="1"/>
    <x v="1"/>
    <x v="0"/>
    <x v="2"/>
    <x v="2"/>
    <x v="18"/>
    <x v="20"/>
    <x v="858"/>
    <x v="7"/>
    <x v="13"/>
    <s v="005"/>
    <s v="49"/>
    <s v="4140"/>
    <s v="Agricultural Credit Insurance Fund Liquidating Account"/>
    <s v="MAND "/>
    <s v=""/>
    <s v="412341"/>
    <s v="01"/>
    <s v="PROP"/>
    <s v="A"/>
    <n v="-37"/>
    <n v="-32"/>
    <n v="-27"/>
    <n v="-23"/>
    <n v="-20"/>
    <n v="-18"/>
    <n v="-15"/>
    <n v="-14"/>
    <n v="-12"/>
    <n v="-11"/>
    <n v="-10"/>
    <n v="-9"/>
  </r>
  <r>
    <s v="2022"/>
    <x v="1"/>
    <x v="1"/>
    <x v="0"/>
    <x v="2"/>
    <x v="2"/>
    <x v="18"/>
    <x v="20"/>
    <x v="427"/>
    <x v="7"/>
    <x v="13"/>
    <s v="005"/>
    <s v="49"/>
    <s v="4336"/>
    <s v="Commodity Credit Corporation Fund"/>
    <s v="MAND "/>
    <s v=""/>
    <s v="412341"/>
    <s v="01"/>
    <s v="PROP"/>
    <s v="A"/>
    <n v="-8135"/>
    <n v="-9523"/>
    <n v="-9011"/>
    <n v="-9524"/>
    <n v="-9761"/>
    <n v="-9819"/>
    <n v="-9785"/>
    <n v="-9803"/>
    <n v="-9750"/>
    <n v="-9708"/>
    <n v="-9618"/>
    <n v="-10759"/>
  </r>
  <r>
    <s v="2022"/>
    <x v="1"/>
    <x v="1"/>
    <x v="0"/>
    <x v="2"/>
    <x v="2"/>
    <x v="18"/>
    <x v="20"/>
    <x v="859"/>
    <x v="7"/>
    <x v="13"/>
    <s v="005"/>
    <s v="49"/>
    <s v="8161"/>
    <s v="Tobacco Trust Fund"/>
    <s v="MAND "/>
    <s v=""/>
    <s v="412341"/>
    <s v="01"/>
    <s v="PROP"/>
    <s v="A"/>
    <n v="-1"/>
    <n v="-1"/>
    <n v="-1"/>
    <n v="0"/>
    <n v="0"/>
    <n v="0"/>
    <n v="0"/>
    <n v="0"/>
    <n v="0"/>
    <n v="0"/>
    <n v="0"/>
    <n v="0"/>
  </r>
  <r>
    <s v="2022"/>
    <x v="1"/>
    <x v="1"/>
    <x v="0"/>
    <x v="2"/>
    <x v="2"/>
    <x v="19"/>
    <x v="21"/>
    <x v="428"/>
    <x v="8"/>
    <x v="13"/>
    <s v="005"/>
    <s v="53"/>
    <s v="1004"/>
    <s v="Farm Security and Rural Investment Programs"/>
    <s v="MAND "/>
    <s v=""/>
    <s v="412341"/>
    <s v="01"/>
    <s v="PROP"/>
    <s v="A"/>
    <n v="-1"/>
    <n v="-4"/>
    <n v="0"/>
    <n v="0"/>
    <n v="0"/>
    <n v="0"/>
    <n v="0"/>
    <n v="0"/>
    <n v="0"/>
    <n v="0"/>
    <n v="0"/>
    <n v="0"/>
  </r>
  <r>
    <s v="2022"/>
    <x v="1"/>
    <x v="1"/>
    <x v="0"/>
    <x v="2"/>
    <x v="2"/>
    <x v="20"/>
    <x v="22"/>
    <x v="33"/>
    <x v="10"/>
    <x v="13"/>
    <s v="005"/>
    <s v="55"/>
    <s v="0403"/>
    <s v="Salaries and Expenses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2"/>
    <x v="2"/>
    <x v="30"/>
    <x v="187"/>
    <x v="429"/>
    <x v="28"/>
    <x v="13"/>
    <s v="005"/>
    <s v="63"/>
    <s v="4141"/>
    <s v="Rural Housing Insurance Fund Liquidating Account"/>
    <s v="MAND "/>
    <s v=""/>
    <s v="412341"/>
    <s v="01"/>
    <s v="PROP"/>
    <s v="A"/>
    <n v="-372"/>
    <n v="-339"/>
    <n v="-308"/>
    <n v="-280"/>
    <n v="-255"/>
    <n v="-232"/>
    <n v="-211"/>
    <n v="-192"/>
    <n v="-175"/>
    <n v="-159"/>
    <n v="-145"/>
    <n v="-132"/>
  </r>
  <r>
    <s v="2022"/>
    <x v="1"/>
    <x v="1"/>
    <x v="0"/>
    <x v="2"/>
    <x v="2"/>
    <x v="48"/>
    <x v="188"/>
    <x v="430"/>
    <x v="10"/>
    <x v="13"/>
    <s v="005"/>
    <s v="65"/>
    <s v="3105"/>
    <s v="Rural Economic Development Grants"/>
    <s v="MAND "/>
    <s v=""/>
    <s v="412341"/>
    <s v="01"/>
    <s v="PROP"/>
    <s v="A"/>
    <n v="-19"/>
    <n v="-19"/>
    <n v="-19"/>
    <n v="-19"/>
    <n v="-19"/>
    <n v="-19"/>
    <n v="-19"/>
    <n v="-19"/>
    <n v="-19"/>
    <n v="-19"/>
    <n v="-19"/>
    <n v="-20"/>
  </r>
  <r>
    <s v="2022"/>
    <x v="1"/>
    <x v="1"/>
    <x v="0"/>
    <x v="2"/>
    <x v="2"/>
    <x v="48"/>
    <x v="188"/>
    <x v="860"/>
    <x v="10"/>
    <x v="13"/>
    <s v="005"/>
    <s v="65"/>
    <s v="4233"/>
    <s v="Rural Development Loan Fund Liquidating Account"/>
    <s v="MAND "/>
    <s v=""/>
    <s v="412341"/>
    <s v="01"/>
    <s v="PROP"/>
    <s v="A"/>
    <n v="-2"/>
    <n v="-1"/>
    <n v="-1"/>
    <n v="0"/>
    <n v="0"/>
    <n v="0"/>
    <n v="0"/>
    <n v="0"/>
    <n v="0"/>
    <n v="0"/>
    <n v="0"/>
    <n v="0"/>
  </r>
  <r>
    <s v="2022"/>
    <x v="1"/>
    <x v="1"/>
    <x v="0"/>
    <x v="2"/>
    <x v="2"/>
    <x v="52"/>
    <x v="252"/>
    <x v="861"/>
    <x v="10"/>
    <x v="13"/>
    <s v="005"/>
    <s v="60"/>
    <s v="4155"/>
    <s v="Rural Development Insurance Fund Liquidating Account"/>
    <s v="MAND "/>
    <s v=""/>
    <s v="412341"/>
    <s v="01"/>
    <s v="PROP"/>
    <s v="A"/>
    <n v="-53"/>
    <n v="-53"/>
    <n v="-38"/>
    <n v="-31"/>
    <n v="-26"/>
    <n v="-22"/>
    <n v="-18"/>
    <n v="-15"/>
    <n v="-12"/>
    <n v="-10"/>
    <n v="-1"/>
    <n v="-1"/>
  </r>
  <r>
    <s v="2022"/>
    <x v="1"/>
    <x v="1"/>
    <x v="0"/>
    <x v="2"/>
    <x v="2"/>
    <x v="52"/>
    <x v="252"/>
    <x v="862"/>
    <x v="16"/>
    <x v="13"/>
    <s v="005"/>
    <s v="60"/>
    <s v="4230"/>
    <s v="Rural Electrification and Telecommunications Liquidating Account"/>
    <s v="MAND "/>
    <s v=""/>
    <s v="412341"/>
    <s v="01"/>
    <s v="PROP"/>
    <s v="A"/>
    <n v="-98"/>
    <n v="-44"/>
    <n v="-16"/>
    <n v="-32"/>
    <n v="-26"/>
    <n v="-23"/>
    <n v="-19"/>
    <n v="-17"/>
    <n v="-15"/>
    <n v="-14"/>
    <n v="-12"/>
    <n v="-9"/>
  </r>
  <r>
    <s v="2022"/>
    <x v="1"/>
    <x v="1"/>
    <x v="0"/>
    <x v="2"/>
    <x v="2"/>
    <x v="52"/>
    <x v="252"/>
    <x v="862"/>
    <x v="16"/>
    <x v="13"/>
    <s v="005"/>
    <s v="60"/>
    <s v="4230"/>
    <s v="Rural Electrification and Telecommunications Liquidating Account"/>
    <s v="MAND "/>
    <s v=""/>
    <s v="412341"/>
    <s v="02"/>
    <s v="PROP"/>
    <s v="A"/>
    <n v="-17"/>
    <n v="-11"/>
    <n v="-9"/>
    <n v="-8"/>
    <n v="-8"/>
    <n v="-7"/>
    <n v="-7"/>
    <n v="-6"/>
    <n v="-5"/>
    <n v="-4"/>
    <n v="-3"/>
    <n v="-2"/>
  </r>
  <r>
    <s v="2022"/>
    <x v="1"/>
    <x v="1"/>
    <x v="0"/>
    <x v="2"/>
    <x v="2"/>
    <x v="21"/>
    <x v="23"/>
    <x v="863"/>
    <x v="40"/>
    <x v="13"/>
    <s v="005"/>
    <s v="68"/>
    <s v="2274"/>
    <s v="Expenses, Public Law 480, Foreign Assistance Programs, Agriculture Liquidating Account"/>
    <s v="MAND "/>
    <s v=""/>
    <s v="412341"/>
    <s v="01"/>
    <s v="PROP"/>
    <s v="A"/>
    <n v="-206"/>
    <n v="-219"/>
    <n v="-78"/>
    <n v="-66"/>
    <n v="-52"/>
    <n v="-48"/>
    <n v="-43"/>
    <n v="-39"/>
    <n v="-38"/>
    <n v="-22"/>
    <n v="-15"/>
    <n v="-14"/>
  </r>
  <r>
    <s v="2022"/>
    <x v="1"/>
    <x v="1"/>
    <x v="0"/>
    <x v="2"/>
    <x v="2"/>
    <x v="49"/>
    <x v="189"/>
    <x v="432"/>
    <x v="57"/>
    <x v="13"/>
    <s v="005"/>
    <s v="84"/>
    <s v="3505"/>
    <s v="Supplemental Nutrition Assistance Program"/>
    <s v="MAND "/>
    <s v=""/>
    <s v="412341"/>
    <s v="01"/>
    <s v="PROP"/>
    <s v="A"/>
    <n v="-57"/>
    <n v="-85"/>
    <n v="-90"/>
    <n v="-95"/>
    <n v="-95"/>
    <n v="-95"/>
    <n v="-100"/>
    <n v="-100"/>
    <n v="-100"/>
    <n v="-100"/>
    <n v="-100"/>
    <n v="-100"/>
  </r>
  <r>
    <s v="2022"/>
    <x v="1"/>
    <x v="1"/>
    <x v="0"/>
    <x v="2"/>
    <x v="2"/>
    <x v="49"/>
    <x v="189"/>
    <x v="864"/>
    <x v="57"/>
    <x v="13"/>
    <s v="005"/>
    <s v="84"/>
    <s v="3539"/>
    <s v="Child Nutrition Programs"/>
    <s v="MAND "/>
    <s v=""/>
    <s v="412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1"/>
    <x v="0"/>
    <x v="2"/>
    <x v="2"/>
    <x v="22"/>
    <x v="24"/>
    <x v="865"/>
    <x v="8"/>
    <x v="13"/>
    <s v="005"/>
    <s v="96"/>
    <s v="9921"/>
    <s v="Forest Service Permanent Appropriations"/>
    <s v="MAND "/>
    <s v=""/>
    <s v="412341"/>
    <s v="01"/>
    <s v="PROP"/>
    <s v="A"/>
    <n v="-4"/>
    <n v="-5"/>
    <n v="0"/>
    <n v="0"/>
    <n v="0"/>
    <n v="0"/>
    <n v="0"/>
    <n v="0"/>
    <n v="0"/>
    <n v="0"/>
    <n v="0"/>
    <n v="0"/>
  </r>
  <r>
    <s v="2022"/>
    <x v="1"/>
    <x v="1"/>
    <x v="0"/>
    <x v="2"/>
    <x v="2"/>
    <x v="22"/>
    <x v="24"/>
    <x v="866"/>
    <x v="8"/>
    <x v="13"/>
    <s v="005"/>
    <s v="96"/>
    <s v="9974"/>
    <s v="Forest Service Trust Funds"/>
    <s v="MAND "/>
    <s v=""/>
    <s v="412341"/>
    <s v="01"/>
    <s v="PROP"/>
    <s v="A"/>
    <n v="-25"/>
    <n v="-25"/>
    <n v="-25"/>
    <n v="-25"/>
    <n v="-25"/>
    <n v="-25"/>
    <n v="-25"/>
    <n v="-25"/>
    <n v="-25"/>
    <n v="-25"/>
    <n v="-25"/>
    <n v="-25"/>
  </r>
  <r>
    <s v="2022"/>
    <x v="1"/>
    <x v="1"/>
    <x v="0"/>
    <x v="3"/>
    <x v="3"/>
    <x v="27"/>
    <x v="31"/>
    <x v="867"/>
    <x v="11"/>
    <x v="13"/>
    <s v="006"/>
    <s v="48"/>
    <s v="4313"/>
    <s v="Coastal Zone Management Fund"/>
    <s v="MAND "/>
    <s v=""/>
    <s v="412341"/>
    <s v="01"/>
    <s v="PROP"/>
    <s v="A"/>
    <n v="-1"/>
    <n v="-1"/>
    <n v="0"/>
    <n v="0"/>
    <n v="0"/>
    <n v="0"/>
    <n v="0"/>
    <n v="0"/>
    <n v="0"/>
    <n v="0"/>
    <n v="0"/>
    <n v="0"/>
  </r>
  <r>
    <s v="2022"/>
    <x v="1"/>
    <x v="1"/>
    <x v="0"/>
    <x v="3"/>
    <x v="3"/>
    <x v="27"/>
    <x v="31"/>
    <x v="435"/>
    <x v="11"/>
    <x v="13"/>
    <s v="006"/>
    <s v="48"/>
    <s v="4316"/>
    <s v="Damage Assessment and Restoration Revolving Fund"/>
    <s v="MAND "/>
    <s v=""/>
    <s v="412341"/>
    <s v="01"/>
    <s v="PROP"/>
    <s v="A"/>
    <n v="0"/>
    <n v="-5"/>
    <n v="0"/>
    <n v="0"/>
    <n v="0"/>
    <n v="0"/>
    <n v="0"/>
    <n v="0"/>
    <n v="0"/>
    <n v="0"/>
    <n v="0"/>
    <n v="0"/>
  </r>
  <r>
    <s v="2022"/>
    <x v="1"/>
    <x v="1"/>
    <x v="0"/>
    <x v="3"/>
    <x v="3"/>
    <x v="27"/>
    <x v="31"/>
    <x v="435"/>
    <x v="11"/>
    <x v="14"/>
    <s v="006"/>
    <s v="48"/>
    <s v="4316"/>
    <s v="Damage Assessment and Restoration Revolving Fund"/>
    <s v="MAND "/>
    <s v=""/>
    <s v="412441"/>
    <s v="01"/>
    <s v="OG"/>
    <s v="A"/>
    <n v="-7"/>
    <n v="-5"/>
    <n v="0"/>
    <n v="0"/>
    <n v="0"/>
    <n v="0"/>
    <n v="0"/>
    <n v="0"/>
    <n v="0"/>
    <n v="0"/>
    <n v="0"/>
    <n v="0"/>
  </r>
  <r>
    <s v="2022"/>
    <x v="1"/>
    <x v="1"/>
    <x v="0"/>
    <x v="3"/>
    <x v="3"/>
    <x v="30"/>
    <x v="35"/>
    <x v="868"/>
    <x v="2"/>
    <x v="13"/>
    <s v="006"/>
    <s v="60"/>
    <s v="4421"/>
    <s v="First Responder Network Authority"/>
    <s v="MAND "/>
    <s v=""/>
    <s v="412341"/>
    <s v="01"/>
    <s v="PROP"/>
    <s v="A"/>
    <n v="-120"/>
    <n v="-120"/>
    <n v="-195"/>
    <n v="-195"/>
    <n v="-195"/>
    <n v="-195"/>
    <n v="-395"/>
    <n v="-420"/>
    <n v="-420"/>
    <n v="-420"/>
    <n v="-420"/>
    <n v="-420"/>
  </r>
  <r>
    <s v="2022"/>
    <x v="1"/>
    <x v="1"/>
    <x v="0"/>
    <x v="4"/>
    <x v="4"/>
    <x v="27"/>
    <x v="37"/>
    <x v="72"/>
    <x v="12"/>
    <x v="13"/>
    <s v="007"/>
    <s v="10"/>
    <s v="1106"/>
    <s v="Operation and Maintenance, Marine Corps"/>
    <s v="MAND "/>
    <s v=""/>
    <s v="412341"/>
    <s v="01"/>
    <s v="PROP"/>
    <s v="A"/>
    <n v="-31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27"/>
    <x v="37"/>
    <x v="74"/>
    <x v="12"/>
    <x v="13"/>
    <s v="007"/>
    <s v="10"/>
    <s v="1804"/>
    <s v="Operation and Maintenance, Navy"/>
    <s v="MAND "/>
    <s v=""/>
    <s v="412341"/>
    <s v="01"/>
    <s v="PROP"/>
    <s v="A"/>
    <n v="-13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27"/>
    <x v="37"/>
    <x v="79"/>
    <x v="12"/>
    <x v="13"/>
    <s v="007"/>
    <s v="10"/>
    <s v="3400"/>
    <s v="Operation and Maintenance, Air Force"/>
    <s v="MAND "/>
    <s v=""/>
    <s v="412341"/>
    <s v="01"/>
    <s v="PROP"/>
    <s v="A"/>
    <n v="-34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27"/>
    <x v="37"/>
    <x v="82"/>
    <x v="12"/>
    <x v="13"/>
    <s v="007"/>
    <s v="10"/>
    <s v="3840"/>
    <s v="Operation and Maintenance, Air National Guard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14"/>
    <x v="39"/>
    <x v="102"/>
    <x v="12"/>
    <x v="13"/>
    <s v="007"/>
    <s v="20"/>
    <s v="1319"/>
    <s v="Research, Development, Test and Evaluation, Navy"/>
    <s v="MAND "/>
    <s v=""/>
    <s v="412341"/>
    <s v="01"/>
    <s v="PROP"/>
    <s v="A"/>
    <n v="-8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32"/>
    <x v="42"/>
    <x v="869"/>
    <x v="12"/>
    <x v="13"/>
    <s v="007"/>
    <s v="40"/>
    <s v="4555"/>
    <s v="National Defense Stockpile Transaction Fund"/>
    <s v="MAND "/>
    <s v=""/>
    <s v="412341"/>
    <s v="01"/>
    <s v="PROP"/>
    <s v="A"/>
    <n v="-45"/>
    <n v="-126"/>
    <n v="-170"/>
    <n v="-160"/>
    <n v="-160"/>
    <n v="-160"/>
    <n v="-160"/>
    <n v="-160"/>
    <n v="-160"/>
    <n v="-160"/>
    <n v="-160"/>
    <n v="-160"/>
  </r>
  <r>
    <s v="2022"/>
    <x v="1"/>
    <x v="1"/>
    <x v="0"/>
    <x v="4"/>
    <x v="4"/>
    <x v="32"/>
    <x v="42"/>
    <x v="437"/>
    <x v="12"/>
    <x v="13"/>
    <s v="007"/>
    <s v="40"/>
    <s v="4931"/>
    <s v="Buildings Maintenance Fund"/>
    <s v="MAND "/>
    <s v=""/>
    <s v="412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32"/>
    <x v="42"/>
    <x v="438"/>
    <x v="12"/>
    <x v="13"/>
    <s v="007"/>
    <s v="40"/>
    <s v="4950"/>
    <s v="Pentagon Reservation Maintenance Revolving Fund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4"/>
    <x v="4"/>
    <x v="20"/>
    <x v="253"/>
    <x v="870"/>
    <x v="12"/>
    <x v="13"/>
    <s v="007"/>
    <s v="55"/>
    <s v="8164"/>
    <s v="Surcharge Collections, Sales of Commissary Stores, Defense"/>
    <s v="MAND "/>
    <s v=""/>
    <s v="412341"/>
    <s v="01"/>
    <s v="PROP"/>
    <s v="A"/>
    <n v="-226"/>
    <n v="-294"/>
    <n v="-292"/>
    <n v="-292"/>
    <n v="-292"/>
    <n v="-292"/>
    <n v="-292"/>
    <n v="-292"/>
    <n v="-292"/>
    <n v="-292"/>
    <n v="-292"/>
    <n v="-292"/>
  </r>
  <r>
    <s v="2022"/>
    <x v="1"/>
    <x v="1"/>
    <x v="0"/>
    <x v="4"/>
    <x v="4"/>
    <x v="20"/>
    <x v="253"/>
    <x v="871"/>
    <x v="12"/>
    <x v="13"/>
    <s v="007"/>
    <s v="55"/>
    <s v="8337"/>
    <s v="Host Nation Support Fund for Relocation"/>
    <s v="MAND "/>
    <s v=""/>
    <s v="412341"/>
    <s v="01"/>
    <s v="PROP"/>
    <s v="A"/>
    <n v="-46"/>
    <n v="0"/>
    <n v="0"/>
    <n v="0"/>
    <n v="0"/>
    <n v="0"/>
    <n v="0"/>
    <n v="0"/>
    <n v="0"/>
    <n v="0"/>
    <n v="0"/>
    <n v="0"/>
  </r>
  <r>
    <s v="2022"/>
    <x v="1"/>
    <x v="1"/>
    <x v="0"/>
    <x v="5"/>
    <x v="5"/>
    <x v="32"/>
    <x v="254"/>
    <x v="872"/>
    <x v="58"/>
    <x v="13"/>
    <s v="018"/>
    <s v="40"/>
    <s v="0242"/>
    <s v="College Housing and Academic Facilities Loans Liquidating Account"/>
    <s v="MAND "/>
    <s v=""/>
    <s v="412341"/>
    <s v="01"/>
    <s v="PROP"/>
    <s v="A"/>
    <n v="-7"/>
    <n v="-11"/>
    <n v="-11"/>
    <n v="-11"/>
    <n v="-11"/>
    <n v="-11"/>
    <n v="-11"/>
    <n v="-11"/>
    <n v="-11"/>
    <n v="-11"/>
    <n v="-11"/>
    <n v="-11"/>
  </r>
  <r>
    <s v="2022"/>
    <x v="1"/>
    <x v="1"/>
    <x v="0"/>
    <x v="5"/>
    <x v="5"/>
    <x v="4"/>
    <x v="190"/>
    <x v="873"/>
    <x v="58"/>
    <x v="13"/>
    <s v="018"/>
    <s v="45"/>
    <s v="0200"/>
    <s v="Student Financial Assistance"/>
    <s v="MAND "/>
    <s v=""/>
    <s v="412341"/>
    <s v="01"/>
    <s v="PROP"/>
    <s v="A"/>
    <n v="-122"/>
    <n v="0"/>
    <n v="0"/>
    <n v="0"/>
    <n v="0"/>
    <n v="0"/>
    <n v="0"/>
    <n v="0"/>
    <n v="0"/>
    <n v="0"/>
    <n v="0"/>
    <n v="0"/>
  </r>
  <r>
    <s v="2022"/>
    <x v="1"/>
    <x v="1"/>
    <x v="0"/>
    <x v="5"/>
    <x v="5"/>
    <x v="4"/>
    <x v="190"/>
    <x v="874"/>
    <x v="58"/>
    <x v="13"/>
    <s v="018"/>
    <s v="45"/>
    <s v="0230"/>
    <s v="Federal Family Education Loan Liquidating Account"/>
    <s v="MAND "/>
    <s v=""/>
    <s v="412341"/>
    <s v="01"/>
    <s v="PROP"/>
    <s v="A"/>
    <n v="-217"/>
    <n v="-187"/>
    <n v="-187"/>
    <n v="-120"/>
    <n v="-96"/>
    <n v="-79"/>
    <n v="-67"/>
    <n v="-57"/>
    <n v="-53"/>
    <n v="-49"/>
    <n v="-45"/>
    <n v="-41"/>
  </r>
  <r>
    <s v="2022"/>
    <x v="1"/>
    <x v="1"/>
    <x v="0"/>
    <x v="5"/>
    <x v="5"/>
    <x v="4"/>
    <x v="190"/>
    <x v="439"/>
    <x v="58"/>
    <x v="13"/>
    <s v="018"/>
    <s v="45"/>
    <s v="4257"/>
    <s v="Federal Student Loan Reserve Fund"/>
    <s v="MAND "/>
    <s v=""/>
    <s v="412341"/>
    <s v="01"/>
    <s v="PROP"/>
    <s v="A"/>
    <n v="-123"/>
    <n v="-102"/>
    <n v="-93"/>
    <n v="-83"/>
    <n v="-75"/>
    <n v="-67"/>
    <n v="-60"/>
    <n v="-54"/>
    <n v="-49"/>
    <n v="-44"/>
    <n v="-40"/>
    <n v="-36"/>
  </r>
  <r>
    <s v="2022"/>
    <x v="1"/>
    <x v="1"/>
    <x v="0"/>
    <x v="5"/>
    <x v="5"/>
    <x v="4"/>
    <x v="190"/>
    <x v="875"/>
    <x v="58"/>
    <x v="13"/>
    <s v="018"/>
    <s v="45"/>
    <s v="4299"/>
    <s v="Health Education Assistance Loans Liquidating Account"/>
    <s v="MAND "/>
    <s v=""/>
    <s v="412341"/>
    <s v="01"/>
    <s v="PROP"/>
    <s v="A"/>
    <n v="-5"/>
    <n v="-6"/>
    <n v="-6"/>
    <n v="-5"/>
    <n v="-5"/>
    <n v="-5"/>
    <n v="-5"/>
    <n v="-4"/>
    <n v="-4"/>
    <n v="-4"/>
    <n v="-4"/>
    <n v="-4"/>
  </r>
  <r>
    <s v="2022"/>
    <x v="1"/>
    <x v="1"/>
    <x v="0"/>
    <x v="6"/>
    <x v="6"/>
    <x v="33"/>
    <x v="48"/>
    <x v="440"/>
    <x v="16"/>
    <x v="13"/>
    <s v="019"/>
    <s v="50"/>
    <s v="4045"/>
    <s v="Bonneville Power Administration Fund"/>
    <s v="MAND "/>
    <s v=""/>
    <s v="412341"/>
    <s v="01"/>
    <s v="PROP"/>
    <s v="A"/>
    <n v="-3558"/>
    <n v="-3736"/>
    <n v="-3834"/>
    <n v="-3884"/>
    <n v="-3885"/>
    <n v="-3896"/>
    <n v="-3919"/>
    <n v="-3966"/>
    <n v="-4014"/>
    <n v="-4064"/>
    <n v="-4116"/>
    <n v="-4170"/>
  </r>
  <r>
    <s v="2022"/>
    <x v="1"/>
    <x v="1"/>
    <x v="0"/>
    <x v="6"/>
    <x v="6"/>
    <x v="33"/>
    <x v="48"/>
    <x v="440"/>
    <x v="16"/>
    <x v="13"/>
    <s v="019"/>
    <s v="50"/>
    <s v="4045"/>
    <s v="Bonneville Power Administration Fund"/>
    <s v="MAND "/>
    <s v=""/>
    <s v="412341"/>
    <s v="02"/>
    <s v="PROP"/>
    <s v="A"/>
    <n v="-14"/>
    <n v="-15"/>
    <n v="-15"/>
    <n v="-15"/>
    <n v="-15"/>
    <n v="-15"/>
    <n v="-15"/>
    <n v="-15"/>
    <n v="-15"/>
    <n v="-15"/>
    <n v="-15"/>
    <n v="-15"/>
  </r>
  <r>
    <s v="2022"/>
    <x v="1"/>
    <x v="1"/>
    <x v="0"/>
    <x v="6"/>
    <x v="6"/>
    <x v="33"/>
    <x v="48"/>
    <x v="131"/>
    <x v="16"/>
    <x v="13"/>
    <s v="019"/>
    <s v="50"/>
    <s v="4404"/>
    <s v="Western Area Power Administration, Borrowing Authority, Recovery Act"/>
    <s v="MAND "/>
    <s v=""/>
    <s v="412341"/>
    <s v="01"/>
    <s v="PROP"/>
    <s v="A"/>
    <n v="-4"/>
    <n v="-5"/>
    <n v="-5"/>
    <n v="-5"/>
    <n v="-5"/>
    <n v="-5"/>
    <n v="-5"/>
    <n v="-5"/>
    <n v="-5"/>
    <n v="-5"/>
    <n v="-5"/>
    <n v="-5"/>
  </r>
  <r>
    <s v="2022"/>
    <x v="1"/>
    <x v="1"/>
    <x v="0"/>
    <x v="6"/>
    <x v="6"/>
    <x v="33"/>
    <x v="48"/>
    <x v="131"/>
    <x v="16"/>
    <x v="13"/>
    <s v="019"/>
    <s v="50"/>
    <s v="4404"/>
    <s v="Western Area Power Administration, Borrowing Authority, Recovery Act"/>
    <s v="MAND "/>
    <s v=""/>
    <s v="412341"/>
    <s v="02"/>
    <s v="PROP"/>
    <s v="A"/>
    <n v="0"/>
    <n v="0"/>
    <n v="0"/>
    <n v="-300"/>
    <n v="-275"/>
    <n v="-650"/>
    <n v="-275"/>
    <n v="-1000"/>
    <n v="-275"/>
    <n v="-200"/>
    <n v="-175"/>
    <n v="-200"/>
  </r>
  <r>
    <s v="2022"/>
    <x v="1"/>
    <x v="1"/>
    <x v="0"/>
    <x v="7"/>
    <x v="7"/>
    <x v="27"/>
    <x v="50"/>
    <x v="876"/>
    <x v="6"/>
    <x v="13"/>
    <s v="009"/>
    <s v="10"/>
    <s v="4309"/>
    <s v="Revolving Fund for Certification and Other Services"/>
    <s v="MAND "/>
    <s v=""/>
    <s v="412341"/>
    <s v="01"/>
    <s v="PROP"/>
    <s v="A"/>
    <n v="-8"/>
    <n v="-10"/>
    <n v="-11"/>
    <n v="-10"/>
    <n v="-10"/>
    <n v="-10"/>
    <n v="-10"/>
    <n v="-10"/>
    <n v="-10"/>
    <n v="-10"/>
    <n v="-10"/>
    <n v="-10"/>
  </r>
  <r>
    <s v="2022"/>
    <x v="1"/>
    <x v="1"/>
    <x v="0"/>
    <x v="7"/>
    <x v="7"/>
    <x v="27"/>
    <x v="50"/>
    <x v="137"/>
    <x v="6"/>
    <x v="13"/>
    <s v="009"/>
    <s v="10"/>
    <s v="9911"/>
    <s v="Salaries and Expense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1"/>
    <x v="51"/>
    <x v="877"/>
    <x v="18"/>
    <x v="13"/>
    <s v="009"/>
    <s v="15"/>
    <s v="0320"/>
    <s v="Vaccine Injury Compensation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1"/>
    <x v="51"/>
    <x v="138"/>
    <x v="19"/>
    <x v="13"/>
    <s v="009"/>
    <s v="15"/>
    <s v="0350"/>
    <s v="Health Resources and Services"/>
    <s v="MAND "/>
    <s v=""/>
    <s v="412341"/>
    <s v="01"/>
    <s v="PROP"/>
    <s v="A"/>
    <n v="-86"/>
    <n v="-52"/>
    <n v="-52"/>
    <n v="-20"/>
    <n v="-23"/>
    <n v="-23"/>
    <n v="-24"/>
    <n v="-24"/>
    <n v="-25"/>
    <n v="-25"/>
    <n v="-26"/>
    <n v="-29"/>
  </r>
  <r>
    <s v="2022"/>
    <x v="1"/>
    <x v="1"/>
    <x v="0"/>
    <x v="7"/>
    <x v="7"/>
    <x v="1"/>
    <x v="51"/>
    <x v="878"/>
    <x v="18"/>
    <x v="13"/>
    <s v="009"/>
    <s v="15"/>
    <s v="8175"/>
    <s v="Vaccine Injury Compensation Program Trust Fund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14"/>
    <x v="53"/>
    <x v="141"/>
    <x v="18"/>
    <x v="13"/>
    <s v="009"/>
    <s v="20"/>
    <s v="0943"/>
    <s v="CDC-wide Activities and Program Support"/>
    <s v="MAND "/>
    <s v=""/>
    <s v="412341"/>
    <s v="01"/>
    <s v="PROP"/>
    <s v="A"/>
    <n v="-5"/>
    <n v="-2"/>
    <n v="-2"/>
    <n v="-3"/>
    <n v="-3"/>
    <n v="-3"/>
    <n v="-3"/>
    <n v="-3"/>
    <n v="-3"/>
    <n v="-3"/>
    <n v="-3"/>
    <n v="-3"/>
  </r>
  <r>
    <s v="2022"/>
    <x v="1"/>
    <x v="1"/>
    <x v="0"/>
    <x v="7"/>
    <x v="7"/>
    <x v="14"/>
    <x v="53"/>
    <x v="879"/>
    <x v="18"/>
    <x v="13"/>
    <s v="009"/>
    <s v="20"/>
    <s v="0946"/>
    <s v="World Trade Center Health Program Fund"/>
    <s v="MAND "/>
    <s v=""/>
    <s v="412341"/>
    <s v="01"/>
    <s v="PROP"/>
    <s v="A"/>
    <n v="-75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2"/>
    <x v="54"/>
    <x v="144"/>
    <x v="19"/>
    <x v="13"/>
    <s v="009"/>
    <s v="25"/>
    <s v="9915"/>
    <s v="National Institutes of Health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5"/>
    <x v="56"/>
    <x v="146"/>
    <x v="19"/>
    <x v="13"/>
    <s v="009"/>
    <s v="33"/>
    <s v="1700"/>
    <s v="Healthcare Research and Quality"/>
    <s v="MAND "/>
    <s v=""/>
    <s v="412341"/>
    <s v="01"/>
    <s v="PROP"/>
    <s v="A"/>
    <n v="-6"/>
    <n v="-6"/>
    <n v="0"/>
    <n v="0"/>
    <n v="0"/>
    <n v="0"/>
    <n v="0"/>
    <n v="0"/>
    <n v="0"/>
    <n v="0"/>
    <n v="0"/>
    <n v="0"/>
  </r>
  <r>
    <s v="2022"/>
    <x v="1"/>
    <x v="1"/>
    <x v="0"/>
    <x v="7"/>
    <x v="7"/>
    <x v="36"/>
    <x v="57"/>
    <x v="147"/>
    <x v="18"/>
    <x v="13"/>
    <s v="009"/>
    <s v="38"/>
    <s v="0511"/>
    <s v="Program Management"/>
    <s v="MAND "/>
    <s v=""/>
    <s v="412341"/>
    <s v="01"/>
    <s v="PROP"/>
    <s v="A"/>
    <n v="-1821"/>
    <n v="-2355"/>
    <n v="-2433"/>
    <n v="-2433"/>
    <n v="-2433"/>
    <n v="-2433"/>
    <n v="-2433"/>
    <n v="-2433"/>
    <n v="-2433"/>
    <n v="-2433"/>
    <n v="-2433"/>
    <n v="-2433"/>
  </r>
  <r>
    <s v="2022"/>
    <x v="1"/>
    <x v="1"/>
    <x v="0"/>
    <x v="7"/>
    <x v="7"/>
    <x v="36"/>
    <x v="57"/>
    <x v="442"/>
    <x v="18"/>
    <x v="13"/>
    <s v="009"/>
    <s v="38"/>
    <s v="0512"/>
    <s v="Grants to States for Medicaid"/>
    <s v="MAND "/>
    <s v=""/>
    <s v="412341"/>
    <s v="01"/>
    <s v="PROP"/>
    <s v="A"/>
    <n v="-14155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6"/>
    <x v="57"/>
    <x v="444"/>
    <x v="3"/>
    <x v="13"/>
    <s v="009"/>
    <s v="38"/>
    <s v="0580"/>
    <s v="Payments to Health Care Trust Funds"/>
    <s v="MAND "/>
    <s v=""/>
    <s v="412341"/>
    <s v="01"/>
    <s v="PROP"/>
    <s v="A"/>
    <n v="-3129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6"/>
    <x v="57"/>
    <x v="880"/>
    <x v="3"/>
    <x v="13"/>
    <s v="009"/>
    <s v="38"/>
    <s v="8004"/>
    <s v="Federal Supplementary Medical Insurance Trust Fund"/>
    <s v="MAND "/>
    <s v=""/>
    <s v="412341"/>
    <s v="01"/>
    <s v="PROP"/>
    <s v="A"/>
    <n v="-11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6"/>
    <x v="57"/>
    <x v="881"/>
    <x v="3"/>
    <x v="13"/>
    <s v="009"/>
    <s v="38"/>
    <s v="8005"/>
    <s v="Federal Hospital Insurance Trust Fund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6"/>
    <x v="57"/>
    <x v="445"/>
    <x v="3"/>
    <x v="13"/>
    <s v="009"/>
    <s v="38"/>
    <s v="8308"/>
    <s v="Medicare Prescription Drug Account, Federal Supplementary Insurance Trust Fund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7"/>
    <x v="58"/>
    <x v="882"/>
    <x v="20"/>
    <x v="13"/>
    <s v="009"/>
    <s v="70"/>
    <s v="1501"/>
    <s v="Payments to States for Child Support Enforcement and Family Support Programs"/>
    <s v="MAND "/>
    <s v=""/>
    <s v="412341"/>
    <s v="01"/>
    <s v="PROP"/>
    <s v="A"/>
    <n v="0"/>
    <n v="-2"/>
    <n v="0"/>
    <n v="0"/>
    <n v="0"/>
    <n v="0"/>
    <n v="0"/>
    <n v="0"/>
    <n v="0"/>
    <n v="0"/>
    <n v="0"/>
    <n v="0"/>
  </r>
  <r>
    <s v="2022"/>
    <x v="1"/>
    <x v="1"/>
    <x v="0"/>
    <x v="7"/>
    <x v="7"/>
    <x v="37"/>
    <x v="58"/>
    <x v="883"/>
    <x v="20"/>
    <x v="13"/>
    <s v="009"/>
    <s v="70"/>
    <s v="1550"/>
    <s v="Child Care Entitlement to States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37"/>
    <x v="58"/>
    <x v="446"/>
    <x v="20"/>
    <x v="13"/>
    <s v="009"/>
    <s v="70"/>
    <s v="1553"/>
    <s v="Children's Research and Technical Assistance"/>
    <s v="MAND "/>
    <s v=""/>
    <s v="412341"/>
    <s v="01"/>
    <s v="PROP"/>
    <s v="A"/>
    <n v="-17"/>
    <n v="-23"/>
    <n v="-23"/>
    <n v="-23"/>
    <n v="-23"/>
    <n v="-23"/>
    <n v="-23"/>
    <n v="-23"/>
    <n v="-23"/>
    <n v="-23"/>
    <n v="-23"/>
    <n v="-23"/>
  </r>
  <r>
    <s v="2022"/>
    <x v="1"/>
    <x v="1"/>
    <x v="0"/>
    <x v="7"/>
    <x v="7"/>
    <x v="39"/>
    <x v="25"/>
    <x v="884"/>
    <x v="22"/>
    <x v="13"/>
    <s v="009"/>
    <s v="90"/>
    <s v="0135"/>
    <s v="Office for Civil Rights"/>
    <s v="MAND "/>
    <s v=""/>
    <s v="412341"/>
    <s v="01"/>
    <s v="PROP"/>
    <s v="A"/>
    <n v="-21"/>
    <n v="-10"/>
    <n v="-10"/>
    <n v="-15"/>
    <n v="-15"/>
    <n v="-15"/>
    <n v="-15"/>
    <n v="-15"/>
    <n v="-15"/>
    <n v="-15"/>
    <n v="-15"/>
    <n v="-15"/>
  </r>
  <r>
    <s v="2022"/>
    <x v="1"/>
    <x v="1"/>
    <x v="0"/>
    <x v="7"/>
    <x v="7"/>
    <x v="40"/>
    <x v="60"/>
    <x v="885"/>
    <x v="18"/>
    <x v="13"/>
    <s v="009"/>
    <s v="91"/>
    <s v="0379"/>
    <s v="Retirement Pay and Medical Benefits for Commissioned Officers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7"/>
    <x v="7"/>
    <x v="41"/>
    <x v="61"/>
    <x v="158"/>
    <x v="18"/>
    <x v="13"/>
    <s v="009"/>
    <s v="92"/>
    <s v="0128"/>
    <s v="Office of Inspector General"/>
    <s v="MAND "/>
    <s v=""/>
    <s v="412341"/>
    <s v="01"/>
    <s v="PROP"/>
    <s v="A"/>
    <n v="-12"/>
    <n v="-12"/>
    <n v="-12"/>
    <n v="-12"/>
    <n v="-12"/>
    <n v="-12"/>
    <n v="-12"/>
    <n v="-12"/>
    <n v="-12"/>
    <n v="-12"/>
    <n v="-12"/>
    <n v="-12"/>
  </r>
  <r>
    <s v="2022"/>
    <x v="1"/>
    <x v="1"/>
    <x v="0"/>
    <x v="8"/>
    <x v="8"/>
    <x v="28"/>
    <x v="67"/>
    <x v="171"/>
    <x v="24"/>
    <x v="14"/>
    <s v="024"/>
    <s v="45"/>
    <s v="0550"/>
    <s v="Operations and Support"/>
    <s v="MAND "/>
    <s v=""/>
    <s v="412441"/>
    <s v="01"/>
    <s v="OG"/>
    <s v="A"/>
    <n v="-4"/>
    <n v="-6"/>
    <n v="-6"/>
    <n v="-6"/>
    <n v="-6"/>
    <n v="-6"/>
    <n v="-6"/>
    <n v="-6"/>
    <n v="-6"/>
    <n v="-6"/>
    <n v="-6"/>
    <n v="-6"/>
  </r>
  <r>
    <s v="2022"/>
    <x v="1"/>
    <x v="1"/>
    <x v="0"/>
    <x v="8"/>
    <x v="8"/>
    <x v="10"/>
    <x v="71"/>
    <x v="754"/>
    <x v="26"/>
    <x v="13"/>
    <s v="024"/>
    <s v="70"/>
    <s v="4236"/>
    <s v="National Flood Insurance Fund"/>
    <s v="MAND "/>
    <s v=""/>
    <s v="412341"/>
    <s v="01"/>
    <s v="PROP"/>
    <s v="A"/>
    <n v="-3510"/>
    <n v="-3563"/>
    <n v="-2950"/>
    <n v="-3147"/>
    <n v="-3344"/>
    <n v="-3555"/>
    <n v="-3768"/>
    <n v="-3968"/>
    <n v="-4181"/>
    <n v="-4377"/>
    <n v="-4582"/>
    <n v="-4773"/>
  </r>
  <r>
    <s v="2022"/>
    <x v="1"/>
    <x v="1"/>
    <x v="0"/>
    <x v="8"/>
    <x v="8"/>
    <x v="11"/>
    <x v="191"/>
    <x v="448"/>
    <x v="22"/>
    <x v="13"/>
    <s v="024"/>
    <s v="30"/>
    <s v="5088"/>
    <s v="Immigration Examinations Fee"/>
    <s v="MAND "/>
    <s v=""/>
    <s v="412341"/>
    <s v="01"/>
    <s v="PROP"/>
    <s v="A"/>
    <n v="-15"/>
    <n v="-9"/>
    <n v="-9"/>
    <n v="-9"/>
    <n v="-9"/>
    <n v="-9"/>
    <n v="-9"/>
    <n v="-9"/>
    <n v="-9"/>
    <n v="-9"/>
    <n v="-9"/>
    <n v="-9"/>
  </r>
  <r>
    <s v="2022"/>
    <x v="1"/>
    <x v="1"/>
    <x v="0"/>
    <x v="9"/>
    <x v="9"/>
    <x v="23"/>
    <x v="75"/>
    <x v="886"/>
    <x v="29"/>
    <x v="13"/>
    <s v="025"/>
    <s v="06"/>
    <s v="0344"/>
    <s v="Neighborhood Stabilization Program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9"/>
    <x v="9"/>
    <x v="24"/>
    <x v="76"/>
    <x v="887"/>
    <x v="27"/>
    <x v="13"/>
    <s v="025"/>
    <s v="09"/>
    <s v="4041"/>
    <s v="Rental Housing Assistance Fund"/>
    <s v="MAND "/>
    <s v=""/>
    <s v="412341"/>
    <s v="01"/>
    <s v="PROP"/>
    <s v="A"/>
    <n v="-1"/>
    <n v="-2"/>
    <n v="-2"/>
    <n v="-2"/>
    <n v="-2"/>
    <n v="-2"/>
    <n v="-2"/>
    <n v="-2"/>
    <n v="-2"/>
    <n v="-2"/>
    <n v="-2"/>
    <n v="-2"/>
  </r>
  <r>
    <s v="2022"/>
    <x v="1"/>
    <x v="1"/>
    <x v="0"/>
    <x v="9"/>
    <x v="9"/>
    <x v="24"/>
    <x v="76"/>
    <x v="888"/>
    <x v="28"/>
    <x v="13"/>
    <s v="025"/>
    <s v="09"/>
    <s v="4070"/>
    <s v="FHA-Mutual Mortgage and Cooperative Housing Insurance Funds Liquidating Account"/>
    <s v="MAND "/>
    <s v=""/>
    <s v="412341"/>
    <s v="01"/>
    <s v="PROP"/>
    <s v="A"/>
    <n v="-10"/>
    <n v="-6"/>
    <n v="-7"/>
    <n v="-5"/>
    <n v="-5"/>
    <n v="-5"/>
    <n v="-5"/>
    <n v="-5"/>
    <n v="-5"/>
    <n v="-5"/>
    <n v="-5"/>
    <n v="-5"/>
  </r>
  <r>
    <s v="2022"/>
    <x v="1"/>
    <x v="1"/>
    <x v="0"/>
    <x v="9"/>
    <x v="9"/>
    <x v="24"/>
    <x v="76"/>
    <x v="889"/>
    <x v="28"/>
    <x v="13"/>
    <s v="025"/>
    <s v="09"/>
    <s v="4072"/>
    <s v="FHA-General and Special Risk Insurance Funds Liquidating Account"/>
    <s v="MAND "/>
    <s v=""/>
    <s v="412341"/>
    <s v="01"/>
    <s v="PROP"/>
    <s v="A"/>
    <n v="-109"/>
    <n v="-63"/>
    <n v="-32"/>
    <n v="-25"/>
    <n v="-20"/>
    <n v="-15"/>
    <n v="-12"/>
    <n v="-10"/>
    <n v="-7"/>
    <n v="-5"/>
    <n v="-2"/>
    <n v="-2"/>
  </r>
  <r>
    <s v="2022"/>
    <x v="1"/>
    <x v="1"/>
    <x v="0"/>
    <x v="9"/>
    <x v="9"/>
    <x v="24"/>
    <x v="76"/>
    <x v="890"/>
    <x v="28"/>
    <x v="13"/>
    <s v="025"/>
    <s v="09"/>
    <s v="4115"/>
    <s v="Housing for the Elderly or Handicapped Fund Liquidating Account"/>
    <s v="MAND "/>
    <s v=""/>
    <s v="412341"/>
    <s v="01"/>
    <s v="PROP"/>
    <s v="A"/>
    <n v="-179"/>
    <n v="-163"/>
    <n v="-155"/>
    <n v="-149"/>
    <n v="-142"/>
    <n v="-129"/>
    <n v="-1"/>
    <n v="-1"/>
    <n v="-1"/>
    <n v="-1"/>
    <n v="-1"/>
    <n v="-1"/>
  </r>
  <r>
    <s v="2022"/>
    <x v="1"/>
    <x v="1"/>
    <x v="0"/>
    <x v="9"/>
    <x v="9"/>
    <x v="25"/>
    <x v="77"/>
    <x v="767"/>
    <x v="28"/>
    <x v="13"/>
    <s v="025"/>
    <s v="12"/>
    <s v="0186"/>
    <s v="Guarantees of Mortgage-backed Securities Loan Guarantee Program Account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1"/>
    <x v="0"/>
    <x v="9"/>
    <x v="9"/>
    <x v="25"/>
    <x v="77"/>
    <x v="891"/>
    <x v="28"/>
    <x v="13"/>
    <s v="025"/>
    <s v="12"/>
    <s v="0480"/>
    <s v="Guarantees of Mortgage-Backed Securities Pass-Through Assistance"/>
    <s v="MAND "/>
    <s v=""/>
    <s v="412341"/>
    <s v="01"/>
    <s v="PROP"/>
    <s v="A"/>
    <n v="-8"/>
    <n v="-7"/>
    <n v="0"/>
    <n v="0"/>
    <n v="0"/>
    <n v="0"/>
    <n v="0"/>
    <n v="0"/>
    <n v="0"/>
    <n v="0"/>
    <n v="0"/>
    <n v="0"/>
  </r>
  <r>
    <s v="2022"/>
    <x v="1"/>
    <x v="1"/>
    <x v="0"/>
    <x v="10"/>
    <x v="10"/>
    <x v="6"/>
    <x v="80"/>
    <x v="892"/>
    <x v="11"/>
    <x v="13"/>
    <s v="010"/>
    <s v="04"/>
    <s v="4053"/>
    <s v="Helium Fund"/>
    <s v="MAND "/>
    <s v=""/>
    <s v="412341"/>
    <s v="01"/>
    <s v="PROP"/>
    <s v="A"/>
    <n v="-58"/>
    <n v="-52"/>
    <n v="-52"/>
    <n v="-21"/>
    <n v="-21"/>
    <n v="-22"/>
    <n v="-23"/>
    <n v="-23"/>
    <n v="-24"/>
    <n v="-25"/>
    <n v="-25"/>
    <n v="-25"/>
  </r>
  <r>
    <s v="2022"/>
    <x v="1"/>
    <x v="1"/>
    <x v="0"/>
    <x v="10"/>
    <x v="10"/>
    <x v="25"/>
    <x v="83"/>
    <x v="893"/>
    <x v="9"/>
    <x v="13"/>
    <s v="010"/>
    <s v="10"/>
    <s v="0667"/>
    <s v="Bureau of Reclamation Loan Liquidating Account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1"/>
    <x v="0"/>
    <x v="10"/>
    <x v="10"/>
    <x v="25"/>
    <x v="83"/>
    <x v="450"/>
    <x v="9"/>
    <x v="13"/>
    <s v="010"/>
    <s v="10"/>
    <s v="4079"/>
    <s v="Lower Colorado River Basin Development Fund"/>
    <s v="MAND "/>
    <s v=""/>
    <s v="412341"/>
    <s v="01"/>
    <s v="PROP"/>
    <s v="A"/>
    <n v="-65"/>
    <n v="-125"/>
    <n v="-113"/>
    <n v="-113"/>
    <n v="-113"/>
    <n v="-113"/>
    <n v="-113"/>
    <n v="-113"/>
    <n v="-113"/>
    <n v="-113"/>
    <n v="-113"/>
    <n v="-113"/>
  </r>
  <r>
    <s v="2022"/>
    <x v="1"/>
    <x v="1"/>
    <x v="0"/>
    <x v="10"/>
    <x v="10"/>
    <x v="25"/>
    <x v="83"/>
    <x v="451"/>
    <x v="9"/>
    <x v="13"/>
    <s v="010"/>
    <s v="10"/>
    <s v="4081"/>
    <s v="Upper Colorado River Basin Fund"/>
    <s v="MAND "/>
    <s v=""/>
    <s v="412341"/>
    <s v="01"/>
    <s v="PROP"/>
    <s v="A"/>
    <n v="-53"/>
    <n v="-121"/>
    <n v="-101"/>
    <n v="-101"/>
    <n v="-101"/>
    <n v="-101"/>
    <n v="-101"/>
    <n v="-101"/>
    <n v="-101"/>
    <n v="-101"/>
    <n v="-101"/>
    <n v="-101"/>
  </r>
  <r>
    <s v="2022"/>
    <x v="1"/>
    <x v="1"/>
    <x v="0"/>
    <x v="10"/>
    <x v="10"/>
    <x v="0"/>
    <x v="86"/>
    <x v="894"/>
    <x v="30"/>
    <x v="13"/>
    <s v="010"/>
    <s v="24"/>
    <s v="2645"/>
    <s v="Centennial Challenge"/>
    <s v="MAND "/>
    <s v=""/>
    <s v="412341"/>
    <s v="01"/>
    <s v="PROP"/>
    <s v="A"/>
    <n v="0"/>
    <n v="-4"/>
    <n v="-4"/>
    <n v="-4"/>
    <n v="-4"/>
    <n v="-4"/>
    <n v="-4"/>
    <n v="-4"/>
    <n v="-4"/>
    <n v="-4"/>
    <n v="-4"/>
    <n v="-4"/>
  </r>
  <r>
    <s v="2022"/>
    <x v="1"/>
    <x v="1"/>
    <x v="0"/>
    <x v="10"/>
    <x v="10"/>
    <x v="0"/>
    <x v="86"/>
    <x v="895"/>
    <x v="30"/>
    <x v="13"/>
    <s v="010"/>
    <s v="24"/>
    <s v="4488"/>
    <s v="Visitor Experience Improvements Fund"/>
    <s v="MAND "/>
    <s v=""/>
    <s v="412341"/>
    <s v="01"/>
    <s v="PROP"/>
    <s v="A"/>
    <n v="0"/>
    <n v="0"/>
    <n v="-1"/>
    <n v="-1"/>
    <n v="-1"/>
    <n v="-1"/>
    <n v="-1"/>
    <n v="-1"/>
    <n v="-1"/>
    <n v="-1"/>
    <n v="-1"/>
    <n v="-1"/>
  </r>
  <r>
    <s v="2022"/>
    <x v="1"/>
    <x v="1"/>
    <x v="0"/>
    <x v="10"/>
    <x v="10"/>
    <x v="0"/>
    <x v="86"/>
    <x v="896"/>
    <x v="30"/>
    <x v="13"/>
    <s v="010"/>
    <s v="24"/>
    <s v="9928"/>
    <s v="Recreation Fee Permanent Appropriations"/>
    <s v="MAND "/>
    <s v=""/>
    <s v="412341"/>
    <s v="01"/>
    <s v="PROP"/>
    <s v="A"/>
    <n v="-10"/>
    <n v="-10"/>
    <n v="-10"/>
    <n v="-10"/>
    <n v="-10"/>
    <n v="-10"/>
    <n v="-10"/>
    <n v="-10"/>
    <n v="-10"/>
    <n v="-10"/>
    <n v="-10"/>
    <n v="-10"/>
  </r>
  <r>
    <s v="2022"/>
    <x v="1"/>
    <x v="1"/>
    <x v="0"/>
    <x v="11"/>
    <x v="11"/>
    <x v="23"/>
    <x v="95"/>
    <x v="453"/>
    <x v="4"/>
    <x v="13"/>
    <s v="011"/>
    <s v="05"/>
    <s v="5042"/>
    <s v="Assets Forfeiture Fund"/>
    <s v="MAND "/>
    <s v=""/>
    <s v="412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1"/>
    <x v="0"/>
    <x v="11"/>
    <x v="11"/>
    <x v="14"/>
    <x v="192"/>
    <x v="456"/>
    <x v="59"/>
    <x v="13"/>
    <s v="011"/>
    <s v="20"/>
    <s v="8408"/>
    <s v="Commissary Funds, Federal Prisons (Trust Revolving Fund)"/>
    <s v="MAND "/>
    <s v=""/>
    <s v="412341"/>
    <s v="01"/>
    <s v="PROP"/>
    <s v="A"/>
    <n v="-321"/>
    <n v="-355"/>
    <n v="-359"/>
    <n v="-359"/>
    <n v="-359"/>
    <n v="-359"/>
    <n v="-359"/>
    <n v="-359"/>
    <n v="-359"/>
    <n v="-359"/>
    <n v="-359"/>
    <n v="-359"/>
  </r>
  <r>
    <s v="2022"/>
    <x v="1"/>
    <x v="1"/>
    <x v="0"/>
    <x v="11"/>
    <x v="11"/>
    <x v="15"/>
    <x v="101"/>
    <x v="242"/>
    <x v="32"/>
    <x v="13"/>
    <s v="011"/>
    <s v="21"/>
    <s v="5041"/>
    <s v="Crime Victims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12"/>
    <x v="12"/>
    <x v="7"/>
    <x v="102"/>
    <x v="897"/>
    <x v="34"/>
    <x v="13"/>
    <s v="012"/>
    <s v="05"/>
    <s v="1800"/>
    <s v="Federal Additional Unemployment Compensation Program, Recovery"/>
    <s v="MAND "/>
    <s v=""/>
    <s v="412341"/>
    <s v="01"/>
    <s v="PROP"/>
    <s v="A"/>
    <n v="-9"/>
    <n v="0"/>
    <n v="0"/>
    <n v="0"/>
    <n v="0"/>
    <n v="0"/>
    <n v="0"/>
    <n v="0"/>
    <n v="0"/>
    <n v="0"/>
    <n v="0"/>
    <n v="0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2"/>
    <s v="PROP"/>
    <s v="A"/>
    <n v="-585"/>
    <n v="-581"/>
    <n v="-568"/>
    <n v="-582"/>
    <n v="-594"/>
    <n v="-608"/>
    <n v="-622"/>
    <n v="-636"/>
    <n v="-650"/>
    <n v="-664"/>
    <n v="-678"/>
    <n v="-703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3"/>
    <s v="PROP"/>
    <s v="A"/>
    <n v="-2294"/>
    <n v="-2250"/>
    <n v="-2271"/>
    <n v="-2297"/>
    <n v="-2309"/>
    <n v="-4173"/>
    <n v="-564"/>
    <n v="-2429"/>
    <n v="-2470"/>
    <n v="-2512"/>
    <n v="-2556"/>
    <n v="-2600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4"/>
    <s v="PROP"/>
    <s v="A"/>
    <n v="-4595"/>
    <n v="-3197"/>
    <n v="-3303"/>
    <n v="-5159"/>
    <n v="-5473"/>
    <n v="-9088"/>
    <n v="-1105"/>
    <n v="-4832"/>
    <n v="-4502"/>
    <n v="-4543"/>
    <n v="-4348"/>
    <n v="-4202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5"/>
    <s v="PROP"/>
    <s v="A"/>
    <n v="0"/>
    <n v="-5"/>
    <n v="-5"/>
    <n v="-5"/>
    <n v="-5"/>
    <n v="-5"/>
    <n v="-5"/>
    <n v="-5"/>
    <n v="-5"/>
    <n v="-5"/>
    <n v="-5"/>
    <n v="-5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6"/>
    <s v="PROP"/>
    <s v="A"/>
    <n v="-3766"/>
    <n v="-4794"/>
    <n v="-5297"/>
    <n v="-5490"/>
    <n v="-6049"/>
    <n v="-6515"/>
    <n v="-6731"/>
    <n v="-6912"/>
    <n v="-6807"/>
    <n v="-6443"/>
    <n v="-6058"/>
    <n v="-5832"/>
  </r>
  <r>
    <s v="2022"/>
    <x v="1"/>
    <x v="1"/>
    <x v="0"/>
    <x v="12"/>
    <x v="12"/>
    <x v="24"/>
    <x v="193"/>
    <x v="457"/>
    <x v="35"/>
    <x v="13"/>
    <s v="012"/>
    <s v="12"/>
    <s v="4204"/>
    <s v="Pension Benefit Guaranty Corporation Fund"/>
    <s v="MAND "/>
    <s v=""/>
    <s v="412341"/>
    <s v="07"/>
    <s v="PROP"/>
    <s v="A"/>
    <n v="0"/>
    <n v="0"/>
    <n v="-199"/>
    <n v="0"/>
    <n v="0"/>
    <n v="0"/>
    <n v="0"/>
    <n v="0"/>
    <n v="0"/>
    <n v="0"/>
    <n v="0"/>
    <n v="0"/>
  </r>
  <r>
    <s v="2022"/>
    <x v="1"/>
    <x v="1"/>
    <x v="0"/>
    <x v="12"/>
    <x v="12"/>
    <x v="26"/>
    <x v="104"/>
    <x v="458"/>
    <x v="60"/>
    <x v="13"/>
    <s v="012"/>
    <s v="15"/>
    <s v="1521"/>
    <s v="Special Benefit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14"/>
    <x v="14"/>
    <x v="25"/>
    <x v="255"/>
    <x v="898"/>
    <x v="42"/>
    <x v="14"/>
    <s v="021"/>
    <s v="17"/>
    <s v="8159"/>
    <s v="Motor Carrier Safety Operations and Programs"/>
    <s v="MAND "/>
    <s v=""/>
    <s v="412441"/>
    <s v="01"/>
    <s v="OG"/>
    <s v="A"/>
    <n v="-40"/>
    <n v="-40"/>
    <n v="0"/>
    <n v="0"/>
    <n v="0"/>
    <n v="0"/>
    <n v="0"/>
    <n v="0"/>
    <n v="0"/>
    <n v="0"/>
    <n v="0"/>
    <n v="0"/>
  </r>
  <r>
    <s v="2022"/>
    <x v="1"/>
    <x v="1"/>
    <x v="0"/>
    <x v="14"/>
    <x v="14"/>
    <x v="28"/>
    <x v="194"/>
    <x v="461"/>
    <x v="25"/>
    <x v="13"/>
    <s v="021"/>
    <s v="40"/>
    <s v="4089"/>
    <s v="Great Lakes St. Lawrence Seaway Development Corporation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22"/>
    <x v="1"/>
    <x v="1"/>
    <x v="0"/>
    <x v="15"/>
    <x v="15"/>
    <x v="6"/>
    <x v="89"/>
    <x v="899"/>
    <x v="27"/>
    <x v="13"/>
    <s v="015"/>
    <s v="05"/>
    <s v="0136"/>
    <s v="Troubled Asset Relief Program, Housing Programs"/>
    <s v="MAND "/>
    <s v=""/>
    <s v="412341"/>
    <s v="01"/>
    <s v="PROP"/>
    <s v="A"/>
    <n v="-91"/>
    <n v="0"/>
    <n v="0"/>
    <n v="0"/>
    <n v="0"/>
    <n v="0"/>
    <n v="0"/>
    <n v="0"/>
    <n v="0"/>
    <n v="0"/>
    <n v="0"/>
    <n v="0"/>
  </r>
  <r>
    <s v="2022"/>
    <x v="1"/>
    <x v="1"/>
    <x v="0"/>
    <x v="15"/>
    <x v="15"/>
    <x v="6"/>
    <x v="89"/>
    <x v="788"/>
    <x v="29"/>
    <x v="13"/>
    <s v="015"/>
    <s v="05"/>
    <s v="1881"/>
    <s v="Community Development Financial Institutions Fund Program Account"/>
    <s v="MAND "/>
    <s v=""/>
    <s v="412341"/>
    <s v="01"/>
    <s v="PROP"/>
    <s v="A"/>
    <n v="-1"/>
    <n v="-1"/>
    <n v="0"/>
    <n v="-183"/>
    <n v="-183"/>
    <n v="-183"/>
    <n v="-115"/>
    <n v="-115"/>
    <n v="-115"/>
    <n v="-115"/>
    <n v="-46"/>
    <n v="-46"/>
  </r>
  <r>
    <s v="2022"/>
    <x v="1"/>
    <x v="1"/>
    <x v="0"/>
    <x v="15"/>
    <x v="15"/>
    <x v="6"/>
    <x v="89"/>
    <x v="462"/>
    <x v="50"/>
    <x v="13"/>
    <s v="015"/>
    <s v="05"/>
    <s v="4444"/>
    <s v="Exchange Stabilization Fund"/>
    <s v="MAND "/>
    <s v=""/>
    <s v="412341"/>
    <s v="01"/>
    <s v="PROP"/>
    <s v="A"/>
    <n v="31"/>
    <n v="-11710"/>
    <n v="-10"/>
    <n v="-10"/>
    <n v="-10"/>
    <n v="-10"/>
    <n v="-10"/>
    <n v="-10"/>
    <n v="-10"/>
    <n v="-10"/>
    <n v="-10"/>
    <n v="-10"/>
  </r>
  <r>
    <s v="2022"/>
    <x v="1"/>
    <x v="1"/>
    <x v="0"/>
    <x v="15"/>
    <x v="15"/>
    <x v="6"/>
    <x v="89"/>
    <x v="900"/>
    <x v="29"/>
    <x v="13"/>
    <s v="015"/>
    <s v="05"/>
    <s v="8524"/>
    <s v="Capital Magnet Fund, Community Development Financial Institution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15"/>
    <x v="15"/>
    <x v="25"/>
    <x v="117"/>
    <x v="901"/>
    <x v="44"/>
    <x v="13"/>
    <s v="015"/>
    <s v="12"/>
    <s v="4109"/>
    <s v="Check Forgery Insurance Fund"/>
    <s v="MAND "/>
    <s v=""/>
    <s v="412341"/>
    <s v="01"/>
    <s v="PROP"/>
    <s v="A"/>
    <n v="-6"/>
    <n v="-1"/>
    <n v="-1"/>
    <n v="-1"/>
    <n v="-1"/>
    <n v="-1"/>
    <n v="-1"/>
    <n v="-1"/>
    <n v="-1"/>
    <n v="-1"/>
    <n v="-1"/>
    <n v="-1"/>
  </r>
  <r>
    <s v="2022"/>
    <x v="1"/>
    <x v="1"/>
    <x v="0"/>
    <x v="15"/>
    <x v="15"/>
    <x v="9"/>
    <x v="120"/>
    <x v="902"/>
    <x v="18"/>
    <x v="13"/>
    <s v="015"/>
    <s v="45"/>
    <s v="0949"/>
    <s v="Refundable Premium Tax Credit"/>
    <s v="MAND "/>
    <s v=""/>
    <s v="412341"/>
    <s v="01"/>
    <s v="PROP"/>
    <s v="A"/>
    <n v="-8555"/>
    <n v="0"/>
    <n v="0"/>
    <n v="0"/>
    <n v="0"/>
    <n v="0"/>
    <n v="0"/>
    <n v="0"/>
    <n v="0"/>
    <n v="0"/>
    <n v="0"/>
    <n v="0"/>
  </r>
  <r>
    <s v="2022"/>
    <x v="1"/>
    <x v="1"/>
    <x v="0"/>
    <x v="15"/>
    <x v="15"/>
    <x v="9"/>
    <x v="120"/>
    <x v="903"/>
    <x v="44"/>
    <x v="13"/>
    <s v="015"/>
    <s v="45"/>
    <s v="4413"/>
    <s v="Federal Tax Lien Revolving Fund"/>
    <s v="MAND "/>
    <s v=""/>
    <s v="412341"/>
    <s v="01"/>
    <s v="PROP"/>
    <s v="A"/>
    <n v="0"/>
    <n v="-2"/>
    <n v="-2"/>
    <n v="-2"/>
    <n v="-2"/>
    <n v="-2"/>
    <n v="-2"/>
    <n v="-2"/>
    <n v="-2"/>
    <n v="-2"/>
    <n v="-2"/>
    <n v="-2"/>
  </r>
  <r>
    <s v="2022"/>
    <x v="1"/>
    <x v="1"/>
    <x v="0"/>
    <x v="15"/>
    <x v="15"/>
    <x v="50"/>
    <x v="196"/>
    <x v="465"/>
    <x v="62"/>
    <x v="13"/>
    <s v="015"/>
    <s v="57"/>
    <s v="8413"/>
    <s v="Assessment Funds"/>
    <s v="MAND "/>
    <s v=""/>
    <s v="412341"/>
    <s v="01"/>
    <s v="PROP"/>
    <s v="A"/>
    <n v="-1022"/>
    <n v="-1059"/>
    <n v="-1059"/>
    <n v="-1249"/>
    <n v="-1274"/>
    <n v="-1300"/>
    <n v="-1326"/>
    <n v="-1353"/>
    <n v="-1381"/>
    <n v="-1409"/>
    <n v="-1437"/>
    <n v="-1465"/>
  </r>
  <r>
    <s v="2022"/>
    <x v="1"/>
    <x v="1"/>
    <x v="0"/>
    <x v="16"/>
    <x v="16"/>
    <x v="1"/>
    <x v="121"/>
    <x v="904"/>
    <x v="45"/>
    <x v="13"/>
    <s v="029"/>
    <s v="15"/>
    <s v="0172"/>
    <s v="Veterans Choice Fund"/>
    <s v="MAND "/>
    <s v=""/>
    <s v="412341"/>
    <s v="01"/>
    <s v="PROP"/>
    <s v="A"/>
    <n v="-9"/>
    <n v="0"/>
    <n v="0"/>
    <n v="0"/>
    <n v="0"/>
    <n v="0"/>
    <n v="0"/>
    <n v="0"/>
    <n v="0"/>
    <n v="0"/>
    <n v="0"/>
    <n v="0"/>
  </r>
  <r>
    <s v="2022"/>
    <x v="1"/>
    <x v="1"/>
    <x v="0"/>
    <x v="16"/>
    <x v="16"/>
    <x v="1"/>
    <x v="121"/>
    <x v="905"/>
    <x v="46"/>
    <x v="13"/>
    <s v="029"/>
    <s v="15"/>
    <s v="4014"/>
    <s v="Canteen Service Revolving Fund"/>
    <s v="MAND "/>
    <s v=""/>
    <s v="412341"/>
    <s v="01"/>
    <s v="PROP"/>
    <s v="A"/>
    <n v="-293"/>
    <n v="-191"/>
    <n v="-364"/>
    <n v="-319"/>
    <n v="-538"/>
    <n v="-539"/>
    <n v="-539"/>
    <n v="-539"/>
    <n v="-539"/>
    <n v="-539"/>
    <n v="-539"/>
    <n v="-539"/>
  </r>
  <r>
    <s v="2022"/>
    <x v="1"/>
    <x v="1"/>
    <x v="0"/>
    <x v="16"/>
    <x v="16"/>
    <x v="2"/>
    <x v="122"/>
    <x v="906"/>
    <x v="56"/>
    <x v="13"/>
    <s v="029"/>
    <s v="25"/>
    <s v="0102"/>
    <s v="Compensation and Pensions"/>
    <s v="MAND "/>
    <s v=""/>
    <s v="412341"/>
    <s v="01"/>
    <s v="PROP"/>
    <s v="A"/>
    <n v="-578"/>
    <n v="0"/>
    <n v="0"/>
    <n v="0"/>
    <n v="0"/>
    <n v="0"/>
    <n v="0"/>
    <n v="0"/>
    <n v="0"/>
    <n v="0"/>
    <n v="0"/>
    <n v="0"/>
  </r>
  <r>
    <s v="2022"/>
    <x v="1"/>
    <x v="1"/>
    <x v="0"/>
    <x v="16"/>
    <x v="16"/>
    <x v="2"/>
    <x v="122"/>
    <x v="907"/>
    <x v="56"/>
    <x v="13"/>
    <s v="029"/>
    <s v="25"/>
    <s v="0120"/>
    <s v="Veterans Insurance and Indemnities"/>
    <s v="MAND "/>
    <s v=""/>
    <s v="412341"/>
    <s v="01"/>
    <s v="PROP"/>
    <s v="A"/>
    <n v="-7"/>
    <n v="-6"/>
    <n v="-6"/>
    <n v="-6"/>
    <n v="-6"/>
    <n v="-6"/>
    <n v="-6"/>
    <n v="-6"/>
    <n v="-6"/>
    <n v="-6"/>
    <n v="-6"/>
    <n v="-6"/>
  </r>
  <r>
    <s v="2022"/>
    <x v="1"/>
    <x v="1"/>
    <x v="0"/>
    <x v="16"/>
    <x v="16"/>
    <x v="2"/>
    <x v="122"/>
    <x v="466"/>
    <x v="37"/>
    <x v="13"/>
    <s v="029"/>
    <s v="25"/>
    <s v="0137"/>
    <s v="Readjustment Benefits"/>
    <s v="MAND "/>
    <s v=""/>
    <s v="412341"/>
    <s v="01"/>
    <s v="PROP"/>
    <s v="A"/>
    <n v="-89"/>
    <n v="0"/>
    <n v="0"/>
    <n v="0"/>
    <n v="0"/>
    <n v="0"/>
    <n v="0"/>
    <n v="0"/>
    <n v="0"/>
    <n v="0"/>
    <n v="0"/>
    <n v="0"/>
  </r>
  <r>
    <s v="2022"/>
    <x v="1"/>
    <x v="1"/>
    <x v="0"/>
    <x v="16"/>
    <x v="16"/>
    <x v="2"/>
    <x v="122"/>
    <x v="467"/>
    <x v="56"/>
    <x v="13"/>
    <s v="029"/>
    <s v="25"/>
    <s v="4009"/>
    <s v="Servicemembers' Group Life Insurance Fund"/>
    <s v="MAND "/>
    <s v=""/>
    <s v="412341"/>
    <s v="01"/>
    <s v="PROP"/>
    <s v="A"/>
    <n v="-1551"/>
    <n v="-663"/>
    <n v="-663"/>
    <n v="-663"/>
    <n v="-663"/>
    <n v="-663"/>
    <n v="-663"/>
    <n v="-663"/>
    <n v="-663"/>
    <n v="-663"/>
    <n v="-663"/>
    <n v="-663"/>
  </r>
  <r>
    <s v="2022"/>
    <x v="1"/>
    <x v="1"/>
    <x v="0"/>
    <x v="16"/>
    <x v="16"/>
    <x v="2"/>
    <x v="122"/>
    <x v="467"/>
    <x v="56"/>
    <x v="14"/>
    <s v="029"/>
    <s v="25"/>
    <s v="4009"/>
    <s v="Servicemembers' Group Life Insurance Fund"/>
    <s v="MAND "/>
    <s v=""/>
    <s v="412441"/>
    <s v="01"/>
    <s v="OG"/>
    <s v="A"/>
    <n v="0"/>
    <n v="-800"/>
    <n v="-600"/>
    <n v="-500"/>
    <n v="-300"/>
    <n v="0"/>
    <n v="0"/>
    <n v="0"/>
    <n v="0"/>
    <n v="0"/>
    <n v="0"/>
    <n v="0"/>
  </r>
  <r>
    <s v="2022"/>
    <x v="1"/>
    <x v="1"/>
    <x v="0"/>
    <x v="16"/>
    <x v="16"/>
    <x v="2"/>
    <x v="122"/>
    <x v="468"/>
    <x v="56"/>
    <x v="13"/>
    <s v="029"/>
    <s v="25"/>
    <s v="4010"/>
    <s v="Veterans Reopened Insurance Fund"/>
    <s v="MAND "/>
    <s v=""/>
    <s v="412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1"/>
    <x v="0"/>
    <x v="16"/>
    <x v="16"/>
    <x v="2"/>
    <x v="122"/>
    <x v="468"/>
    <x v="56"/>
    <x v="13"/>
    <s v="029"/>
    <s v="25"/>
    <s v="4010"/>
    <s v="Veterans Reopened Insurance Fund"/>
    <s v="MAND "/>
    <s v=""/>
    <s v="412341"/>
    <s v="02"/>
    <s v="PROP"/>
    <s v="A"/>
    <n v="-1"/>
    <n v="-1"/>
    <n v="0"/>
    <n v="-1"/>
    <n v="-1"/>
    <n v="-1"/>
    <n v="-1"/>
    <n v="-1"/>
    <n v="-1"/>
    <n v="-1"/>
    <n v="-1"/>
    <n v="-1"/>
  </r>
  <r>
    <s v="2022"/>
    <x v="1"/>
    <x v="1"/>
    <x v="0"/>
    <x v="16"/>
    <x v="16"/>
    <x v="2"/>
    <x v="122"/>
    <x v="469"/>
    <x v="56"/>
    <x v="13"/>
    <s v="029"/>
    <s v="25"/>
    <s v="4012"/>
    <s v="Service-disabled Veterans Insurance Fund"/>
    <s v="MAND "/>
    <s v=""/>
    <s v="412341"/>
    <s v="01"/>
    <s v="PROP"/>
    <s v="A"/>
    <n v="-6"/>
    <n v="-6"/>
    <n v="-6"/>
    <n v="-6"/>
    <n v="-6"/>
    <n v="-6"/>
    <n v="-6"/>
    <n v="-6"/>
    <n v="-6"/>
    <n v="-7"/>
    <n v="-7"/>
    <n v="-7"/>
  </r>
  <r>
    <s v="2022"/>
    <x v="1"/>
    <x v="1"/>
    <x v="0"/>
    <x v="16"/>
    <x v="16"/>
    <x v="2"/>
    <x v="122"/>
    <x v="469"/>
    <x v="56"/>
    <x v="13"/>
    <s v="029"/>
    <s v="25"/>
    <s v="4012"/>
    <s v="Service-disabled Veterans Insurance Fund"/>
    <s v="MAND "/>
    <s v=""/>
    <s v="412341"/>
    <s v="02"/>
    <s v="PROP"/>
    <s v="A"/>
    <n v="-73"/>
    <n v="-70"/>
    <n v="-69"/>
    <n v="-67"/>
    <n v="-62"/>
    <n v="-56"/>
    <n v="-51"/>
    <n v="-46"/>
    <n v="-40"/>
    <n v="-36"/>
    <n v="-31"/>
    <n v="-27"/>
  </r>
  <r>
    <s v="2022"/>
    <x v="1"/>
    <x v="1"/>
    <x v="0"/>
    <x v="16"/>
    <x v="16"/>
    <x v="2"/>
    <x v="122"/>
    <x v="469"/>
    <x v="56"/>
    <x v="13"/>
    <s v="029"/>
    <s v="25"/>
    <s v="4012"/>
    <s v="Service-disabled Veterans Insurance Fund"/>
    <s v="MAND "/>
    <s v=""/>
    <s v="412341"/>
    <s v="03"/>
    <s v="PROP"/>
    <s v="A"/>
    <n v="-27"/>
    <n v="-27"/>
    <n v="-27"/>
    <n v="-27"/>
    <n v="-28"/>
    <n v="-28"/>
    <n v="-28"/>
    <n v="-29"/>
    <n v="-30"/>
    <n v="-30"/>
    <n v="-31"/>
    <n v="-31"/>
  </r>
  <r>
    <s v="2022"/>
    <x v="1"/>
    <x v="1"/>
    <x v="0"/>
    <x v="16"/>
    <x v="16"/>
    <x v="2"/>
    <x v="122"/>
    <x v="908"/>
    <x v="69"/>
    <x v="13"/>
    <s v="029"/>
    <s v="25"/>
    <s v="4025"/>
    <s v="Housing Liquidating Account"/>
    <s v="MAND "/>
    <s v=""/>
    <s v="412341"/>
    <s v="02"/>
    <s v="PROP"/>
    <s v="A"/>
    <n v="-1"/>
    <n v="-1"/>
    <n v="-1"/>
    <n v="0"/>
    <n v="0"/>
    <n v="0"/>
    <n v="0"/>
    <n v="0"/>
    <n v="0"/>
    <n v="0"/>
    <n v="0"/>
    <n v="0"/>
  </r>
  <r>
    <s v="2022"/>
    <x v="1"/>
    <x v="1"/>
    <x v="0"/>
    <x v="16"/>
    <x v="16"/>
    <x v="2"/>
    <x v="122"/>
    <x v="908"/>
    <x v="69"/>
    <x v="13"/>
    <s v="029"/>
    <s v="25"/>
    <s v="4025"/>
    <s v="Housing Liquidating Account"/>
    <s v="MAND "/>
    <s v=""/>
    <s v="412341"/>
    <s v="04"/>
    <s v="PROP"/>
    <s v="A"/>
    <n v="-3"/>
    <n v="-3"/>
    <n v="-3"/>
    <n v="-2"/>
    <n v="-2"/>
    <n v="-2"/>
    <n v="-2"/>
    <n v="-1"/>
    <n v="-1"/>
    <n v="-1"/>
    <n v="-1"/>
    <n v="-1"/>
  </r>
  <r>
    <s v="2022"/>
    <x v="1"/>
    <x v="1"/>
    <x v="0"/>
    <x v="16"/>
    <x v="16"/>
    <x v="2"/>
    <x v="122"/>
    <x v="908"/>
    <x v="69"/>
    <x v="13"/>
    <s v="029"/>
    <s v="25"/>
    <s v="4025"/>
    <s v="Housing Liquidating Account"/>
    <s v="MAND "/>
    <s v=""/>
    <s v="412341"/>
    <s v="05"/>
    <s v="PROP"/>
    <s v="A"/>
    <n v="-5"/>
    <n v="-3"/>
    <n v="-2"/>
    <n v="-2"/>
    <n v="-1"/>
    <n v="-1"/>
    <n v="-1"/>
    <n v="0"/>
    <n v="0"/>
    <n v="0"/>
    <n v="0"/>
    <n v="0"/>
  </r>
  <r>
    <s v="2022"/>
    <x v="1"/>
    <x v="1"/>
    <x v="0"/>
    <x v="16"/>
    <x v="16"/>
    <x v="2"/>
    <x v="122"/>
    <x v="909"/>
    <x v="46"/>
    <x v="13"/>
    <s v="029"/>
    <s v="25"/>
    <s v="4379"/>
    <s v="Veterans Affairs Life Insurance"/>
    <s v="MAND "/>
    <s v=""/>
    <s v="412341"/>
    <s v="01"/>
    <s v="PROP"/>
    <s v="A"/>
    <n v="0"/>
    <n v="0"/>
    <n v="0"/>
    <n v="-452"/>
    <n v="-926"/>
    <n v="-969"/>
    <n v="-1000"/>
    <n v="-1028"/>
    <n v="-1054"/>
    <n v="-1073"/>
    <n v="-1092"/>
    <n v="-1101"/>
  </r>
  <r>
    <s v="2022"/>
    <x v="1"/>
    <x v="1"/>
    <x v="0"/>
    <x v="16"/>
    <x v="16"/>
    <x v="2"/>
    <x v="122"/>
    <x v="910"/>
    <x v="56"/>
    <x v="13"/>
    <s v="029"/>
    <s v="25"/>
    <s v="8132"/>
    <s v="National Service Life Insurance Fund"/>
    <s v="MAND "/>
    <s v=""/>
    <s v="412341"/>
    <s v="01"/>
    <s v="PROP"/>
    <s v="A"/>
    <n v="-29"/>
    <n v="-28"/>
    <n v="-27"/>
    <n v="-25"/>
    <n v="-19"/>
    <n v="-15"/>
    <n v="-12"/>
    <n v="-10"/>
    <n v="-8"/>
    <n v="-6"/>
    <n v="-5"/>
    <n v="-4"/>
  </r>
  <r>
    <s v="2022"/>
    <x v="1"/>
    <x v="1"/>
    <x v="0"/>
    <x v="16"/>
    <x v="16"/>
    <x v="2"/>
    <x v="122"/>
    <x v="470"/>
    <x v="56"/>
    <x v="13"/>
    <s v="029"/>
    <s v="25"/>
    <s v="8455"/>
    <s v="Veterans Special Life Insurance Fund"/>
    <s v="MAND "/>
    <s v=""/>
    <s v="412341"/>
    <s v="01"/>
    <s v="PROP"/>
    <s v="A"/>
    <n v="-10"/>
    <n v="-9"/>
    <n v="-8"/>
    <n v="-6"/>
    <n v="-5"/>
    <n v="-5"/>
    <n v="-4"/>
    <n v="-4"/>
    <n v="-3"/>
    <n v="-3"/>
    <n v="-3"/>
    <n v="-2"/>
  </r>
  <r>
    <s v="2022"/>
    <x v="1"/>
    <x v="1"/>
    <x v="0"/>
    <x v="16"/>
    <x v="16"/>
    <x v="2"/>
    <x v="122"/>
    <x v="470"/>
    <x v="56"/>
    <x v="13"/>
    <s v="029"/>
    <s v="25"/>
    <s v="8455"/>
    <s v="Veterans Special Life Insurance Fund"/>
    <s v="MAND "/>
    <s v=""/>
    <s v="412341"/>
    <s v="02"/>
    <s v="PROP"/>
    <s v="A"/>
    <n v="-15"/>
    <n v="-15"/>
    <n v="-12"/>
    <n v="-10"/>
    <n v="-8"/>
    <n v="-7"/>
    <n v="-6"/>
    <n v="-5"/>
    <n v="-4"/>
    <n v="-3"/>
    <n v="-3"/>
    <n v="-2"/>
  </r>
  <r>
    <s v="2022"/>
    <x v="1"/>
    <x v="1"/>
    <x v="0"/>
    <x v="16"/>
    <x v="16"/>
    <x v="2"/>
    <x v="122"/>
    <x v="470"/>
    <x v="56"/>
    <x v="13"/>
    <s v="029"/>
    <s v="25"/>
    <s v="8455"/>
    <s v="Veterans Special Life Insurance Fund"/>
    <s v="MAND "/>
    <s v=""/>
    <s v="412341"/>
    <s v="03"/>
    <s v="PROP"/>
    <s v="A"/>
    <n v="-2"/>
    <n v="-1"/>
    <n v="-1"/>
    <n v="-1"/>
    <n v="-1"/>
    <n v="-1"/>
    <n v="-1"/>
    <n v="-1"/>
    <n v="-1"/>
    <n v="-1"/>
    <n v="-1"/>
    <n v="-1"/>
  </r>
  <r>
    <s v="2022"/>
    <x v="1"/>
    <x v="1"/>
    <x v="0"/>
    <x v="16"/>
    <x v="16"/>
    <x v="32"/>
    <x v="49"/>
    <x v="471"/>
    <x v="46"/>
    <x v="13"/>
    <s v="029"/>
    <s v="40"/>
    <s v="4537"/>
    <s v="Supply Fund"/>
    <s v="MAND "/>
    <s v=""/>
    <s v="412341"/>
    <s v="01"/>
    <s v="PROP"/>
    <s v="A"/>
    <n v="-128"/>
    <n v="0"/>
    <n v="0"/>
    <n v="0"/>
    <n v="0"/>
    <n v="0"/>
    <n v="0"/>
    <n v="0"/>
    <n v="0"/>
    <n v="0"/>
    <n v="0"/>
    <n v="0"/>
  </r>
  <r>
    <s v="2022"/>
    <x v="1"/>
    <x v="1"/>
    <x v="0"/>
    <x v="17"/>
    <x v="17"/>
    <x v="45"/>
    <x v="123"/>
    <x v="472"/>
    <x v="9"/>
    <x v="13"/>
    <s v="202"/>
    <s v="00"/>
    <s v="4902"/>
    <s v="Revolving Fund"/>
    <s v="MAND "/>
    <s v=""/>
    <s v="412341"/>
    <s v="01"/>
    <s v="PROP"/>
    <s v="A"/>
    <n v="-28"/>
    <n v="-23"/>
    <n v="-23"/>
    <n v="-23"/>
    <n v="-23"/>
    <n v="-23"/>
    <n v="-23"/>
    <n v="-23"/>
    <n v="-23"/>
    <n v="-23"/>
    <n v="-23"/>
    <n v="-23"/>
  </r>
  <r>
    <s v="2022"/>
    <x v="1"/>
    <x v="1"/>
    <x v="0"/>
    <x v="17"/>
    <x v="17"/>
    <x v="45"/>
    <x v="123"/>
    <x v="911"/>
    <x v="9"/>
    <x v="13"/>
    <s v="202"/>
    <s v="00"/>
    <s v="8862"/>
    <s v="Rivers and Harbors Contributed Funds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22"/>
    <x v="1"/>
    <x v="1"/>
    <x v="0"/>
    <x v="18"/>
    <x v="18"/>
    <x v="31"/>
    <x v="256"/>
    <x v="912"/>
    <x v="30"/>
    <x v="13"/>
    <s v="200"/>
    <s v="30"/>
    <s v="5095"/>
    <s v="Wildlife Conservation"/>
    <s v="MAND "/>
    <s v=""/>
    <s v="412341"/>
    <s v="01"/>
    <s v="PROP"/>
    <s v="A"/>
    <n v="-40"/>
    <n v="0"/>
    <n v="0"/>
    <n v="0"/>
    <n v="0"/>
    <n v="0"/>
    <n v="0"/>
    <n v="0"/>
    <n v="0"/>
    <n v="0"/>
    <n v="0"/>
    <n v="0"/>
  </r>
  <r>
    <s v="2022"/>
    <x v="1"/>
    <x v="1"/>
    <x v="0"/>
    <x v="19"/>
    <x v="19"/>
    <x v="45"/>
    <x v="125"/>
    <x v="473"/>
    <x v="47"/>
    <x v="13"/>
    <s v="020"/>
    <s v="00"/>
    <s v="4310"/>
    <s v="Reregistration and Expedited Processing Revolving Fund"/>
    <s v="MAND "/>
    <s v=""/>
    <s v="412341"/>
    <s v="01"/>
    <s v="PROP"/>
    <s v="A"/>
    <n v="-32"/>
    <n v="-31"/>
    <n v="-31"/>
    <n v="-31"/>
    <n v="-31"/>
    <n v="-31"/>
    <n v="-31"/>
    <n v="-31"/>
    <n v="-31"/>
    <n v="-31"/>
    <n v="-31"/>
    <n v="-31"/>
  </r>
  <r>
    <s v="2022"/>
    <x v="1"/>
    <x v="1"/>
    <x v="0"/>
    <x v="19"/>
    <x v="19"/>
    <x v="45"/>
    <x v="125"/>
    <x v="326"/>
    <x v="47"/>
    <x v="13"/>
    <s v="020"/>
    <s v="00"/>
    <s v="8145"/>
    <s v="Hazardous Substance Superfund"/>
    <s v="MAND "/>
    <s v=""/>
    <s v="412341"/>
    <s v="01"/>
    <s v="PROP"/>
    <s v="A"/>
    <n v="-3"/>
    <n v="0"/>
    <n v="0"/>
    <n v="0"/>
    <n v="0"/>
    <n v="0"/>
    <n v="0"/>
    <n v="0"/>
    <n v="0"/>
    <n v="0"/>
    <n v="0"/>
    <n v="0"/>
  </r>
  <r>
    <s v="2022"/>
    <x v="1"/>
    <x v="1"/>
    <x v="0"/>
    <x v="21"/>
    <x v="21"/>
    <x v="7"/>
    <x v="137"/>
    <x v="475"/>
    <x v="23"/>
    <x v="13"/>
    <s v="023"/>
    <s v="10"/>
    <s v="4534"/>
    <s v="Acquisition Services Fund"/>
    <s v="MAND "/>
    <s v=""/>
    <s v="412341"/>
    <s v="01"/>
    <s v="PROP"/>
    <s v="A"/>
    <n v="-781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6"/>
    <x v="139"/>
    <x v="476"/>
    <x v="49"/>
    <x v="13"/>
    <s v="184"/>
    <s v="05"/>
    <s v="4121"/>
    <s v="Foreign Military Loan Liquidating Account"/>
    <s v="MAND "/>
    <s v=""/>
    <s v="412341"/>
    <s v="01"/>
    <s v="PROP"/>
    <s v="A"/>
    <n v="-7"/>
    <n v="-18"/>
    <n v="-18"/>
    <n v="0"/>
    <n v="0"/>
    <n v="0"/>
    <n v="0"/>
    <n v="0"/>
    <n v="0"/>
    <n v="0"/>
    <n v="0"/>
    <n v="0"/>
  </r>
  <r>
    <s v="2022"/>
    <x v="1"/>
    <x v="1"/>
    <x v="0"/>
    <x v="22"/>
    <x v="22"/>
    <x v="26"/>
    <x v="141"/>
    <x v="913"/>
    <x v="40"/>
    <x v="13"/>
    <s v="184"/>
    <s v="15"/>
    <s v="4103"/>
    <s v="Economic Assistance Loans Liquidating Account"/>
    <s v="MAND "/>
    <s v=""/>
    <s v="412341"/>
    <s v="01"/>
    <s v="PROP"/>
    <s v="A"/>
    <n v="-105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26"/>
    <x v="141"/>
    <x v="914"/>
    <x v="40"/>
    <x v="13"/>
    <s v="184"/>
    <s v="15"/>
    <s v="4175"/>
    <s v="Property Management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26"/>
    <x v="141"/>
    <x v="915"/>
    <x v="40"/>
    <x v="13"/>
    <s v="184"/>
    <s v="15"/>
    <s v="4340"/>
    <s v="Housing and Other Credit Guaranty Programs Liquidating Account"/>
    <s v="MAND "/>
    <s v=""/>
    <s v="412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26"/>
    <x v="141"/>
    <x v="916"/>
    <x v="60"/>
    <x v="13"/>
    <s v="184"/>
    <s v="15"/>
    <s v="8342"/>
    <s v="Foreign Service National Separation Liability Trust Fund"/>
    <s v="MAND "/>
    <s v=""/>
    <s v="412341"/>
    <s v="01"/>
    <s v="PROP"/>
    <s v="A"/>
    <n v="-5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8"/>
    <x v="142"/>
    <x v="358"/>
    <x v="40"/>
    <x v="13"/>
    <s v="184"/>
    <s v="20"/>
    <s v="4184"/>
    <s v="Overseas Private Investment Corporation Noncredit Account"/>
    <s v="MAND "/>
    <s v=""/>
    <s v="412341"/>
    <s v="01"/>
    <s v="PROP"/>
    <s v="A"/>
    <n v="-7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28"/>
    <x v="144"/>
    <x v="917"/>
    <x v="40"/>
    <x v="13"/>
    <s v="184"/>
    <s v="22"/>
    <s v="4103"/>
    <s v="Economic Assistance Loans Liquidating Account"/>
    <s v="MAND "/>
    <s v=""/>
    <s v="412341"/>
    <s v="01"/>
    <s v="PROP"/>
    <s v="A"/>
    <n v="-103"/>
    <n v="-200"/>
    <n v="-200"/>
    <n v="-136"/>
    <n v="-124"/>
    <n v="-119"/>
    <n v="-75"/>
    <n v="-70"/>
    <n v="-65"/>
    <n v="-60"/>
    <n v="-60"/>
    <n v="-60"/>
  </r>
  <r>
    <s v="2022"/>
    <x v="1"/>
    <x v="1"/>
    <x v="0"/>
    <x v="22"/>
    <x v="22"/>
    <x v="28"/>
    <x v="144"/>
    <x v="917"/>
    <x v="40"/>
    <x v="13"/>
    <s v="184"/>
    <s v="22"/>
    <s v="4103"/>
    <s v="Economic Assistance Loans Liquidating Account"/>
    <s v="MAND "/>
    <s v=""/>
    <s v="412341"/>
    <s v="02"/>
    <s v="PROP"/>
    <s v="A"/>
    <n v="-21"/>
    <n v="-30"/>
    <n v="-30"/>
    <n v="-4"/>
    <n v="-3"/>
    <n v="-2"/>
    <n v="-2"/>
    <n v="-2"/>
    <n v="-2"/>
    <n v="-2"/>
    <n v="-2"/>
    <n v="-2"/>
  </r>
  <r>
    <s v="2022"/>
    <x v="1"/>
    <x v="1"/>
    <x v="0"/>
    <x v="22"/>
    <x v="22"/>
    <x v="28"/>
    <x v="144"/>
    <x v="918"/>
    <x v="40"/>
    <x v="13"/>
    <s v="184"/>
    <s v="22"/>
    <s v="4340"/>
    <s v="Housing and Other Credit Guaranty Programs Liquidating Account"/>
    <s v="MAND "/>
    <s v=""/>
    <s v="412341"/>
    <s v="01"/>
    <s v="PROP"/>
    <s v="A"/>
    <n v="-3"/>
    <n v="-9"/>
    <n v="-9"/>
    <n v="-7"/>
    <n v="-6"/>
    <n v="-4"/>
    <n v="-2"/>
    <n v="-2"/>
    <n v="-1"/>
    <n v="-1"/>
    <n v="-1"/>
    <n v="-1"/>
  </r>
  <r>
    <s v="2022"/>
    <x v="1"/>
    <x v="1"/>
    <x v="0"/>
    <x v="22"/>
    <x v="22"/>
    <x v="28"/>
    <x v="144"/>
    <x v="361"/>
    <x v="40"/>
    <x v="13"/>
    <s v="184"/>
    <s v="22"/>
    <s v="4483"/>
    <s v="United States International Development Finance Corporation Corporate Capital Account"/>
    <s v="MAND "/>
    <s v=""/>
    <s v="412341"/>
    <s v="01"/>
    <s v="PROP"/>
    <s v="A"/>
    <n v="0"/>
    <n v="-17"/>
    <n v="-17"/>
    <n v="-32"/>
    <n v="-31"/>
    <n v="-31"/>
    <n v="-28"/>
    <n v="-27"/>
    <n v="-26"/>
    <n v="-26"/>
    <n v="-26"/>
    <n v="-26"/>
  </r>
  <r>
    <s v="2022"/>
    <x v="1"/>
    <x v="1"/>
    <x v="0"/>
    <x v="22"/>
    <x v="22"/>
    <x v="28"/>
    <x v="144"/>
    <x v="361"/>
    <x v="40"/>
    <x v="13"/>
    <s v="184"/>
    <s v="22"/>
    <s v="4483"/>
    <s v="United States International Development Finance Corporation Corporate Capital Account"/>
    <s v="MAND "/>
    <s v=""/>
    <s v="412341"/>
    <s v="02"/>
    <s v="PROP"/>
    <s v="A"/>
    <n v="0"/>
    <n v="-27"/>
    <n v="-26"/>
    <n v="-25"/>
    <n v="-24"/>
    <n v="-23"/>
    <n v="-22"/>
    <n v="-21"/>
    <n v="-20"/>
    <n v="-19"/>
    <n v="-18"/>
    <n v="-17"/>
  </r>
  <r>
    <s v="2022"/>
    <x v="1"/>
    <x v="1"/>
    <x v="0"/>
    <x v="22"/>
    <x v="22"/>
    <x v="9"/>
    <x v="147"/>
    <x v="919"/>
    <x v="40"/>
    <x v="13"/>
    <s v="184"/>
    <s v="50"/>
    <s v="8239"/>
    <s v="Gifts and Donations, African Development Foundation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22"/>
    <x v="22"/>
    <x v="10"/>
    <x v="148"/>
    <x v="920"/>
    <x v="50"/>
    <x v="13"/>
    <s v="184"/>
    <s v="70"/>
    <s v="8242"/>
    <s v="Foreign Military Sales Trust Fund"/>
    <s v="MAND "/>
    <s v=""/>
    <s v="412341"/>
    <s v="01"/>
    <s v="PROP"/>
    <s v="A"/>
    <n v="-38939"/>
    <n v="0"/>
    <n v="0"/>
    <n v="0"/>
    <n v="0"/>
    <n v="0"/>
    <n v="0"/>
    <n v="0"/>
    <n v="0"/>
    <n v="0"/>
    <n v="0"/>
    <n v="0"/>
  </r>
  <r>
    <s v="2022"/>
    <x v="1"/>
    <x v="1"/>
    <x v="0"/>
    <x v="25"/>
    <x v="25"/>
    <x v="45"/>
    <x v="151"/>
    <x v="477"/>
    <x v="52"/>
    <x v="13"/>
    <s v="027"/>
    <s v="00"/>
    <s v="0800"/>
    <s v="Flexible Benefits Plan Reserve"/>
    <s v="MAND "/>
    <s v=""/>
    <s v="412341"/>
    <s v="01"/>
    <s v="PROP"/>
    <s v="A"/>
    <n v="-12"/>
    <n v="-19"/>
    <n v="-21"/>
    <n v="-21"/>
    <n v="-21"/>
    <n v="-21"/>
    <n v="-22"/>
    <n v="-22"/>
    <n v="-22"/>
    <n v="-23"/>
    <n v="-23"/>
    <n v="-23"/>
  </r>
  <r>
    <s v="2022"/>
    <x v="1"/>
    <x v="1"/>
    <x v="0"/>
    <x v="25"/>
    <x v="25"/>
    <x v="45"/>
    <x v="151"/>
    <x v="479"/>
    <x v="60"/>
    <x v="13"/>
    <s v="027"/>
    <s v="00"/>
    <s v="8424"/>
    <s v="Employees Life Insurance Fund"/>
    <s v="MAND "/>
    <s v=""/>
    <s v="412341"/>
    <s v="01"/>
    <s v="PROP"/>
    <s v="A"/>
    <n v="-3076"/>
    <n v="-3263"/>
    <n v="-3337"/>
    <n v="-3392"/>
    <n v="-3454"/>
    <n v="-3523"/>
    <n v="-3601"/>
    <n v="-3688"/>
    <n v="-3781"/>
    <n v="-3883"/>
    <n v="-3989"/>
    <n v="-4099"/>
  </r>
  <r>
    <s v="2022"/>
    <x v="1"/>
    <x v="1"/>
    <x v="0"/>
    <x v="25"/>
    <x v="25"/>
    <x v="45"/>
    <x v="151"/>
    <x v="479"/>
    <x v="60"/>
    <x v="13"/>
    <s v="027"/>
    <s v="00"/>
    <s v="8424"/>
    <s v="Employees Life Insurance Fund"/>
    <s v="MAND "/>
    <s v=""/>
    <s v="412341"/>
    <s v="02"/>
    <s v="PROP"/>
    <s v="A"/>
    <n v="-37"/>
    <n v="-14"/>
    <n v="-38"/>
    <n v="-79"/>
    <n v="-112"/>
    <n v="-141"/>
    <n v="-165"/>
    <n v="-183"/>
    <n v="-201"/>
    <n v="-219"/>
    <n v="-239"/>
    <n v="-258"/>
  </r>
  <r>
    <s v="2022"/>
    <x v="1"/>
    <x v="1"/>
    <x v="0"/>
    <x v="25"/>
    <x v="25"/>
    <x v="45"/>
    <x v="151"/>
    <x v="480"/>
    <x v="18"/>
    <x v="13"/>
    <s v="027"/>
    <s v="00"/>
    <s v="9981"/>
    <s v="Employees and Retired Employees Health Benefits Funds"/>
    <s v="MAND "/>
    <s v=""/>
    <s v="412341"/>
    <s v="01"/>
    <s v="PROP"/>
    <s v="A"/>
    <n v="-17116"/>
    <n v="-17820"/>
    <n v="-18561"/>
    <n v="-19448"/>
    <n v="-20464"/>
    <n v="-21540"/>
    <n v="-22642"/>
    <n v="-23794"/>
    <n v="-25020"/>
    <n v="-26306"/>
    <n v="-27654"/>
    <n v="-29067"/>
  </r>
  <r>
    <s v="2022"/>
    <x v="1"/>
    <x v="1"/>
    <x v="0"/>
    <x v="26"/>
    <x v="26"/>
    <x v="45"/>
    <x v="152"/>
    <x v="921"/>
    <x v="26"/>
    <x v="13"/>
    <s v="028"/>
    <s v="00"/>
    <s v="4153"/>
    <s v="Disaster Loan Fund Liquidating Account"/>
    <s v="MAND "/>
    <s v=""/>
    <s v="412341"/>
    <s v="01"/>
    <s v="PROP"/>
    <s v="A"/>
    <n v="0"/>
    <n v="-1"/>
    <n v="-1"/>
    <n v="-1"/>
    <n v="-1"/>
    <n v="0"/>
    <n v="0"/>
    <n v="0"/>
    <n v="0"/>
    <n v="0"/>
    <n v="0"/>
    <n v="0"/>
  </r>
  <r>
    <s v="2022"/>
    <x v="1"/>
    <x v="1"/>
    <x v="0"/>
    <x v="26"/>
    <x v="26"/>
    <x v="45"/>
    <x v="152"/>
    <x v="922"/>
    <x v="2"/>
    <x v="13"/>
    <s v="028"/>
    <s v="00"/>
    <s v="4154"/>
    <s v="Business Loan Fund Liquidating Account"/>
    <s v="MAND "/>
    <s v=""/>
    <s v="412341"/>
    <s v="01"/>
    <s v="PROP"/>
    <s v="A"/>
    <n v="-2"/>
    <n v="-3"/>
    <n v="-3"/>
    <n v="-1"/>
    <n v="-1"/>
    <n v="-1"/>
    <n v="-1"/>
    <n v="-1"/>
    <n v="-1"/>
    <n v="-1"/>
    <n v="-1"/>
    <n v="-1"/>
  </r>
  <r>
    <s v="2022"/>
    <x v="1"/>
    <x v="1"/>
    <x v="0"/>
    <x v="27"/>
    <x v="27"/>
    <x v="45"/>
    <x v="153"/>
    <x v="923"/>
    <x v="20"/>
    <x v="13"/>
    <s v="016"/>
    <s v="00"/>
    <s v="0406"/>
    <s v="Supplemental Security Income Program"/>
    <s v="MAND "/>
    <s v=""/>
    <s v="412341"/>
    <s v="01"/>
    <s v="PROP"/>
    <s v="A"/>
    <n v="-2534"/>
    <n v="-2566"/>
    <n v="-2797"/>
    <n v="-2671"/>
    <n v="-2513"/>
    <n v="-2806"/>
    <n v="-2882"/>
    <n v="-2961"/>
    <n v="-3289"/>
    <n v="-2858"/>
    <n v="-3203"/>
    <n v="-3291"/>
  </r>
  <r>
    <s v="2022"/>
    <x v="1"/>
    <x v="1"/>
    <x v="0"/>
    <x v="29"/>
    <x v="29"/>
    <x v="45"/>
    <x v="155"/>
    <x v="381"/>
    <x v="10"/>
    <x v="13"/>
    <s v="309"/>
    <s v="00"/>
    <s v="0200"/>
    <s v="Appalachian Regional Commission"/>
    <s v="MAND "/>
    <s v=""/>
    <s v="412341"/>
    <s v="01"/>
    <s v="PROP"/>
    <s v="A"/>
    <n v="-3"/>
    <n v="-3"/>
    <n v="-4"/>
    <n v="-4"/>
    <n v="-4"/>
    <n v="-4"/>
    <n v="-4"/>
    <n v="-4"/>
    <n v="-4"/>
    <n v="-4"/>
    <n v="-4"/>
    <n v="-4"/>
  </r>
  <r>
    <s v="2022"/>
    <x v="1"/>
    <x v="1"/>
    <x v="0"/>
    <x v="55"/>
    <x v="55"/>
    <x v="45"/>
    <x v="197"/>
    <x v="481"/>
    <x v="2"/>
    <x v="13"/>
    <s v="581"/>
    <s v="00"/>
    <s v="5577"/>
    <s v="Bureau of Consumer Financial Protection Fund"/>
    <s v="MAND "/>
    <s v=""/>
    <s v="412341"/>
    <s v="01"/>
    <s v="PROP"/>
    <s v="A"/>
    <n v="0"/>
    <n v="-1"/>
    <n v="-1"/>
    <n v="-1"/>
    <n v="-1"/>
    <n v="-1"/>
    <n v="-1"/>
    <n v="-1"/>
    <n v="-1"/>
    <n v="-1"/>
    <n v="-1"/>
    <n v="-1"/>
  </r>
  <r>
    <s v="2022"/>
    <x v="1"/>
    <x v="1"/>
    <x v="0"/>
    <x v="55"/>
    <x v="55"/>
    <x v="45"/>
    <x v="197"/>
    <x v="924"/>
    <x v="2"/>
    <x v="13"/>
    <s v="581"/>
    <s v="00"/>
    <s v="5578"/>
    <s v="Consumer Financial Civil Penalty Fund"/>
    <s v="MAND "/>
    <s v=""/>
    <s v="412341"/>
    <s v="01"/>
    <s v="PROP"/>
    <s v="A"/>
    <n v="-11"/>
    <n v="-30"/>
    <n v="0"/>
    <n v="0"/>
    <n v="0"/>
    <n v="0"/>
    <n v="0"/>
    <n v="0"/>
    <n v="0"/>
    <n v="0"/>
    <n v="0"/>
    <n v="0"/>
  </r>
  <r>
    <s v="2022"/>
    <x v="1"/>
    <x v="1"/>
    <x v="0"/>
    <x v="56"/>
    <x v="56"/>
    <x v="45"/>
    <x v="198"/>
    <x v="482"/>
    <x v="2"/>
    <x v="13"/>
    <s v="339"/>
    <s v="00"/>
    <s v="4334"/>
    <s v="Customer Protection Fund"/>
    <s v="MAND "/>
    <s v=""/>
    <s v="412341"/>
    <s v="01"/>
    <s v="PROP"/>
    <s v="A"/>
    <n v="0"/>
    <n v="0"/>
    <n v="-47"/>
    <n v="-30"/>
    <n v="-30"/>
    <n v="-30"/>
    <n v="-31"/>
    <n v="-31"/>
    <n v="-31"/>
    <n v="-31"/>
    <n v="-31"/>
    <n v="-32"/>
  </r>
  <r>
    <s v="2022"/>
    <x v="1"/>
    <x v="1"/>
    <x v="0"/>
    <x v="34"/>
    <x v="34"/>
    <x v="31"/>
    <x v="200"/>
    <x v="925"/>
    <x v="35"/>
    <x v="13"/>
    <s v="349"/>
    <s v="30"/>
    <s v="5511"/>
    <s v="District of Columbia Federal Pension Fund"/>
    <s v="MAND "/>
    <s v=""/>
    <s v="412341"/>
    <s v="01"/>
    <s v="PROP"/>
    <s v="A"/>
    <n v="-249"/>
    <n v="-281"/>
    <n v="-316"/>
    <n v="-356"/>
    <n v="-399"/>
    <n v="-447"/>
    <n v="-502"/>
    <n v="-562"/>
    <n v="-631"/>
    <n v="-710"/>
    <n v="-798"/>
    <n v="-900"/>
  </r>
  <r>
    <s v="2022"/>
    <x v="1"/>
    <x v="1"/>
    <x v="0"/>
    <x v="58"/>
    <x v="58"/>
    <x v="45"/>
    <x v="201"/>
    <x v="486"/>
    <x v="22"/>
    <x v="13"/>
    <s v="350"/>
    <s v="00"/>
    <s v="4019"/>
    <s v="EEOC Education, Technical Assistance, and Training Revolving Fund"/>
    <s v="MAND "/>
    <s v=""/>
    <s v="412341"/>
    <s v="01"/>
    <s v="PROP"/>
    <s v="A"/>
    <n v="-2"/>
    <n v="-3"/>
    <n v="-3"/>
    <n v="-2"/>
    <n v="-2"/>
    <n v="-2"/>
    <n v="-2"/>
    <n v="-2"/>
    <n v="-2"/>
    <n v="-2"/>
    <n v="-2"/>
    <n v="-2"/>
  </r>
  <r>
    <s v="2022"/>
    <x v="1"/>
    <x v="1"/>
    <x v="0"/>
    <x v="74"/>
    <x v="74"/>
    <x v="45"/>
    <x v="247"/>
    <x v="926"/>
    <x v="50"/>
    <x v="13"/>
    <s v="351"/>
    <s v="00"/>
    <s v="4027"/>
    <s v="Export-Import Bank of the United States Liquidating Account"/>
    <s v="MAND "/>
    <s v=""/>
    <s v="412341"/>
    <s v="01"/>
    <s v="PROP"/>
    <s v="A"/>
    <n v="-1"/>
    <n v="-1"/>
    <n v="-1"/>
    <n v="-7"/>
    <n v="-7"/>
    <n v="-7"/>
    <n v="-7"/>
    <n v="-7"/>
    <n v="-7"/>
    <n v="-7"/>
    <n v="-7"/>
    <n v="-7"/>
  </r>
  <r>
    <s v="2022"/>
    <x v="1"/>
    <x v="1"/>
    <x v="0"/>
    <x v="59"/>
    <x v="59"/>
    <x v="45"/>
    <x v="202"/>
    <x v="487"/>
    <x v="7"/>
    <x v="13"/>
    <s v="352"/>
    <s v="00"/>
    <s v="4131"/>
    <s v="Limitation on Administrative Expenses"/>
    <s v="MAND "/>
    <s v=""/>
    <s v="412341"/>
    <s v="01"/>
    <s v="PROP"/>
    <s v="A"/>
    <n v="-74"/>
    <n v="-81"/>
    <n v="-83"/>
    <n v="-84"/>
    <n v="-86"/>
    <n v="-89"/>
    <n v="-91"/>
    <n v="-94"/>
    <n v="-96"/>
    <n v="-99"/>
    <n v="-101"/>
    <n v="-104"/>
  </r>
  <r>
    <s v="2022"/>
    <x v="1"/>
    <x v="1"/>
    <x v="0"/>
    <x v="60"/>
    <x v="60"/>
    <x v="45"/>
    <x v="203"/>
    <x v="488"/>
    <x v="7"/>
    <x v="13"/>
    <s v="355"/>
    <s v="00"/>
    <s v="4171"/>
    <s v="Farm Credit System Insurance Fund"/>
    <s v="MAND "/>
    <s v=""/>
    <s v="412341"/>
    <s v="01"/>
    <s v="PROP"/>
    <s v="A"/>
    <n v="-223"/>
    <n v="-416"/>
    <n v="-312"/>
    <n v="-265"/>
    <n v="-265"/>
    <n v="-265"/>
    <n v="-265"/>
    <n v="-265"/>
    <n v="-265"/>
    <n v="-265"/>
    <n v="-265"/>
    <n v="-265"/>
  </r>
  <r>
    <s v="2022"/>
    <x v="1"/>
    <x v="1"/>
    <x v="0"/>
    <x v="35"/>
    <x v="35"/>
    <x v="45"/>
    <x v="161"/>
    <x v="927"/>
    <x v="2"/>
    <x v="13"/>
    <s v="356"/>
    <s v="00"/>
    <s v="5183"/>
    <s v="Universal Service Fund"/>
    <s v="MAND "/>
    <s v=""/>
    <s v="412341"/>
    <s v="01"/>
    <s v="PROP"/>
    <s v="A"/>
    <n v="-194"/>
    <n v="0"/>
    <n v="0"/>
    <n v="0"/>
    <n v="0"/>
    <n v="0"/>
    <n v="0"/>
    <n v="0"/>
    <n v="0"/>
    <n v="0"/>
    <n v="0"/>
    <n v="0"/>
  </r>
  <r>
    <s v="2022"/>
    <x v="1"/>
    <x v="1"/>
    <x v="0"/>
    <x v="61"/>
    <x v="61"/>
    <x v="6"/>
    <x v="204"/>
    <x v="489"/>
    <x v="62"/>
    <x v="13"/>
    <s v="357"/>
    <s v="20"/>
    <s v="4596"/>
    <s v="Deposit Insurance Fund"/>
    <s v="MAND "/>
    <s v=""/>
    <s v="412341"/>
    <s v="01"/>
    <s v="PROP"/>
    <s v="A"/>
    <n v="-742"/>
    <n v="-327"/>
    <n v="-2434"/>
    <n v="-6043"/>
    <n v="-10919"/>
    <n v="-16952"/>
    <n v="-21274"/>
    <n v="-24388"/>
    <n v="-26625"/>
    <n v="-28714"/>
    <n v="-30561"/>
    <n v="-33281"/>
  </r>
  <r>
    <s v="2022"/>
    <x v="1"/>
    <x v="1"/>
    <x v="0"/>
    <x v="61"/>
    <x v="61"/>
    <x v="6"/>
    <x v="204"/>
    <x v="489"/>
    <x v="62"/>
    <x v="13"/>
    <s v="357"/>
    <s v="20"/>
    <s v="4596"/>
    <s v="Deposit Insurance Fund"/>
    <s v="MAND "/>
    <s v=""/>
    <s v="412341"/>
    <s v="02"/>
    <s v="PROP"/>
    <s v="A"/>
    <n v="-6604"/>
    <n v="-7578"/>
    <n v="-17097"/>
    <n v="-17866"/>
    <n v="-18581"/>
    <n v="-19287"/>
    <n v="-20020"/>
    <n v="-20426"/>
    <n v="-21223"/>
    <n v="-22051"/>
    <n v="-22933"/>
    <n v="-23850"/>
  </r>
  <r>
    <s v="2022"/>
    <x v="1"/>
    <x v="1"/>
    <x v="0"/>
    <x v="61"/>
    <x v="61"/>
    <x v="7"/>
    <x v="205"/>
    <x v="490"/>
    <x v="62"/>
    <x v="13"/>
    <s v="357"/>
    <s v="30"/>
    <s v="4065"/>
    <s v="FSLIC Resolution Fund"/>
    <s v="MAND "/>
    <s v=""/>
    <s v="412341"/>
    <s v="01"/>
    <s v="PROP"/>
    <s v="A"/>
    <n v="-3"/>
    <n v="-1"/>
    <n v="-1"/>
    <n v="0"/>
    <n v="0"/>
    <n v="0"/>
    <n v="0"/>
    <n v="0"/>
    <n v="0"/>
    <n v="0"/>
    <n v="0"/>
    <n v="0"/>
  </r>
  <r>
    <s v="2022"/>
    <x v="1"/>
    <x v="1"/>
    <x v="0"/>
    <x v="64"/>
    <x v="64"/>
    <x v="45"/>
    <x v="208"/>
    <x v="494"/>
    <x v="11"/>
    <x v="13"/>
    <s v="487"/>
    <s v="00"/>
    <s v="0925"/>
    <s v="Environmental Dispute Resolution Fund"/>
    <s v="MAND "/>
    <s v=""/>
    <s v="412341"/>
    <s v="01"/>
    <s v="PROP"/>
    <s v="A"/>
    <n v="0"/>
    <n v="-1"/>
    <n v="-1"/>
    <n v="0"/>
    <n v="0"/>
    <n v="0"/>
    <n v="0"/>
    <n v="0"/>
    <n v="0"/>
    <n v="0"/>
    <n v="0"/>
    <n v="0"/>
  </r>
  <r>
    <s v="2022"/>
    <x v="1"/>
    <x v="1"/>
    <x v="0"/>
    <x v="43"/>
    <x v="43"/>
    <x v="45"/>
    <x v="169"/>
    <x v="495"/>
    <x v="23"/>
    <x v="13"/>
    <s v="393"/>
    <s v="00"/>
    <s v="8436"/>
    <s v="National Archives Trust Fund"/>
    <s v="MAND "/>
    <s v=""/>
    <s v="412341"/>
    <s v="01"/>
    <s v="PROP"/>
    <s v="A"/>
    <n v="-20"/>
    <n v="-10"/>
    <n v="-10"/>
    <n v="-16"/>
    <n v="-16"/>
    <n v="-16"/>
    <n v="-16"/>
    <n v="-16"/>
    <n v="-16"/>
    <n v="-16"/>
    <n v="-16"/>
    <n v="-16"/>
  </r>
  <r>
    <s v="2022"/>
    <x v="1"/>
    <x v="1"/>
    <x v="0"/>
    <x v="65"/>
    <x v="65"/>
    <x v="45"/>
    <x v="209"/>
    <x v="496"/>
    <x v="62"/>
    <x v="13"/>
    <s v="415"/>
    <s v="00"/>
    <s v="4056"/>
    <s v="Operating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22"/>
    <x v="1"/>
    <x v="1"/>
    <x v="0"/>
    <x v="65"/>
    <x v="65"/>
    <x v="45"/>
    <x v="209"/>
    <x v="496"/>
    <x v="62"/>
    <x v="14"/>
    <s v="415"/>
    <s v="00"/>
    <s v="4056"/>
    <s v="Operating Fund"/>
    <s v="MAND "/>
    <s v=""/>
    <s v="412441"/>
    <s v="01"/>
    <s v="OG"/>
    <s v="A"/>
    <n v="-146"/>
    <n v="-138"/>
    <n v="-137"/>
    <n v="-139"/>
    <n v="-142"/>
    <n v="-145"/>
    <n v="-148"/>
    <n v="-151"/>
    <n v="-154"/>
    <n v="-157"/>
    <n v="-160"/>
    <n v="-164"/>
  </r>
  <r>
    <s v="2022"/>
    <x v="1"/>
    <x v="1"/>
    <x v="0"/>
    <x v="65"/>
    <x v="65"/>
    <x v="45"/>
    <x v="209"/>
    <x v="497"/>
    <x v="62"/>
    <x v="13"/>
    <s v="415"/>
    <s v="00"/>
    <s v="4468"/>
    <s v="Credit Union Share Insurance Fund"/>
    <s v="MAND "/>
    <s v=""/>
    <s v="412341"/>
    <s v="02"/>
    <s v="PROP"/>
    <s v="A"/>
    <n v="-1139"/>
    <n v="-1080"/>
    <n v="-377"/>
    <n v="-58"/>
    <n v="-59"/>
    <n v="-61"/>
    <n v="-64"/>
    <n v="-66"/>
    <n v="-69"/>
    <n v="-73"/>
    <n v="-76"/>
    <n v="-80"/>
  </r>
  <r>
    <s v="2022"/>
    <x v="1"/>
    <x v="1"/>
    <x v="0"/>
    <x v="65"/>
    <x v="65"/>
    <x v="45"/>
    <x v="209"/>
    <x v="497"/>
    <x v="62"/>
    <x v="14"/>
    <s v="415"/>
    <s v="00"/>
    <s v="4468"/>
    <s v="Credit Union Share Insurance Fund"/>
    <s v="MAND "/>
    <s v=""/>
    <s v="412441"/>
    <s v="01"/>
    <s v="OG"/>
    <s v="A"/>
    <n v="-888"/>
    <n v="-2120"/>
    <n v="-2319"/>
    <n v="-712"/>
    <n v="-961"/>
    <n v="-1042"/>
    <n v="-1061"/>
    <n v="-1146"/>
    <n v="-1310"/>
    <n v="-1376"/>
    <n v="-1440"/>
    <n v="-1488"/>
  </r>
  <r>
    <s v="2022"/>
    <x v="1"/>
    <x v="1"/>
    <x v="0"/>
    <x v="65"/>
    <x v="65"/>
    <x v="45"/>
    <x v="209"/>
    <x v="497"/>
    <x v="62"/>
    <x v="14"/>
    <s v="415"/>
    <s v="00"/>
    <s v="4468"/>
    <s v="Credit Union Share Insurance Fund"/>
    <s v="MAND "/>
    <s v=""/>
    <s v="412441"/>
    <s v="02"/>
    <s v="OG"/>
    <s v="A"/>
    <n v="0"/>
    <n v="0"/>
    <n v="0"/>
    <n v="0"/>
    <n v="0"/>
    <n v="0"/>
    <n v="-500"/>
    <n v="-500"/>
    <n v="-500"/>
    <n v="-500"/>
    <n v="-400"/>
    <n v="-400"/>
  </r>
  <r>
    <s v="2022"/>
    <x v="1"/>
    <x v="1"/>
    <x v="0"/>
    <x v="65"/>
    <x v="65"/>
    <x v="45"/>
    <x v="209"/>
    <x v="498"/>
    <x v="62"/>
    <x v="13"/>
    <s v="415"/>
    <s v="00"/>
    <s v="4470"/>
    <s v="Central Liquidity Facility"/>
    <s v="MAND "/>
    <s v=""/>
    <s v="412341"/>
    <s v="01"/>
    <s v="PROP"/>
    <s v="A"/>
    <n v="-707"/>
    <n v="-26"/>
    <n v="-28"/>
    <n v="-28"/>
    <n v="-28"/>
    <n v="-28"/>
    <n v="-28"/>
    <n v="-28"/>
    <n v="-28"/>
    <n v="-28"/>
    <n v="-28"/>
    <n v="-28"/>
  </r>
  <r>
    <s v="2022"/>
    <x v="1"/>
    <x v="1"/>
    <x v="0"/>
    <x v="65"/>
    <x v="65"/>
    <x v="45"/>
    <x v="209"/>
    <x v="928"/>
    <x v="62"/>
    <x v="13"/>
    <s v="415"/>
    <s v="00"/>
    <s v="4472"/>
    <s v="Community Development Revolving Loan Fund"/>
    <s v="MAND "/>
    <s v=""/>
    <s v="412341"/>
    <s v="01"/>
    <s v="PROP"/>
    <s v="A"/>
    <n v="-2"/>
    <n v="-2"/>
    <n v="-2"/>
    <n v="-2"/>
    <n v="-2"/>
    <n v="-2"/>
    <n v="-2"/>
    <n v="-2"/>
    <n v="-2"/>
    <n v="-2"/>
    <n v="-2"/>
    <n v="-2"/>
  </r>
  <r>
    <s v="2022"/>
    <x v="1"/>
    <x v="1"/>
    <x v="0"/>
    <x v="49"/>
    <x v="49"/>
    <x v="45"/>
    <x v="175"/>
    <x v="499"/>
    <x v="55"/>
    <x v="13"/>
    <s v="440"/>
    <s v="00"/>
    <s v="4020"/>
    <s v="Postal Service Fund"/>
    <s v="MAND "/>
    <s v=""/>
    <s v="412341"/>
    <s v="01"/>
    <s v="PROP"/>
    <s v="A"/>
    <n v="-75724"/>
    <n v="-69369"/>
    <n v="-67287"/>
    <n v="-68236"/>
    <n v="-68958"/>
    <n v="-69057"/>
    <n v="-68984"/>
    <n v="-69272"/>
    <n v="-69739"/>
    <n v="-70019"/>
    <n v="-70115"/>
    <n v="-70525"/>
  </r>
  <r>
    <s v="2022"/>
    <x v="1"/>
    <x v="1"/>
    <x v="0"/>
    <x v="51"/>
    <x v="51"/>
    <x v="45"/>
    <x v="177"/>
    <x v="929"/>
    <x v="35"/>
    <x v="13"/>
    <s v="446"/>
    <s v="00"/>
    <s v="8011"/>
    <s v="Rail Industry Pension Fund"/>
    <s v="MAND "/>
    <s v=""/>
    <s v="412341"/>
    <s v="01"/>
    <s v="PROP"/>
    <s v="A"/>
    <n v="-6"/>
    <n v="0"/>
    <n v="0"/>
    <n v="0"/>
    <n v="0"/>
    <n v="0"/>
    <n v="0"/>
    <n v="0"/>
    <n v="0"/>
    <n v="0"/>
    <n v="0"/>
    <n v="0"/>
  </r>
  <r>
    <s v="2022"/>
    <x v="1"/>
    <x v="1"/>
    <x v="0"/>
    <x v="51"/>
    <x v="51"/>
    <x v="45"/>
    <x v="177"/>
    <x v="406"/>
    <x v="34"/>
    <x v="13"/>
    <s v="446"/>
    <s v="00"/>
    <s v="8051"/>
    <s v="Railroad Unemployment Insurance Trust Fund"/>
    <s v="MAND "/>
    <s v=""/>
    <s v="412341"/>
    <s v="01"/>
    <s v="PROP"/>
    <s v="A"/>
    <n v="-16"/>
    <n v="-18"/>
    <n v="-12"/>
    <n v="-12"/>
    <n v="-12"/>
    <n v="-12"/>
    <n v="-12"/>
    <n v="-12"/>
    <n v="-13"/>
    <n v="-13"/>
    <n v="-14"/>
    <n v="-14"/>
  </r>
  <r>
    <s v="2022"/>
    <x v="1"/>
    <x v="1"/>
    <x v="0"/>
    <x v="66"/>
    <x v="66"/>
    <x v="45"/>
    <x v="210"/>
    <x v="500"/>
    <x v="16"/>
    <x v="13"/>
    <s v="455"/>
    <s v="00"/>
    <s v="4110"/>
    <s v="Tennessee Valley Authority Fund"/>
    <s v="MAND "/>
    <s v=""/>
    <s v="412341"/>
    <s v="01"/>
    <s v="PROP"/>
    <s v="A"/>
    <n v="-55265"/>
    <n v="-55880"/>
    <n v="-54149"/>
    <n v="-54351"/>
    <n v="-54374"/>
    <n v="-53918"/>
    <n v="-54238"/>
    <n v="-54390"/>
    <n v="-54019"/>
    <n v="-54130"/>
    <n v="-54011"/>
    <n v="-54273"/>
  </r>
  <r>
    <s v="2022"/>
    <x v="1"/>
    <x v="1"/>
    <x v="1"/>
    <x v="0"/>
    <x v="0"/>
    <x v="1"/>
    <x v="1"/>
    <x v="930"/>
    <x v="63"/>
    <x v="9"/>
    <s v="001"/>
    <s v="15"/>
    <s v="322000"/>
    <s v="All Other General Fund Proprietary Receipts Including Budget Clearing Accounts"/>
    <s v="MAND "/>
    <s v=""/>
    <s v="200403"/>
    <s v="01"/>
    <s v="PROP"/>
    <s v="R"/>
    <n v="-2"/>
    <n v="-2"/>
    <n v="-2"/>
    <n v="-2"/>
    <n v="-2"/>
    <n v="-2"/>
    <n v="0"/>
    <n v="0"/>
    <n v="0"/>
    <n v="0"/>
    <n v="0"/>
    <n v="0"/>
  </r>
  <r>
    <s v="2022"/>
    <x v="1"/>
    <x v="1"/>
    <x v="1"/>
    <x v="0"/>
    <x v="0"/>
    <x v="1"/>
    <x v="1"/>
    <x v="931"/>
    <x v="0"/>
    <x v="9"/>
    <s v="001"/>
    <s v="15"/>
    <s v="818910"/>
    <s v="Gifts and Donation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0"/>
    <x v="0"/>
    <x v="2"/>
    <x v="2"/>
    <x v="932"/>
    <x v="1"/>
    <x v="9"/>
    <s v="001"/>
    <s v="25"/>
    <s v="803110"/>
    <s v="Contributions, Library of Congress Gift Fund"/>
    <s v="MAND "/>
    <s v=""/>
    <s v="200403"/>
    <s v="01"/>
    <s v="PROP"/>
    <s v="R"/>
    <n v="-6"/>
    <n v="-7"/>
    <n v="-8"/>
    <n v="-9"/>
    <n v="-9"/>
    <n v="-10"/>
    <n v="-11"/>
    <n v="-12"/>
    <n v="-14"/>
    <n v="-15"/>
    <n v="-16"/>
    <n v="-18"/>
  </r>
  <r>
    <s v="2022"/>
    <x v="1"/>
    <x v="1"/>
    <x v="1"/>
    <x v="0"/>
    <x v="0"/>
    <x v="2"/>
    <x v="2"/>
    <x v="933"/>
    <x v="64"/>
    <x v="9"/>
    <s v="001"/>
    <s v="25"/>
    <s v="803121"/>
    <s v="Income from Donated Securities, Library of Congress Gift Fund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0"/>
    <x v="0"/>
    <x v="2"/>
    <x v="2"/>
    <x v="934"/>
    <x v="1"/>
    <x v="9"/>
    <s v="001"/>
    <s v="25"/>
    <s v="803210"/>
    <s v="Contributions, Library of Congress Permanent Loan Account"/>
    <s v="MAND 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22"/>
    <x v="1"/>
    <x v="1"/>
    <x v="1"/>
    <x v="0"/>
    <x v="0"/>
    <x v="2"/>
    <x v="2"/>
    <x v="935"/>
    <x v="61"/>
    <x v="9"/>
    <s v="001"/>
    <s v="25"/>
    <s v="803221"/>
    <s v="Income from Donated Securities, Library of Congress"/>
    <s v="MAND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22"/>
    <x v="1"/>
    <x v="1"/>
    <x v="1"/>
    <x v="0"/>
    <x v="0"/>
    <x v="4"/>
    <x v="4"/>
    <x v="936"/>
    <x v="0"/>
    <x v="9"/>
    <s v="001"/>
    <s v="45"/>
    <s v="554910"/>
    <s v="Gifts and Contributions, Dwight D. Eisenhower Memorial Fund"/>
    <s v="MAND "/>
    <s v=""/>
    <s v="200403"/>
    <s v="01"/>
    <s v="PROP"/>
    <s v="R"/>
    <n v="-1"/>
    <n v="-3"/>
    <n v="0"/>
    <n v="0"/>
    <n v="0"/>
    <n v="0"/>
    <n v="0"/>
    <n v="0"/>
    <n v="0"/>
    <n v="0"/>
    <n v="0"/>
    <n v="0"/>
  </r>
  <r>
    <s v="2022"/>
    <x v="1"/>
    <x v="1"/>
    <x v="1"/>
    <x v="0"/>
    <x v="0"/>
    <x v="4"/>
    <x v="4"/>
    <x v="937"/>
    <x v="0"/>
    <x v="9"/>
    <s v="001"/>
    <s v="45"/>
    <s v="558910"/>
    <s v="Gifts and Bequests, World War I Centennial Commission"/>
    <s v="MAND "/>
    <s v=""/>
    <s v="200403"/>
    <s v="01"/>
    <s v="PROP"/>
    <s v="R"/>
    <n v="-15"/>
    <n v="0"/>
    <n v="0"/>
    <n v="0"/>
    <n v="0"/>
    <n v="0"/>
    <n v="0"/>
    <n v="0"/>
    <n v="0"/>
    <n v="0"/>
    <n v="0"/>
    <n v="0"/>
  </r>
  <r>
    <s v="2022"/>
    <x v="1"/>
    <x v="1"/>
    <x v="1"/>
    <x v="0"/>
    <x v="0"/>
    <x v="4"/>
    <x v="4"/>
    <x v="938"/>
    <x v="39"/>
    <x v="9"/>
    <s v="001"/>
    <s v="45"/>
    <s v="814810"/>
    <s v="Gifts and Donations, Open World Leadership Center Trust Fund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"/>
    <x v="1"/>
    <x v="2"/>
    <x v="6"/>
    <x v="939"/>
    <x v="63"/>
    <x v="9"/>
    <s v="002"/>
    <s v="25"/>
    <s v="322000"/>
    <s v="All Other General Fund Proprietary Receipts Including Budget Clearing Accounts"/>
    <s v="MAND "/>
    <s v=""/>
    <s v="200403"/>
    <s v="01"/>
    <s v="PROP"/>
    <s v="R"/>
    <n v="-2"/>
    <n v="0"/>
    <n v="0"/>
    <n v="0"/>
    <n v="0"/>
    <n v="0"/>
    <n v="0"/>
    <n v="0"/>
    <n v="0"/>
    <n v="0"/>
    <n v="0"/>
    <n v="0"/>
  </r>
  <r>
    <s v="2022"/>
    <x v="1"/>
    <x v="1"/>
    <x v="1"/>
    <x v="1"/>
    <x v="1"/>
    <x v="33"/>
    <x v="214"/>
    <x v="940"/>
    <x v="4"/>
    <x v="12"/>
    <s v="002"/>
    <s v="00"/>
    <s v="511410"/>
    <s v="Proceeds from Sale of Property, Judiciary Information Technology Fund"/>
    <s v="MAND "/>
    <s v=""/>
    <s v="134003"/>
    <s v="01"/>
    <s v="PROP"/>
    <s v="R"/>
    <n v="-155"/>
    <n v="-145"/>
    <n v="-145"/>
    <n v="-145"/>
    <n v="-145"/>
    <n v="-145"/>
    <n v="-145"/>
    <n v="-145"/>
    <n v="-145"/>
    <n v="-145"/>
    <n v="-145"/>
    <n v="-145"/>
  </r>
  <r>
    <s v="2022"/>
    <x v="1"/>
    <x v="1"/>
    <x v="1"/>
    <x v="2"/>
    <x v="2"/>
    <x v="47"/>
    <x v="215"/>
    <x v="941"/>
    <x v="8"/>
    <x v="9"/>
    <s v="005"/>
    <s v="00"/>
    <s v="181100"/>
    <s v="National Grasslands"/>
    <s v="MAND "/>
    <s v=""/>
    <s v="200403"/>
    <s v="01"/>
    <s v="PROP"/>
    <s v="R"/>
    <n v="-130"/>
    <n v="-90"/>
    <n v="-90"/>
    <n v="-90"/>
    <n v="-90"/>
    <n v="-90"/>
    <n v="-90"/>
    <n v="-90"/>
    <n v="-90"/>
    <n v="-90"/>
    <n v="-90"/>
    <n v="-90"/>
  </r>
  <r>
    <s v="2022"/>
    <x v="1"/>
    <x v="1"/>
    <x v="1"/>
    <x v="2"/>
    <x v="2"/>
    <x v="47"/>
    <x v="215"/>
    <x v="942"/>
    <x v="10"/>
    <x v="9"/>
    <s v="005"/>
    <s v="00"/>
    <s v="267530"/>
    <s v="Biorefinery Assistance, Downward Reestimates of Subsidies"/>
    <s v="MAND "/>
    <s v=""/>
    <s v="200403"/>
    <s v="01"/>
    <s v="PROP"/>
    <s v="R"/>
    <n v="-11"/>
    <n v="-6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806"/>
    <x v="7"/>
    <x v="9"/>
    <s v="005"/>
    <s v="00"/>
    <s v="270110"/>
    <s v="Agriculture Credit Insurance, Negative Subsidies"/>
    <s v="MAND "/>
    <s v=""/>
    <s v="200403"/>
    <s v="01"/>
    <s v="PROP"/>
    <s v="R"/>
    <n v="0"/>
    <n v="-69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3"/>
    <x v="7"/>
    <x v="9"/>
    <s v="005"/>
    <s v="00"/>
    <s v="270130"/>
    <s v="Agriculture Credit Insurance, Downward Reestimates of Subsidies"/>
    <s v="MAND "/>
    <s v=""/>
    <s v="200403"/>
    <s v="01"/>
    <s v="PROP"/>
    <s v="R"/>
    <n v="-203"/>
    <n v="-226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4"/>
    <x v="16"/>
    <x v="9"/>
    <s v="005"/>
    <s v="00"/>
    <s v="270230"/>
    <s v="Rural Electrification and Telephone Loans, Downward Reestimates of Subsidies"/>
    <s v="MAND "/>
    <s v=""/>
    <s v="200403"/>
    <s v="01"/>
    <s v="PROP"/>
    <s v="R"/>
    <n v="-1091"/>
    <n v="-291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5"/>
    <x v="10"/>
    <x v="9"/>
    <s v="005"/>
    <s v="00"/>
    <s v="270330"/>
    <s v="Rural Water and Waste Disposal, Downward Reestimates of Subsidies"/>
    <s v="MAND "/>
    <s v=""/>
    <s v="200403"/>
    <s v="01"/>
    <s v="PROP"/>
    <s v="R"/>
    <n v="-106"/>
    <n v="-875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6"/>
    <x v="10"/>
    <x v="9"/>
    <s v="005"/>
    <s v="00"/>
    <s v="270530"/>
    <s v="Rural Community Facility, Downward Reestimates of Subsidies"/>
    <s v="MAND "/>
    <s v=""/>
    <s v="200403"/>
    <s v="01"/>
    <s v="PROP"/>
    <s v="R"/>
    <n v="-13"/>
    <n v="-178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7"/>
    <x v="28"/>
    <x v="9"/>
    <s v="005"/>
    <s v="00"/>
    <s v="270630"/>
    <s v="Rural Housing Insurance, Downward Reestimates of Subsidies"/>
    <s v="MAND "/>
    <s v=""/>
    <s v="200403"/>
    <s v="01"/>
    <s v="PROP"/>
    <s v="R"/>
    <n v="-112"/>
    <n v="-865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8"/>
    <x v="10"/>
    <x v="9"/>
    <s v="005"/>
    <s v="00"/>
    <s v="270730"/>
    <s v="Rural Business and Industry, Downward Reestimates of Subsidies"/>
    <s v="MAND "/>
    <s v=""/>
    <s v="200403"/>
    <s v="01"/>
    <s v="PROP"/>
    <s v="R"/>
    <n v="-50"/>
    <n v="-81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49"/>
    <x v="7"/>
    <x v="9"/>
    <s v="005"/>
    <s v="00"/>
    <s v="270830"/>
    <s v="P.L. 480 Loan Program, Downward Reestimates of Subsidies"/>
    <s v="MAND "/>
    <s v=""/>
    <s v="200403"/>
    <s v="01"/>
    <s v="PROP"/>
    <s v="R"/>
    <n v="-2"/>
    <n v="-2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0"/>
    <x v="10"/>
    <x v="9"/>
    <s v="005"/>
    <s v="00"/>
    <s v="271030"/>
    <s v="Rural Development Loans, Downward Reestimates of Subsidies"/>
    <s v="MAND "/>
    <s v=""/>
    <s v="200403"/>
    <s v="01"/>
    <s v="PROP"/>
    <s v="R"/>
    <n v="-3"/>
    <n v="-3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1"/>
    <x v="10"/>
    <x v="9"/>
    <s v="005"/>
    <s v="00"/>
    <s v="271130"/>
    <s v="Rural Telephone Bank Loans, Downward Reestimates of Subsidies"/>
    <s v="MAND "/>
    <s v=""/>
    <s v="200403"/>
    <s v="01"/>
    <s v="PROP"/>
    <s v="R"/>
    <n v="-2"/>
    <n v="-1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2"/>
    <x v="10"/>
    <x v="9"/>
    <s v="005"/>
    <s v="00"/>
    <s v="271330"/>
    <s v="Economic Development Loans, Downward Reestimates of Subsidies"/>
    <s v="MAND "/>
    <s v=""/>
    <s v="200403"/>
    <s v="01"/>
    <s v="PROP"/>
    <s v="R"/>
    <n v="-1"/>
    <n v="-2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3"/>
    <x v="10"/>
    <x v="9"/>
    <s v="005"/>
    <s v="00"/>
    <s v="274630"/>
    <s v="Downward Reestimates, Distance Learning, Telemedicine, and Broadband Program"/>
    <s v="MAND "/>
    <s v=""/>
    <s v="200403"/>
    <s v="01"/>
    <s v="PROP"/>
    <s v="R"/>
    <n v="-45"/>
    <n v="-70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4"/>
    <x v="10"/>
    <x v="9"/>
    <s v="005"/>
    <s v="00"/>
    <s v="274830"/>
    <s v="Rural Business Investment, Downward Reestimates of Subsidie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5"/>
    <x v="7"/>
    <x v="9"/>
    <s v="005"/>
    <s v="00"/>
    <s v="275610"/>
    <s v="Negative Subsidies, Farm Storage Facility Loan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"/>
    <x v="2"/>
    <x v="47"/>
    <x v="215"/>
    <x v="956"/>
    <x v="7"/>
    <x v="9"/>
    <s v="005"/>
    <s v="00"/>
    <s v="275630"/>
    <s v="Farm Storage Facility Loans, Downward Reestimate of Subsidies"/>
    <s v="MAND "/>
    <s v=""/>
    <s v="200403"/>
    <s v="01"/>
    <s v="PROP"/>
    <s v="R"/>
    <n v="0"/>
    <n v="-49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7"/>
    <x v="7"/>
    <x v="9"/>
    <s v="005"/>
    <s v="00"/>
    <s v="275730"/>
    <s v="Commodity Credit Corporation Export Guarantee Financing, Downward Reestimate of Subsidies"/>
    <s v="MAND "/>
    <s v=""/>
    <s v="200403"/>
    <s v="01"/>
    <s v="PROP"/>
    <s v="R"/>
    <n v="-12"/>
    <n v="-5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8"/>
    <x v="27"/>
    <x v="9"/>
    <s v="005"/>
    <s v="00"/>
    <s v="277930"/>
    <s v="Multifamily Housing Revitalization Fund, Downward Reestimates of Subsidies"/>
    <s v="MAND "/>
    <s v=""/>
    <s v="200403"/>
    <s v="01"/>
    <s v="PROP"/>
    <s v="R"/>
    <n v="-12"/>
    <n v="-20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59"/>
    <x v="29"/>
    <x v="9"/>
    <s v="005"/>
    <s v="00"/>
    <s v="278630"/>
    <s v="Rural Energy for America Program, Downward Reestimates of Subsidies"/>
    <s v="MAND "/>
    <s v=""/>
    <s v="200403"/>
    <s v="01"/>
    <s v="PROP"/>
    <s v="R"/>
    <n v="-22"/>
    <n v="-19"/>
    <n v="0"/>
    <n v="0"/>
    <n v="0"/>
    <n v="0"/>
    <n v="0"/>
    <n v="0"/>
    <n v="0"/>
    <n v="0"/>
    <n v="0"/>
    <n v="0"/>
  </r>
  <r>
    <s v="2022"/>
    <x v="1"/>
    <x v="1"/>
    <x v="1"/>
    <x v="2"/>
    <x v="2"/>
    <x v="47"/>
    <x v="215"/>
    <x v="960"/>
    <x v="7"/>
    <x v="9"/>
    <s v="005"/>
    <s v="00"/>
    <s v="279310"/>
    <s v="Commodity Credit Corporation Export Guarantee Financing, Negative Subsidies"/>
    <s v="MAND "/>
    <s v=""/>
    <s v="200403"/>
    <s v="01"/>
    <s v="PROP"/>
    <s v="R"/>
    <n v="-7"/>
    <n v="-6"/>
    <n v="-6"/>
    <n v="-6"/>
    <n v="-6"/>
    <n v="-6"/>
    <n v="-6"/>
    <n v="-6"/>
    <n v="-6"/>
    <n v="-6"/>
    <n v="-6"/>
    <n v="-6"/>
  </r>
  <r>
    <s v="2022"/>
    <x v="1"/>
    <x v="1"/>
    <x v="1"/>
    <x v="2"/>
    <x v="2"/>
    <x v="47"/>
    <x v="215"/>
    <x v="961"/>
    <x v="63"/>
    <x v="9"/>
    <s v="005"/>
    <s v="00"/>
    <s v="322000"/>
    <s v="All Other General Fund Proprietary Receipts Including Budget Clearing Accounts"/>
    <s v="MAND "/>
    <s v=""/>
    <s v="200403"/>
    <s v="01"/>
    <s v="PROP"/>
    <s v="R"/>
    <n v="1"/>
    <n v="-5"/>
    <n v="-5"/>
    <n v="-5"/>
    <n v="-5"/>
    <n v="-5"/>
    <n v="-5"/>
    <n v="-5"/>
    <n v="-5"/>
    <n v="-5"/>
    <n v="0"/>
    <n v="0"/>
  </r>
  <r>
    <s v="2022"/>
    <x v="1"/>
    <x v="1"/>
    <x v="1"/>
    <x v="2"/>
    <x v="2"/>
    <x v="47"/>
    <x v="215"/>
    <x v="962"/>
    <x v="8"/>
    <x v="9"/>
    <s v="005"/>
    <s v="00"/>
    <s v="500810"/>
    <s v="National Forests Fund"/>
    <s v="MAND "/>
    <s v=""/>
    <s v="200403"/>
    <s v="01"/>
    <s v="PROP"/>
    <s v="R"/>
    <n v="29"/>
    <n v="-35"/>
    <n v="-5"/>
    <n v="-5"/>
    <n v="-5"/>
    <n v="-5"/>
    <n v="-5"/>
    <n v="-5"/>
    <n v="-5"/>
    <n v="-5"/>
    <n v="-5"/>
    <n v="-5"/>
  </r>
  <r>
    <s v="2022"/>
    <x v="1"/>
    <x v="1"/>
    <x v="1"/>
    <x v="2"/>
    <x v="2"/>
    <x v="47"/>
    <x v="215"/>
    <x v="963"/>
    <x v="8"/>
    <x v="9"/>
    <s v="005"/>
    <s v="00"/>
    <s v="520110"/>
    <s v="National Forests Fund, Payments to States"/>
    <s v="MAND "/>
    <s v=""/>
    <s v="200403"/>
    <s v="01"/>
    <s v="PROP"/>
    <s v="R"/>
    <n v="-132"/>
    <n v="-126"/>
    <n v="-126"/>
    <n v="-126"/>
    <n v="-126"/>
    <n v="-126"/>
    <n v="-126"/>
    <n v="-126"/>
    <n v="-126"/>
    <n v="-126"/>
    <n v="-126"/>
    <n v="-126"/>
  </r>
  <r>
    <s v="2022"/>
    <x v="1"/>
    <x v="1"/>
    <x v="1"/>
    <x v="2"/>
    <x v="2"/>
    <x v="47"/>
    <x v="215"/>
    <x v="964"/>
    <x v="8"/>
    <x v="9"/>
    <s v="005"/>
    <s v="00"/>
    <s v="520210"/>
    <s v="Timber Roads, Purchaser Election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2"/>
    <x v="2"/>
    <x v="47"/>
    <x v="215"/>
    <x v="965"/>
    <x v="8"/>
    <x v="9"/>
    <s v="005"/>
    <s v="00"/>
    <s v="520310"/>
    <s v="National Forests Fund, Roads and Trails for States"/>
    <s v="MAND "/>
    <s v=""/>
    <s v="200403"/>
    <s v="01"/>
    <s v="PROP"/>
    <s v="R"/>
    <n v="-16"/>
    <n v="-16"/>
    <n v="-15"/>
    <n v="-15"/>
    <n v="-15"/>
    <n v="-15"/>
    <n v="-15"/>
    <n v="-15"/>
    <n v="-15"/>
    <n v="-15"/>
    <n v="-15"/>
    <n v="-13"/>
  </r>
  <r>
    <s v="2022"/>
    <x v="1"/>
    <x v="1"/>
    <x v="1"/>
    <x v="2"/>
    <x v="2"/>
    <x v="47"/>
    <x v="215"/>
    <x v="966"/>
    <x v="8"/>
    <x v="9"/>
    <s v="005"/>
    <s v="00"/>
    <s v="520410"/>
    <s v="Timber Salvage Sales"/>
    <s v="MAND "/>
    <s v=""/>
    <s v="200403"/>
    <s v="01"/>
    <s v="PROP"/>
    <s v="R"/>
    <n v="-34"/>
    <n v="-40"/>
    <n v="-40"/>
    <n v="-40"/>
    <n v="-40"/>
    <n v="-40"/>
    <n v="-40"/>
    <n v="-40"/>
    <n v="-40"/>
    <n v="-40"/>
    <n v="-40"/>
    <n v="-40"/>
  </r>
  <r>
    <s v="2022"/>
    <x v="1"/>
    <x v="1"/>
    <x v="1"/>
    <x v="2"/>
    <x v="2"/>
    <x v="47"/>
    <x v="215"/>
    <x v="967"/>
    <x v="8"/>
    <x v="9"/>
    <s v="005"/>
    <s v="00"/>
    <s v="520610"/>
    <s v="Deposits, Brush Disposal"/>
    <s v="MAND "/>
    <s v=""/>
    <s v="200403"/>
    <s v="01"/>
    <s v="PROP"/>
    <s v="R"/>
    <n v="-8"/>
    <n v="-9"/>
    <n v="-9"/>
    <n v="-9"/>
    <n v="-9"/>
    <n v="-9"/>
    <n v="-9"/>
    <n v="-9"/>
    <n v="-9"/>
    <n v="-9"/>
    <n v="-9"/>
    <n v="-9"/>
  </r>
  <r>
    <s v="2022"/>
    <x v="1"/>
    <x v="1"/>
    <x v="1"/>
    <x v="2"/>
    <x v="2"/>
    <x v="47"/>
    <x v="215"/>
    <x v="968"/>
    <x v="8"/>
    <x v="9"/>
    <s v="005"/>
    <s v="00"/>
    <s v="520700"/>
    <s v="Receipts, Cooperative Range Improvements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2"/>
    <x v="2"/>
    <x v="47"/>
    <x v="215"/>
    <x v="969"/>
    <x v="8"/>
    <x v="9"/>
    <s v="005"/>
    <s v="00"/>
    <s v="520810"/>
    <s v="Deposits, Acquisitions of Lands for National Forests, Special Act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"/>
    <x v="2"/>
    <x v="47"/>
    <x v="215"/>
    <x v="970"/>
    <x v="8"/>
    <x v="9"/>
    <s v="005"/>
    <s v="00"/>
    <s v="521610"/>
    <s v="Land Acquisition Proceeds for Exchanges, Acquisition of Lands to Complete Land Exchanges"/>
    <s v="MAND "/>
    <s v=""/>
    <s v="200403"/>
    <s v="01"/>
    <s v="PROP"/>
    <s v="R"/>
    <n v="-8"/>
    <n v="-8"/>
    <n v="-8"/>
    <n v="-8"/>
    <n v="-8"/>
    <n v="-8"/>
    <n v="-8"/>
    <n v="-8"/>
    <n v="-8"/>
    <n v="-8"/>
    <n v="-8"/>
    <n v="-8"/>
  </r>
  <r>
    <s v="2022"/>
    <x v="1"/>
    <x v="1"/>
    <x v="1"/>
    <x v="2"/>
    <x v="2"/>
    <x v="47"/>
    <x v="215"/>
    <x v="970"/>
    <x v="8"/>
    <x v="9"/>
    <s v="005"/>
    <s v="00"/>
    <s v="521610"/>
    <s v="Land Acquisition Proceeds for Exchanges, Acquisition of Lands to Complete Land Exchanges"/>
    <s v="MAND "/>
    <s v=""/>
    <s v="200403"/>
    <s v="02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2"/>
    <x v="2"/>
    <x v="47"/>
    <x v="215"/>
    <x v="971"/>
    <x v="8"/>
    <x v="9"/>
    <s v="005"/>
    <s v="00"/>
    <s v="521910"/>
    <s v="Rents and Charges for Quarters, Forest Service"/>
    <s v="MAND "/>
    <s v=""/>
    <s v="200403"/>
    <s v="01"/>
    <s v="PROP"/>
    <s v="R"/>
    <n v="-10"/>
    <n v="-10"/>
    <n v="-10"/>
    <n v="-10"/>
    <n v="-10"/>
    <n v="-10"/>
    <n v="-10"/>
    <n v="-10"/>
    <n v="-10"/>
    <n v="-10"/>
    <n v="-10"/>
    <n v="-10"/>
  </r>
  <r>
    <s v="2022"/>
    <x v="1"/>
    <x v="1"/>
    <x v="1"/>
    <x v="2"/>
    <x v="2"/>
    <x v="47"/>
    <x v="215"/>
    <x v="972"/>
    <x v="8"/>
    <x v="9"/>
    <s v="005"/>
    <s v="00"/>
    <s v="526410"/>
    <s v="Timber Sales Pipeline Restoration Fund"/>
    <s v="MAND "/>
    <s v=""/>
    <s v="200403"/>
    <s v="01"/>
    <s v="PROP"/>
    <s v="R"/>
    <n v="-3"/>
    <n v="-7"/>
    <n v="-7"/>
    <n v="-7"/>
    <n v="-7"/>
    <n v="-7"/>
    <n v="-7"/>
    <n v="-7"/>
    <n v="-7"/>
    <n v="-7"/>
    <n v="-7"/>
    <n v="-7"/>
  </r>
  <r>
    <s v="2022"/>
    <x v="1"/>
    <x v="1"/>
    <x v="1"/>
    <x v="2"/>
    <x v="2"/>
    <x v="47"/>
    <x v="215"/>
    <x v="973"/>
    <x v="30"/>
    <x v="9"/>
    <s v="005"/>
    <s v="00"/>
    <s v="526810"/>
    <s v="Recreational Fee Demonstration Program, Forest Service"/>
    <s v="MAND "/>
    <s v=""/>
    <s v="200403"/>
    <s v="01"/>
    <s v="PROP"/>
    <s v="R"/>
    <n v="-93"/>
    <n v="-100"/>
    <n v="-100"/>
    <n v="-100"/>
    <n v="-100"/>
    <n v="-100"/>
    <n v="-100"/>
    <n v="-100"/>
    <n v="-100"/>
    <n v="-100"/>
    <n v="-100"/>
    <n v="-100"/>
  </r>
  <r>
    <s v="2022"/>
    <x v="1"/>
    <x v="1"/>
    <x v="1"/>
    <x v="2"/>
    <x v="2"/>
    <x v="47"/>
    <x v="215"/>
    <x v="974"/>
    <x v="8"/>
    <x v="9"/>
    <s v="005"/>
    <s v="00"/>
    <s v="527710"/>
    <s v="Midewin National Tallgrass Prairie Rental Fe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"/>
    <x v="2"/>
    <x v="47"/>
    <x v="215"/>
    <x v="975"/>
    <x v="8"/>
    <x v="9"/>
    <s v="005"/>
    <s v="00"/>
    <s v="536010"/>
    <s v="Charges, User Fees, and Natural Resource Utilization, Land between the Lakes, Forest Service"/>
    <s v="MAND 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22"/>
    <x v="1"/>
    <x v="1"/>
    <x v="1"/>
    <x v="2"/>
    <x v="2"/>
    <x v="47"/>
    <x v="215"/>
    <x v="976"/>
    <x v="8"/>
    <x v="9"/>
    <s v="005"/>
    <s v="00"/>
    <s v="536110"/>
    <s v="Administration of Rights-of-way and Other Land Use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2"/>
    <x v="2"/>
    <x v="47"/>
    <x v="215"/>
    <x v="977"/>
    <x v="8"/>
    <x v="9"/>
    <s v="005"/>
    <s v="00"/>
    <s v="554010"/>
    <s v="Funds Retained, Stewardship Contracting Product Sales"/>
    <s v="MAND "/>
    <s v=""/>
    <s v="200403"/>
    <s v="01"/>
    <s v="PROP"/>
    <s v="R"/>
    <n v="-32"/>
    <n v="-30"/>
    <n v="-30"/>
    <n v="-30"/>
    <n v="-30"/>
    <n v="-30"/>
    <n v="-30"/>
    <n v="-30"/>
    <n v="-30"/>
    <n v="-30"/>
    <n v="-30"/>
    <n v="-30"/>
  </r>
  <r>
    <s v="2022"/>
    <x v="1"/>
    <x v="1"/>
    <x v="1"/>
    <x v="2"/>
    <x v="2"/>
    <x v="47"/>
    <x v="215"/>
    <x v="978"/>
    <x v="8"/>
    <x v="9"/>
    <s v="005"/>
    <s v="00"/>
    <s v="589610"/>
    <s v="National Grasslands"/>
    <s v="MAND "/>
    <s v=""/>
    <s v="200403"/>
    <s v="01"/>
    <s v="PROP"/>
    <s v="R"/>
    <n v="34"/>
    <n v="-40"/>
    <n v="-40"/>
    <n v="-40"/>
    <n v="-40"/>
    <n v="-40"/>
    <n v="-40"/>
    <n v="-40"/>
    <n v="-40"/>
    <n v="-40"/>
    <n v="-40"/>
    <n v="-40"/>
  </r>
  <r>
    <s v="2022"/>
    <x v="1"/>
    <x v="1"/>
    <x v="1"/>
    <x v="2"/>
    <x v="2"/>
    <x v="47"/>
    <x v="215"/>
    <x v="979"/>
    <x v="5"/>
    <x v="9"/>
    <s v="005"/>
    <s v="00"/>
    <s v="801510"/>
    <s v="Deposits of Fees, Inspection and Grading of Farm Products, AMS"/>
    <s v="MAND "/>
    <s v=""/>
    <s v="200403"/>
    <s v="01"/>
    <s v="PROP"/>
    <s v="R"/>
    <n v="-193"/>
    <n v="-167"/>
    <n v="-169"/>
    <n v="-155"/>
    <n v="-155"/>
    <n v="-155"/>
    <n v="-155"/>
    <n v="-155"/>
    <n v="-155"/>
    <n v="-155"/>
    <n v="-155"/>
    <n v="-155"/>
  </r>
  <r>
    <s v="2022"/>
    <x v="1"/>
    <x v="1"/>
    <x v="1"/>
    <x v="2"/>
    <x v="2"/>
    <x v="47"/>
    <x v="215"/>
    <x v="980"/>
    <x v="8"/>
    <x v="9"/>
    <s v="005"/>
    <s v="00"/>
    <s v="802810"/>
    <s v="Forest Service Cooperative Fund"/>
    <s v="MAND "/>
    <s v=""/>
    <s v="200403"/>
    <s v="01"/>
    <s v="PROP"/>
    <s v="R"/>
    <n v="-71"/>
    <n v="-85"/>
    <n v="-85"/>
    <n v="-85"/>
    <n v="-85"/>
    <n v="-85"/>
    <n v="-85"/>
    <n v="-85"/>
    <n v="-85"/>
    <n v="-85"/>
    <n v="-85"/>
    <n v="-85"/>
  </r>
  <r>
    <s v="2022"/>
    <x v="1"/>
    <x v="1"/>
    <x v="1"/>
    <x v="2"/>
    <x v="2"/>
    <x v="47"/>
    <x v="215"/>
    <x v="981"/>
    <x v="5"/>
    <x v="9"/>
    <s v="005"/>
    <s v="00"/>
    <s v="813710"/>
    <s v="Deposits of Fees, Inspection and Grading of Farm Products, Food Safety and Quality Service"/>
    <s v="MAND "/>
    <s v=""/>
    <s v="200403"/>
    <s v="01"/>
    <s v="PROP"/>
    <s v="R"/>
    <n v="-18"/>
    <n v="-16"/>
    <n v="-16"/>
    <n v="-16"/>
    <n v="-16"/>
    <n v="-16"/>
    <n v="-16"/>
    <n v="-16"/>
    <n v="-16"/>
    <n v="-16"/>
    <n v="-16"/>
    <n v="-16"/>
  </r>
  <r>
    <s v="2022"/>
    <x v="1"/>
    <x v="1"/>
    <x v="1"/>
    <x v="2"/>
    <x v="2"/>
    <x v="47"/>
    <x v="215"/>
    <x v="982"/>
    <x v="5"/>
    <x v="9"/>
    <s v="005"/>
    <s v="00"/>
    <s v="820310"/>
    <s v="Gifts and Bequests, Departmental Administration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"/>
    <x v="2"/>
    <x v="47"/>
    <x v="215"/>
    <x v="983"/>
    <x v="5"/>
    <x v="9"/>
    <s v="005"/>
    <s v="00"/>
    <s v="821410"/>
    <s v="Deposits of Miscellaneous Contributed Funds, Science and Education Administration"/>
    <s v="MAND "/>
    <s v=""/>
    <s v="200403"/>
    <s v="01"/>
    <s v="PROP"/>
    <s v="R"/>
    <n v="-20"/>
    <n v="-17"/>
    <n v="-17"/>
    <n v="-17"/>
    <n v="-17"/>
    <n v="-17"/>
    <n v="-17"/>
    <n v="-17"/>
    <n v="-17"/>
    <n v="-17"/>
    <n v="-17"/>
    <n v="-17"/>
  </r>
  <r>
    <s v="2022"/>
    <x v="1"/>
    <x v="1"/>
    <x v="1"/>
    <x v="2"/>
    <x v="2"/>
    <x v="47"/>
    <x v="215"/>
    <x v="984"/>
    <x v="5"/>
    <x v="9"/>
    <s v="005"/>
    <s v="00"/>
    <s v="822610"/>
    <s v="Deposits of Miscellaneous Contributed Funds, APHIS"/>
    <s v="MAND "/>
    <s v=""/>
    <s v="200403"/>
    <s v="01"/>
    <s v="PROP"/>
    <s v="R"/>
    <n v="-8"/>
    <n v="-9"/>
    <n v="-9"/>
    <n v="-9"/>
    <n v="-9"/>
    <n v="-9"/>
    <n v="-9"/>
    <n v="-9"/>
    <n v="-9"/>
    <n v="-9"/>
    <n v="-9"/>
    <n v="-9"/>
  </r>
  <r>
    <s v="2022"/>
    <x v="1"/>
    <x v="1"/>
    <x v="1"/>
    <x v="2"/>
    <x v="2"/>
    <x v="47"/>
    <x v="215"/>
    <x v="985"/>
    <x v="5"/>
    <x v="9"/>
    <s v="005"/>
    <s v="00"/>
    <s v="823210"/>
    <s v="Deposits of Miscellaneous Contributed Funds, Foreign Agricultural Service.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2"/>
    <x v="2"/>
    <x v="47"/>
    <x v="215"/>
    <x v="986"/>
    <x v="8"/>
    <x v="9"/>
    <s v="005"/>
    <s v="00"/>
    <s v="972210"/>
    <s v="Miscellaneous Special Funds, Forest Service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2"/>
    <x v="2"/>
    <x v="47"/>
    <x v="215"/>
    <x v="987"/>
    <x v="5"/>
    <x v="9"/>
    <s v="005"/>
    <s v="00"/>
    <s v="977210"/>
    <s v="Miscellaneous Contributed Fund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3"/>
    <x v="3"/>
    <x v="51"/>
    <x v="216"/>
    <x v="988"/>
    <x v="2"/>
    <x v="9"/>
    <s v="006"/>
    <s v="00"/>
    <s v="271730"/>
    <s v="Fisheries Finance, Downward Reestimates of Subsidies"/>
    <s v="MAND "/>
    <s v=""/>
    <s v="200403"/>
    <s v="01"/>
    <s v="PROP"/>
    <s v="R"/>
    <n v="-5"/>
    <n v="-6"/>
    <n v="0"/>
    <n v="0"/>
    <n v="0"/>
    <n v="0"/>
    <n v="0"/>
    <n v="0"/>
    <n v="0"/>
    <n v="0"/>
    <n v="0"/>
    <n v="0"/>
  </r>
  <r>
    <s v="2022"/>
    <x v="1"/>
    <x v="1"/>
    <x v="1"/>
    <x v="3"/>
    <x v="3"/>
    <x v="51"/>
    <x v="216"/>
    <x v="989"/>
    <x v="63"/>
    <x v="9"/>
    <s v="006"/>
    <s v="00"/>
    <s v="322000"/>
    <s v="All Other General Fund Proprietary Receipts Including Budget Clearing Accounts"/>
    <s v="MAND "/>
    <s v=""/>
    <s v="200403"/>
    <s v="01"/>
    <s v="PROP"/>
    <s v="R"/>
    <n v="3"/>
    <n v="0"/>
    <n v="0"/>
    <n v="0"/>
    <n v="0"/>
    <n v="0"/>
    <n v="0"/>
    <n v="0"/>
    <n v="0"/>
    <n v="0"/>
    <n v="0"/>
    <n v="0"/>
  </r>
  <r>
    <s v="2022"/>
    <x v="1"/>
    <x v="1"/>
    <x v="1"/>
    <x v="3"/>
    <x v="3"/>
    <x v="51"/>
    <x v="216"/>
    <x v="990"/>
    <x v="2"/>
    <x v="10"/>
    <s v="006"/>
    <s v="00"/>
    <s v="558310"/>
    <s v="Fisheries Enforcement Asset Forfeiture Fund, Deposits (PDF Account)"/>
    <s v="MAND "/>
    <s v=""/>
    <s v="200403"/>
    <s v="01"/>
    <s v="OG"/>
    <s v="R"/>
    <n v="-2"/>
    <n v="-4"/>
    <n v="-4"/>
    <n v="-4"/>
    <n v="-4"/>
    <n v="-4"/>
    <n v="-4"/>
    <n v="-4"/>
    <n v="-4"/>
    <n v="-4"/>
    <n v="-4"/>
    <n v="-4"/>
  </r>
  <r>
    <s v="2022"/>
    <x v="1"/>
    <x v="1"/>
    <x v="1"/>
    <x v="3"/>
    <x v="3"/>
    <x v="51"/>
    <x v="216"/>
    <x v="991"/>
    <x v="2"/>
    <x v="10"/>
    <s v="006"/>
    <s v="00"/>
    <s v="558410"/>
    <s v="Sanctuaries Enforcement Asset Forfeiture Fund, Deposits (PDF Account)"/>
    <s v="MAND "/>
    <s v=""/>
    <s v="200403"/>
    <s v="01"/>
    <s v="OG"/>
    <s v="R"/>
    <n v="0"/>
    <n v="0"/>
    <n v="0"/>
    <n v="0"/>
    <n v="0"/>
    <n v="-1"/>
    <n v="-1"/>
    <n v="-1"/>
    <n v="-1"/>
    <n v="-1"/>
    <n v="-1"/>
    <n v="-1"/>
  </r>
  <r>
    <s v="2022"/>
    <x v="1"/>
    <x v="1"/>
    <x v="1"/>
    <x v="3"/>
    <x v="3"/>
    <x v="51"/>
    <x v="216"/>
    <x v="992"/>
    <x v="2"/>
    <x v="9"/>
    <s v="006"/>
    <s v="00"/>
    <s v="850110"/>
    <s v="Gifts and Bequest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993"/>
    <x v="61"/>
    <x v="9"/>
    <s v="007"/>
    <s v="00"/>
    <s v="143517"/>
    <s v="General Fund Proprietary Interest Receipts, not Otherwise Classified, Navy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994"/>
    <x v="12"/>
    <x v="9"/>
    <s v="007"/>
    <s v="00"/>
    <s v="184000"/>
    <s v="Rent of Equipment and Other Personal Property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995"/>
    <x v="12"/>
    <x v="9"/>
    <s v="007"/>
    <s v="00"/>
    <s v="223600"/>
    <s v="Sale of Certain Materials in National Defense Stockpile"/>
    <s v="MAND "/>
    <s v=""/>
    <s v="200403"/>
    <s v="01"/>
    <s v="PROP"/>
    <s v="R"/>
    <n v="0"/>
    <n v="-12"/>
    <n v="-12"/>
    <n v="-12"/>
    <n v="-12"/>
    <n v="-12"/>
    <n v="-12"/>
    <n v="-12"/>
    <n v="-12"/>
    <n v="-12"/>
    <n v="-12"/>
    <n v="-12"/>
  </r>
  <r>
    <s v="2022"/>
    <x v="1"/>
    <x v="1"/>
    <x v="1"/>
    <x v="4"/>
    <x v="4"/>
    <x v="30"/>
    <x v="217"/>
    <x v="996"/>
    <x v="12"/>
    <x v="9"/>
    <s v="007"/>
    <s v="00"/>
    <s v="246200"/>
    <s v="Deposits for Survivor Annuity Benefits"/>
    <s v="MAND "/>
    <s v=""/>
    <s v="200403"/>
    <s v="01"/>
    <s v="PROP"/>
    <s v="R"/>
    <n v="-15"/>
    <n v="-21"/>
    <n v="-21"/>
    <n v="-21"/>
    <n v="-21"/>
    <n v="-21"/>
    <n v="-21"/>
    <n v="-21"/>
    <n v="-21"/>
    <n v="-21"/>
    <n v="-21"/>
    <n v="-21"/>
  </r>
  <r>
    <s v="2022"/>
    <x v="1"/>
    <x v="1"/>
    <x v="1"/>
    <x v="4"/>
    <x v="4"/>
    <x v="30"/>
    <x v="217"/>
    <x v="997"/>
    <x v="12"/>
    <x v="9"/>
    <s v="007"/>
    <s v="00"/>
    <s v="265197"/>
    <s v="Sale of Scrap and Salvage Material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998"/>
    <x v="12"/>
    <x v="9"/>
    <s v="007"/>
    <s v="00"/>
    <s v="276130"/>
    <s v="Family Housing Improvement Fund, Downward Reestimates of Subsidies"/>
    <s v="MAND "/>
    <s v=""/>
    <s v="200403"/>
    <s v="01"/>
    <s v="PROP"/>
    <s v="R"/>
    <n v="-67"/>
    <n v="-19"/>
    <n v="0"/>
    <n v="0"/>
    <n v="0"/>
    <n v="0"/>
    <n v="0"/>
    <n v="0"/>
    <n v="0"/>
    <n v="0"/>
    <n v="0"/>
    <n v="0"/>
  </r>
  <r>
    <s v="2022"/>
    <x v="1"/>
    <x v="1"/>
    <x v="1"/>
    <x v="4"/>
    <x v="4"/>
    <x v="30"/>
    <x v="217"/>
    <x v="999"/>
    <x v="12"/>
    <x v="9"/>
    <s v="007"/>
    <s v="00"/>
    <s v="301900"/>
    <s v="Recoveries for Government Property Lost or Damaged"/>
    <s v="MAND "/>
    <s v=""/>
    <s v="200403"/>
    <s v="01"/>
    <s v="PROP"/>
    <s v="R"/>
    <n v="-20"/>
    <n v="-12"/>
    <n v="-12"/>
    <n v="-12"/>
    <n v="-12"/>
    <n v="-12"/>
    <n v="-12"/>
    <n v="-12"/>
    <n v="-12"/>
    <n v="-12"/>
    <n v="-12"/>
    <n v="-12"/>
  </r>
  <r>
    <s v="2022"/>
    <x v="1"/>
    <x v="1"/>
    <x v="1"/>
    <x v="4"/>
    <x v="4"/>
    <x v="30"/>
    <x v="217"/>
    <x v="1000"/>
    <x v="12"/>
    <x v="9"/>
    <s v="007"/>
    <s v="00"/>
    <s v="304117"/>
    <s v="Recoveries under the Foreign Military Sales Program, Navy"/>
    <s v="MAND "/>
    <s v=""/>
    <s v="200403"/>
    <s v="01"/>
    <s v="PROP"/>
    <s v="R"/>
    <n v="-18"/>
    <n v="-22"/>
    <n v="-22"/>
    <n v="-22"/>
    <n v="-22"/>
    <n v="-22"/>
    <n v="-22"/>
    <n v="-22"/>
    <n v="-22"/>
    <n v="-22"/>
    <n v="-22"/>
    <n v="-22"/>
  </r>
  <r>
    <s v="2022"/>
    <x v="1"/>
    <x v="1"/>
    <x v="1"/>
    <x v="4"/>
    <x v="4"/>
    <x v="30"/>
    <x v="217"/>
    <x v="1001"/>
    <x v="12"/>
    <x v="9"/>
    <s v="007"/>
    <s v="00"/>
    <s v="304121"/>
    <s v="Recoveries under the Foreign Military Sales Program, Army"/>
    <s v="MAND "/>
    <s v=""/>
    <s v="200403"/>
    <s v="01"/>
    <s v="PROP"/>
    <s v="R"/>
    <n v="-4"/>
    <n v="-22"/>
    <n v="-22"/>
    <n v="-22"/>
    <n v="-22"/>
    <n v="-22"/>
    <n v="-22"/>
    <n v="-22"/>
    <n v="-22"/>
    <n v="-22"/>
    <n v="-22"/>
    <n v="-22"/>
  </r>
  <r>
    <s v="2022"/>
    <x v="1"/>
    <x v="1"/>
    <x v="1"/>
    <x v="4"/>
    <x v="4"/>
    <x v="30"/>
    <x v="217"/>
    <x v="1002"/>
    <x v="12"/>
    <x v="9"/>
    <s v="007"/>
    <s v="00"/>
    <s v="304157"/>
    <s v="Recoveries under the Foreign Military Sales Program, Air Force"/>
    <s v="MAND "/>
    <s v=""/>
    <s v="200403"/>
    <s v="01"/>
    <s v="PROP"/>
    <s v="R"/>
    <n v="-6"/>
    <n v="-41"/>
    <n v="-41"/>
    <n v="-41"/>
    <n v="-41"/>
    <n v="-41"/>
    <n v="-41"/>
    <n v="-41"/>
    <n v="-41"/>
    <n v="-41"/>
    <n v="-41"/>
    <n v="-41"/>
  </r>
  <r>
    <s v="2022"/>
    <x v="1"/>
    <x v="1"/>
    <x v="1"/>
    <x v="4"/>
    <x v="4"/>
    <x v="30"/>
    <x v="217"/>
    <x v="1003"/>
    <x v="12"/>
    <x v="9"/>
    <s v="007"/>
    <s v="00"/>
    <s v="304197"/>
    <s v="Recoveries under the Foreign Military Sales Program, Defense Agencies"/>
    <s v="MAND "/>
    <s v=""/>
    <s v="200403"/>
    <s v="01"/>
    <s v="PROP"/>
    <s v="R"/>
    <n v="-11"/>
    <n v="-5"/>
    <n v="-5"/>
    <n v="-5"/>
    <n v="-5"/>
    <n v="-5"/>
    <n v="-5"/>
    <n v="-5"/>
    <n v="-5"/>
    <n v="-5"/>
    <n v="-5"/>
    <n v="-5"/>
  </r>
  <r>
    <s v="2022"/>
    <x v="1"/>
    <x v="1"/>
    <x v="1"/>
    <x v="4"/>
    <x v="4"/>
    <x v="30"/>
    <x v="217"/>
    <x v="1004"/>
    <x v="12"/>
    <x v="9"/>
    <s v="007"/>
    <s v="00"/>
    <s v="321017"/>
    <s v="General Fund Proprietary Receipts, not Otherwise Classified, Navy"/>
    <s v="MAND "/>
    <s v=""/>
    <s v="200403"/>
    <s v="01"/>
    <s v="PROP"/>
    <s v="R"/>
    <n v="61"/>
    <n v="-82"/>
    <n v="-82"/>
    <n v="-82"/>
    <n v="-82"/>
    <n v="-82"/>
    <n v="-82"/>
    <n v="-82"/>
    <n v="-82"/>
    <n v="-82"/>
    <n v="-82"/>
    <n v="-82"/>
  </r>
  <r>
    <s v="2022"/>
    <x v="1"/>
    <x v="1"/>
    <x v="1"/>
    <x v="4"/>
    <x v="4"/>
    <x v="30"/>
    <x v="217"/>
    <x v="1005"/>
    <x v="12"/>
    <x v="9"/>
    <s v="007"/>
    <s v="00"/>
    <s v="321021"/>
    <s v="General Fund Proprietary Receipts, not Otherwise Classified, Army"/>
    <s v="MAND "/>
    <s v=""/>
    <s v="200403"/>
    <s v="01"/>
    <s v="PROP"/>
    <s v="R"/>
    <n v="-39"/>
    <n v="-68"/>
    <n v="-68"/>
    <n v="-68"/>
    <n v="-68"/>
    <n v="-68"/>
    <n v="-68"/>
    <n v="-68"/>
    <n v="-68"/>
    <n v="-68"/>
    <n v="-68"/>
    <n v="-68"/>
  </r>
  <r>
    <s v="2022"/>
    <x v="1"/>
    <x v="1"/>
    <x v="1"/>
    <x v="4"/>
    <x v="4"/>
    <x v="30"/>
    <x v="217"/>
    <x v="1006"/>
    <x v="12"/>
    <x v="9"/>
    <s v="007"/>
    <s v="00"/>
    <s v="321057"/>
    <s v="General Fund Proprietary Receipts, not Otherwise Classified, Air Force"/>
    <s v="MAND "/>
    <s v=""/>
    <s v="200403"/>
    <s v="01"/>
    <s v="PROP"/>
    <s v="R"/>
    <n v="-55"/>
    <n v="-97"/>
    <n v="-97"/>
    <n v="-97"/>
    <n v="-97"/>
    <n v="-97"/>
    <n v="-97"/>
    <n v="-97"/>
    <n v="-97"/>
    <n v="-97"/>
    <n v="-97"/>
    <n v="-97"/>
  </r>
  <r>
    <s v="2022"/>
    <x v="1"/>
    <x v="1"/>
    <x v="1"/>
    <x v="4"/>
    <x v="4"/>
    <x v="30"/>
    <x v="217"/>
    <x v="1007"/>
    <x v="12"/>
    <x v="9"/>
    <s v="007"/>
    <s v="00"/>
    <s v="321097"/>
    <s v="General Fund Proprietary Receipts, not Otherwise Classified, Defense Agencies"/>
    <s v="MAND "/>
    <s v=""/>
    <s v="200403"/>
    <s v="01"/>
    <s v="PROP"/>
    <s v="R"/>
    <n v="-199"/>
    <n v="-87"/>
    <n v="-87"/>
    <n v="-87"/>
    <n v="-87"/>
    <n v="-87"/>
    <n v="-87"/>
    <n v="-87"/>
    <n v="-87"/>
    <n v="-87"/>
    <n v="-87"/>
    <n v="-87"/>
  </r>
  <r>
    <s v="2022"/>
    <x v="1"/>
    <x v="1"/>
    <x v="1"/>
    <x v="4"/>
    <x v="4"/>
    <x v="30"/>
    <x v="217"/>
    <x v="1008"/>
    <x v="12"/>
    <x v="10"/>
    <s v="007"/>
    <s v="00"/>
    <s v="509810"/>
    <s v="Restoration of the Rocky Mountain Arsenal, Army"/>
    <s v="MAND "/>
    <s v=""/>
    <s v="200403"/>
    <s v="01"/>
    <s v="OG"/>
    <s v="R"/>
    <n v="-4"/>
    <n v="-7"/>
    <n v="-7"/>
    <n v="-7"/>
    <n v="-7"/>
    <n v="-7"/>
    <n v="-7"/>
    <n v="-7"/>
    <n v="-7"/>
    <n v="-7"/>
    <n v="-7"/>
    <n v="-7"/>
  </r>
  <r>
    <s v="2022"/>
    <x v="1"/>
    <x v="1"/>
    <x v="1"/>
    <x v="4"/>
    <x v="4"/>
    <x v="30"/>
    <x v="217"/>
    <x v="1009"/>
    <x v="12"/>
    <x v="12"/>
    <s v="007"/>
    <s v="00"/>
    <s v="519530"/>
    <s v="Proceeds from the Transfer or Disposition of Commissary Facilities"/>
    <s v="MAND "/>
    <s v=""/>
    <s v="1340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1010"/>
    <x v="12"/>
    <x v="9"/>
    <s v="007"/>
    <s v="00"/>
    <s v="544110"/>
    <s v="Contributions for Burdensharing and Other Cooperative Activities (Kuwait)"/>
    <s v="MAND "/>
    <s v=""/>
    <s v="200403"/>
    <s v="01"/>
    <s v="PROP"/>
    <s v="R"/>
    <n v="-37"/>
    <n v="-120"/>
    <n v="-122"/>
    <n v="-125"/>
    <n v="-127"/>
    <n v="-130"/>
    <n v="-132"/>
    <n v="-135"/>
    <n v="-138"/>
    <n v="-140"/>
    <n v="-143"/>
    <n v="-146"/>
  </r>
  <r>
    <s v="2022"/>
    <x v="1"/>
    <x v="1"/>
    <x v="1"/>
    <x v="4"/>
    <x v="4"/>
    <x v="30"/>
    <x v="217"/>
    <x v="1011"/>
    <x v="12"/>
    <x v="9"/>
    <s v="007"/>
    <s v="00"/>
    <s v="544130"/>
    <s v="Contributions for Burdensharing and Other Cooperative Activities (Japan)"/>
    <s v="MAND "/>
    <s v=""/>
    <s v="200403"/>
    <s v="01"/>
    <s v="PROP"/>
    <s v="R"/>
    <n v="-214"/>
    <n v="-218"/>
    <n v="-223"/>
    <n v="-227"/>
    <n v="-232"/>
    <n v="-236"/>
    <n v="-241"/>
    <n v="-246"/>
    <n v="-251"/>
    <n v="-256"/>
    <n v="-261"/>
    <n v="-266"/>
  </r>
  <r>
    <s v="2022"/>
    <x v="1"/>
    <x v="1"/>
    <x v="1"/>
    <x v="4"/>
    <x v="4"/>
    <x v="30"/>
    <x v="217"/>
    <x v="1012"/>
    <x v="12"/>
    <x v="9"/>
    <s v="007"/>
    <s v="00"/>
    <s v="544140"/>
    <s v="Contributions for Burdensharing and Other Cooperative Activities (So. Korea)"/>
    <s v="MAND "/>
    <s v=""/>
    <s v="200403"/>
    <s v="01"/>
    <s v="PROP"/>
    <s v="R"/>
    <n v="-284"/>
    <n v="-290"/>
    <n v="-295"/>
    <n v="-301"/>
    <n v="-307"/>
    <n v="-314"/>
    <n v="-320"/>
    <n v="-326"/>
    <n v="-333"/>
    <n v="-339"/>
    <n v="-346"/>
    <n v="-353"/>
  </r>
  <r>
    <s v="2022"/>
    <x v="1"/>
    <x v="1"/>
    <x v="1"/>
    <x v="4"/>
    <x v="4"/>
    <x v="30"/>
    <x v="217"/>
    <x v="1013"/>
    <x v="12"/>
    <x v="9"/>
    <s v="007"/>
    <s v="00"/>
    <s v="544170"/>
    <s v="Contributions for Burdensharing and Other Cooperative Activities (Saudi Arabia)"/>
    <s v="MAND "/>
    <s v=""/>
    <s v="200403"/>
    <s v="01"/>
    <s v="PROP"/>
    <s v="R"/>
    <n v="-500"/>
    <n v="0"/>
    <n v="0"/>
    <n v="0"/>
    <n v="0"/>
    <n v="0"/>
    <n v="0"/>
    <n v="0"/>
    <n v="0"/>
    <n v="0"/>
    <n v="0"/>
    <n v="0"/>
  </r>
  <r>
    <s v="2022"/>
    <x v="1"/>
    <x v="1"/>
    <x v="1"/>
    <x v="4"/>
    <x v="4"/>
    <x v="30"/>
    <x v="217"/>
    <x v="1014"/>
    <x v="12"/>
    <x v="9"/>
    <s v="007"/>
    <s v="00"/>
    <s v="561310"/>
    <s v="Contributions for Mutually Beneficial Activities (Kuwait)"/>
    <s v="MAND "/>
    <s v=""/>
    <s v="200403"/>
    <s v="01"/>
    <s v="PROP"/>
    <s v="R"/>
    <n v="0"/>
    <n v="-306"/>
    <n v="-281"/>
    <n v="-262"/>
    <n v="-231"/>
    <n v="-231"/>
    <n v="-231"/>
    <n v="-120"/>
    <n v="-120"/>
    <n v="-120"/>
    <n v="-120"/>
    <n v="0"/>
  </r>
  <r>
    <s v="2022"/>
    <x v="1"/>
    <x v="1"/>
    <x v="1"/>
    <x v="4"/>
    <x v="4"/>
    <x v="30"/>
    <x v="217"/>
    <x v="1015"/>
    <x v="12"/>
    <x v="9"/>
    <s v="007"/>
    <s v="00"/>
    <s v="561640"/>
    <s v="Proceeds, Support of Athletic Programs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4"/>
    <x v="4"/>
    <x v="30"/>
    <x v="217"/>
    <x v="1016"/>
    <x v="12"/>
    <x v="9"/>
    <s v="007"/>
    <s v="00"/>
    <s v="575110"/>
    <s v="Collections, Contributions to the Cooperative Threat Reduction Program"/>
    <s v="MAND "/>
    <s v=""/>
    <s v="200403"/>
    <s v="01"/>
    <s v="PROP"/>
    <s v="R"/>
    <n v="0"/>
    <n v="-6"/>
    <n v="-6"/>
    <n v="-6"/>
    <n v="-6"/>
    <n v="-6"/>
    <n v="-6"/>
    <n v="-6"/>
    <n v="-6"/>
    <n v="-6"/>
    <n v="-6"/>
    <n v="-6"/>
  </r>
  <r>
    <s v="2022"/>
    <x v="1"/>
    <x v="1"/>
    <x v="1"/>
    <x v="4"/>
    <x v="4"/>
    <x v="30"/>
    <x v="217"/>
    <x v="1017"/>
    <x v="12"/>
    <x v="9"/>
    <s v="007"/>
    <s v="00"/>
    <s v="575310"/>
    <s v="Contributions from Applicants, Renewable Energy Impact Assessments and Mitigation, Defense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"/>
    <x v="4"/>
    <x v="30"/>
    <x v="217"/>
    <x v="1018"/>
    <x v="12"/>
    <x v="9"/>
    <s v="007"/>
    <s v="00"/>
    <s v="816310"/>
    <s v="Contributions, Department of Defense General Gift Fund Deposits, Department"/>
    <s v="MAND "/>
    <s v=""/>
    <s v="200403"/>
    <s v="01"/>
    <s v="PROP"/>
    <s v="R"/>
    <n v="-1"/>
    <n v="-7"/>
    <n v="-7"/>
    <n v="-7"/>
    <n v="-7"/>
    <n v="-7"/>
    <n v="-7"/>
    <n v="-7"/>
    <n v="-7"/>
    <n v="-7"/>
    <n v="-7"/>
    <n v="-7"/>
  </r>
  <r>
    <s v="2022"/>
    <x v="1"/>
    <x v="1"/>
    <x v="1"/>
    <x v="4"/>
    <x v="4"/>
    <x v="30"/>
    <x v="217"/>
    <x v="1019"/>
    <x v="12"/>
    <x v="12"/>
    <s v="007"/>
    <s v="00"/>
    <s v="992310"/>
    <s v="Disposal of Department of Defense Real Property"/>
    <s v="MAND "/>
    <s v=""/>
    <s v="134003"/>
    <s v="01"/>
    <s v="PROP"/>
    <s v="R"/>
    <n v="-1"/>
    <n v="-10"/>
    <n v="-6"/>
    <n v="-6"/>
    <n v="-6"/>
    <n v="-6"/>
    <n v="-7"/>
    <n v="-7"/>
    <n v="-7"/>
    <n v="-7"/>
    <n v="-7"/>
    <n v="-7"/>
  </r>
  <r>
    <s v="2022"/>
    <x v="1"/>
    <x v="1"/>
    <x v="1"/>
    <x v="4"/>
    <x v="4"/>
    <x v="30"/>
    <x v="217"/>
    <x v="1020"/>
    <x v="12"/>
    <x v="12"/>
    <s v="007"/>
    <s v="00"/>
    <s v="992410"/>
    <s v="Lease of Department of Defense Real Property"/>
    <s v="MAND "/>
    <s v=""/>
    <s v="134003"/>
    <s v="01"/>
    <s v="PROP"/>
    <s v="R"/>
    <n v="-29"/>
    <n v="-33"/>
    <n v="-31"/>
    <n v="-31"/>
    <n v="-32"/>
    <n v="-33"/>
    <n v="-33"/>
    <n v="-34"/>
    <n v="-35"/>
    <n v="-35"/>
    <n v="-36"/>
    <n v="-37"/>
  </r>
  <r>
    <s v="2022"/>
    <x v="1"/>
    <x v="1"/>
    <x v="1"/>
    <x v="4"/>
    <x v="4"/>
    <x v="30"/>
    <x v="217"/>
    <x v="1021"/>
    <x v="12"/>
    <x v="9"/>
    <s v="007"/>
    <s v="00"/>
    <s v="997110"/>
    <s v="Deposits, Other DOD Trust Funds"/>
    <s v="MAND "/>
    <s v=""/>
    <s v="200403"/>
    <s v="01"/>
    <s v="PROP"/>
    <s v="R"/>
    <n v="-45"/>
    <n v="-5"/>
    <n v="-5"/>
    <n v="-5"/>
    <n v="-5"/>
    <n v="-5"/>
    <n v="-5"/>
    <n v="-5"/>
    <n v="-5"/>
    <n v="-5"/>
    <n v="-5"/>
    <n v="-5"/>
  </r>
  <r>
    <s v="2022"/>
    <x v="1"/>
    <x v="1"/>
    <x v="1"/>
    <x v="5"/>
    <x v="5"/>
    <x v="47"/>
    <x v="257"/>
    <x v="1022"/>
    <x v="61"/>
    <x v="9"/>
    <s v="018"/>
    <s v="00"/>
    <s v="143500"/>
    <s v="General Fund Proprietary Interest Receipts, not Otherwise Classified"/>
    <s v="MAND"/>
    <s v=""/>
    <s v="200403"/>
    <s v="01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5"/>
    <x v="5"/>
    <x v="47"/>
    <x v="257"/>
    <x v="1023"/>
    <x v="58"/>
    <x v="15"/>
    <s v="018"/>
    <s v="00"/>
    <s v="271830"/>
    <s v="Federal Family Education Loan Program, Downward Reestimates of Subsidies"/>
    <s v="MAND "/>
    <s v=""/>
    <s v="151203"/>
    <s v="01"/>
    <s v="PROP"/>
    <s v="R"/>
    <n v="-6865"/>
    <n v="-589"/>
    <n v="0"/>
    <n v="0"/>
    <n v="0"/>
    <n v="0"/>
    <n v="0"/>
    <n v="0"/>
    <n v="0"/>
    <n v="0"/>
    <n v="0"/>
    <n v="0"/>
  </r>
  <r>
    <s v="2022"/>
    <x v="1"/>
    <x v="1"/>
    <x v="1"/>
    <x v="5"/>
    <x v="5"/>
    <x v="47"/>
    <x v="257"/>
    <x v="1024"/>
    <x v="58"/>
    <x v="15"/>
    <s v="018"/>
    <s v="00"/>
    <s v="274130"/>
    <s v="College Housing and Academic Facilities Loan, Downward Reestimates of Subsidies"/>
    <s v="MAND "/>
    <s v=""/>
    <s v="151203"/>
    <s v="01"/>
    <s v="PROP"/>
    <s v="R"/>
    <n v="-48"/>
    <n v="-207"/>
    <n v="0"/>
    <n v="0"/>
    <n v="0"/>
    <n v="0"/>
    <n v="0"/>
    <n v="0"/>
    <n v="0"/>
    <n v="0"/>
    <n v="0"/>
    <n v="0"/>
  </r>
  <r>
    <s v="2022"/>
    <x v="1"/>
    <x v="1"/>
    <x v="1"/>
    <x v="5"/>
    <x v="5"/>
    <x v="47"/>
    <x v="257"/>
    <x v="1025"/>
    <x v="58"/>
    <x v="15"/>
    <s v="018"/>
    <s v="00"/>
    <s v="278110"/>
    <s v="Federal Direct Student Loan Program, Negative Subsidies"/>
    <s v="MAND "/>
    <s v=""/>
    <s v="151203"/>
    <s v="01"/>
    <s v="PROP"/>
    <s v="R"/>
    <n v="-3946"/>
    <n v="-4028"/>
    <n v="-3879"/>
    <n v="-3572"/>
    <n v="-3388"/>
    <n v="-3118"/>
    <n v="-2880"/>
    <n v="-2678"/>
    <n v="-2593"/>
    <n v="-2563"/>
    <n v="-2635"/>
    <n v="-2641"/>
  </r>
  <r>
    <s v="2022"/>
    <x v="1"/>
    <x v="1"/>
    <x v="1"/>
    <x v="5"/>
    <x v="5"/>
    <x v="47"/>
    <x v="257"/>
    <x v="1026"/>
    <x v="58"/>
    <x v="15"/>
    <s v="018"/>
    <s v="00"/>
    <s v="278130"/>
    <s v="Federal Direct Student Loan Program, Downward Reestimates of Subsidies"/>
    <s v="MAND "/>
    <s v=""/>
    <s v="151203"/>
    <s v="01"/>
    <s v="PROP"/>
    <s v="R"/>
    <n v="-1437"/>
    <n v="-839"/>
    <n v="0"/>
    <n v="0"/>
    <n v="0"/>
    <n v="0"/>
    <n v="0"/>
    <n v="0"/>
    <n v="0"/>
    <n v="0"/>
    <n v="0"/>
    <n v="0"/>
  </r>
  <r>
    <s v="2022"/>
    <x v="1"/>
    <x v="1"/>
    <x v="1"/>
    <x v="5"/>
    <x v="5"/>
    <x v="47"/>
    <x v="257"/>
    <x v="1027"/>
    <x v="58"/>
    <x v="15"/>
    <s v="018"/>
    <s v="00"/>
    <s v="279430"/>
    <s v="TEACH Grant Program, Downward Reestimates of Subsidies"/>
    <s v="MAND "/>
    <s v=""/>
    <s v="151203"/>
    <s v="01"/>
    <s v="PROP"/>
    <s v="R"/>
    <n v="-36"/>
    <n v="-3"/>
    <n v="0"/>
    <n v="0"/>
    <n v="0"/>
    <n v="0"/>
    <n v="0"/>
    <n v="0"/>
    <n v="0"/>
    <n v="0"/>
    <n v="0"/>
    <n v="0"/>
  </r>
  <r>
    <s v="2022"/>
    <x v="1"/>
    <x v="1"/>
    <x v="1"/>
    <x v="5"/>
    <x v="5"/>
    <x v="47"/>
    <x v="257"/>
    <x v="1028"/>
    <x v="58"/>
    <x v="15"/>
    <s v="018"/>
    <s v="00"/>
    <s v="279830"/>
    <s v="Health Education Assistance Loans, Downward Reestimates of Subsidies"/>
    <s v="MAND "/>
    <s v=""/>
    <s v="151203"/>
    <s v="01"/>
    <s v="PROP"/>
    <s v="R"/>
    <n v="0"/>
    <n v="-25"/>
    <n v="0"/>
    <n v="0"/>
    <n v="0"/>
    <n v="0"/>
    <n v="0"/>
    <n v="0"/>
    <n v="0"/>
    <n v="0"/>
    <n v="0"/>
    <n v="0"/>
  </r>
  <r>
    <s v="2022"/>
    <x v="1"/>
    <x v="1"/>
    <x v="1"/>
    <x v="5"/>
    <x v="5"/>
    <x v="47"/>
    <x v="257"/>
    <x v="1029"/>
    <x v="58"/>
    <x v="9"/>
    <s v="018"/>
    <s v="00"/>
    <s v="291500"/>
    <s v="Repayment of Loans, Capital Contributions, Higher Education Activities"/>
    <s v="MAND "/>
    <s v=""/>
    <s v="200403"/>
    <s v="01"/>
    <s v="PROP"/>
    <s v="R"/>
    <n v="-1317"/>
    <n v="-884"/>
    <n v="-843"/>
    <n v="-651"/>
    <n v="-443"/>
    <n v="-271"/>
    <n v="-148"/>
    <n v="-96"/>
    <n v="-73"/>
    <n v="-61"/>
    <n v="-54"/>
    <n v="-49"/>
  </r>
  <r>
    <s v="2022"/>
    <x v="1"/>
    <x v="1"/>
    <x v="1"/>
    <x v="5"/>
    <x v="5"/>
    <x v="47"/>
    <x v="257"/>
    <x v="1030"/>
    <x v="63"/>
    <x v="9"/>
    <s v="018"/>
    <s v="00"/>
    <s v="322000"/>
    <s v="All Other General Fund Proprietary Receipts Including Budget Clearing Accounts"/>
    <s v="MAND "/>
    <s v=""/>
    <s v="200403"/>
    <s v="01"/>
    <s v="PROP"/>
    <s v="R"/>
    <n v="-8"/>
    <n v="-8"/>
    <n v="-8"/>
    <n v="-8"/>
    <n v="-8"/>
    <n v="-8"/>
    <n v="-8"/>
    <n v="-8"/>
    <n v="-8"/>
    <n v="-8"/>
    <n v="-8"/>
    <n v="-8"/>
  </r>
  <r>
    <s v="2022"/>
    <x v="1"/>
    <x v="1"/>
    <x v="1"/>
    <x v="5"/>
    <x v="5"/>
    <x v="47"/>
    <x v="257"/>
    <x v="1031"/>
    <x v="58"/>
    <x v="15"/>
    <s v="018"/>
    <s v="00"/>
    <s v="555710"/>
    <s v="Student Financial Assistance Debt Collection"/>
    <s v="MAND "/>
    <s v=""/>
    <s v="151203"/>
    <s v="01"/>
    <s v="PROP"/>
    <s v="R"/>
    <n v="-6"/>
    <n v="-14"/>
    <n v="-16"/>
    <n v="-16"/>
    <n v="-16"/>
    <n v="-16"/>
    <n v="-16"/>
    <n v="-16"/>
    <n v="-16"/>
    <n v="-16"/>
    <n v="-16"/>
    <n v="-16"/>
  </r>
  <r>
    <s v="2022"/>
    <x v="1"/>
    <x v="1"/>
    <x v="1"/>
    <x v="5"/>
    <x v="5"/>
    <x v="47"/>
    <x v="257"/>
    <x v="1032"/>
    <x v="1"/>
    <x v="9"/>
    <s v="018"/>
    <s v="00"/>
    <s v="825810"/>
    <s v="Contribution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6"/>
    <x v="6"/>
    <x v="47"/>
    <x v="181"/>
    <x v="1033"/>
    <x v="68"/>
    <x v="11"/>
    <s v="019"/>
    <s v="00"/>
    <s v="223400"/>
    <s v="Sale of Strategic Petroleum Reserve Oil"/>
    <s v="MAND "/>
    <s v=""/>
    <s v="133003"/>
    <s v="01"/>
    <s v="PROP"/>
    <s v="R"/>
    <n v="0"/>
    <n v="-430"/>
    <n v="-694"/>
    <n v="-1568"/>
    <n v="-2029"/>
    <n v="-2069"/>
    <n v="-1912"/>
    <n v="-1950"/>
    <n v="-258"/>
    <n v="0"/>
    <n v="0"/>
    <n v="0"/>
  </r>
  <r>
    <s v="2022"/>
    <x v="1"/>
    <x v="1"/>
    <x v="1"/>
    <x v="6"/>
    <x v="6"/>
    <x v="47"/>
    <x v="181"/>
    <x v="1034"/>
    <x v="16"/>
    <x v="9"/>
    <s v="019"/>
    <s v="00"/>
    <s v="224500"/>
    <s v="Sale and Transmission of Electric Energy, Falcon Dam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6"/>
    <x v="6"/>
    <x v="47"/>
    <x v="181"/>
    <x v="1035"/>
    <x v="16"/>
    <x v="9"/>
    <s v="019"/>
    <s v="00"/>
    <s v="224700"/>
    <s v="Sale and Transmission of Electric Energy, Southwestern Power Administration"/>
    <s v="MAND "/>
    <s v=""/>
    <s v="200403"/>
    <s v="01"/>
    <s v="PROP"/>
    <s v="R"/>
    <n v="-6"/>
    <n v="-6"/>
    <n v="-7"/>
    <n v="-6"/>
    <n v="-6"/>
    <n v="-7"/>
    <n v="-7"/>
    <n v="-6"/>
    <n v="-6"/>
    <n v="-6"/>
    <n v="-6"/>
    <n v="-6"/>
  </r>
  <r>
    <s v="2022"/>
    <x v="1"/>
    <x v="1"/>
    <x v="1"/>
    <x v="6"/>
    <x v="6"/>
    <x v="47"/>
    <x v="181"/>
    <x v="1036"/>
    <x v="16"/>
    <x v="9"/>
    <s v="019"/>
    <s v="00"/>
    <s v="224800"/>
    <s v="Sale and Transmission of Electric Energy, Southeastern Power Administration"/>
    <s v="MAND "/>
    <s v=""/>
    <s v="200403"/>
    <s v="01"/>
    <s v="PROP"/>
    <s v="R"/>
    <n v="-142"/>
    <n v="-178"/>
    <n v="-177"/>
    <n v="-176"/>
    <n v="-176"/>
    <n v="-189"/>
    <n v="-189"/>
    <n v="-189"/>
    <n v="-189"/>
    <n v="-189"/>
    <n v="-189"/>
    <n v="-189"/>
  </r>
  <r>
    <s v="2022"/>
    <x v="1"/>
    <x v="1"/>
    <x v="1"/>
    <x v="6"/>
    <x v="6"/>
    <x v="47"/>
    <x v="181"/>
    <x v="1037"/>
    <x v="16"/>
    <x v="9"/>
    <s v="019"/>
    <s v="00"/>
    <s v="224900"/>
    <s v="Sale of Power and Other Utilities, not Otherwise Classified"/>
    <s v="MAND "/>
    <s v=""/>
    <s v="200403"/>
    <s v="01"/>
    <s v="PROP"/>
    <s v="R"/>
    <n v="0"/>
    <n v="-30"/>
    <n v="-30"/>
    <n v="-30"/>
    <n v="-30"/>
    <n v="-30"/>
    <n v="-30"/>
    <n v="-30"/>
    <n v="-30"/>
    <n v="-30"/>
    <n v="-30"/>
    <n v="-30"/>
  </r>
  <r>
    <s v="2022"/>
    <x v="1"/>
    <x v="1"/>
    <x v="1"/>
    <x v="6"/>
    <x v="6"/>
    <x v="47"/>
    <x v="181"/>
    <x v="1038"/>
    <x v="70"/>
    <x v="9"/>
    <s v="019"/>
    <s v="00"/>
    <s v="279530"/>
    <s v="DOE ATVM Direct Loans Downward Reestimate Account"/>
    <s v="MAND "/>
    <s v=""/>
    <s v="200403"/>
    <s v="01"/>
    <s v="PROP"/>
    <s v="R"/>
    <n v="-17"/>
    <n v="0"/>
    <n v="0"/>
    <n v="0"/>
    <n v="0"/>
    <n v="0"/>
    <n v="0"/>
    <n v="0"/>
    <n v="0"/>
    <n v="0"/>
    <n v="0"/>
    <n v="0"/>
  </r>
  <r>
    <s v="2022"/>
    <x v="1"/>
    <x v="1"/>
    <x v="1"/>
    <x v="6"/>
    <x v="6"/>
    <x v="47"/>
    <x v="181"/>
    <x v="1039"/>
    <x v="16"/>
    <x v="9"/>
    <s v="019"/>
    <s v="00"/>
    <s v="279730"/>
    <s v="DOE Loan Guarantees Downward Reestimate Account"/>
    <s v="MAND "/>
    <s v=""/>
    <s v="200403"/>
    <s v="01"/>
    <s v="PROP"/>
    <s v="R"/>
    <n v="-38"/>
    <n v="-160"/>
    <n v="0"/>
    <n v="0"/>
    <n v="0"/>
    <n v="0"/>
    <n v="0"/>
    <n v="0"/>
    <n v="0"/>
    <n v="0"/>
    <n v="0"/>
    <n v="0"/>
  </r>
  <r>
    <s v="2022"/>
    <x v="1"/>
    <x v="1"/>
    <x v="1"/>
    <x v="6"/>
    <x v="6"/>
    <x v="47"/>
    <x v="181"/>
    <x v="1040"/>
    <x v="16"/>
    <x v="9"/>
    <s v="019"/>
    <s v="00"/>
    <s v="288900"/>
    <s v="Repayments on Miscellaneous Recoverable Costs, not Otherwise Classified"/>
    <s v="MAND "/>
    <s v=""/>
    <s v="200403"/>
    <s v="01"/>
    <s v="PROP"/>
    <s v="R"/>
    <n v="-29"/>
    <n v="-40"/>
    <n v="-31"/>
    <n v="-32"/>
    <n v="-33"/>
    <n v="-34"/>
    <n v="-35"/>
    <n v="-35"/>
    <n v="-35"/>
    <n v="-35"/>
    <n v="-35"/>
    <n v="-35"/>
  </r>
  <r>
    <s v="2022"/>
    <x v="1"/>
    <x v="1"/>
    <x v="1"/>
    <x v="6"/>
    <x v="6"/>
    <x v="47"/>
    <x v="181"/>
    <x v="1041"/>
    <x v="63"/>
    <x v="9"/>
    <s v="019"/>
    <s v="00"/>
    <s v="322000"/>
    <s v="All Other General Fund Proprietary Receipts Including Budget Clearing Accounts"/>
    <s v="MAND "/>
    <s v=""/>
    <s v="200403"/>
    <s v="01"/>
    <s v="PROP"/>
    <s v="R"/>
    <n v="-41"/>
    <n v="-18"/>
    <n v="-18"/>
    <n v="-14"/>
    <n v="-14"/>
    <n v="-14"/>
    <n v="-14"/>
    <n v="-14"/>
    <n v="-14"/>
    <n v="0"/>
    <n v="0"/>
    <n v="0"/>
  </r>
  <r>
    <s v="2022"/>
    <x v="1"/>
    <x v="1"/>
    <x v="1"/>
    <x v="6"/>
    <x v="6"/>
    <x v="47"/>
    <x v="181"/>
    <x v="1042"/>
    <x v="16"/>
    <x v="9"/>
    <s v="019"/>
    <s v="00"/>
    <s v="500026"/>
    <s v="Reclamation Fund, All Other, Sale of Electric Energy, Bonneville Power Administration"/>
    <s v="MAND "/>
    <s v=""/>
    <s v="200403"/>
    <s v="01"/>
    <s v="PROP"/>
    <s v="R"/>
    <n v="-5"/>
    <n v="-4"/>
    <n v="-5"/>
    <n v="-2"/>
    <n v="-4"/>
    <n v="-3"/>
    <n v="-10"/>
    <n v="-3"/>
    <n v="-3"/>
    <n v="-3"/>
    <n v="-3"/>
    <n v="-3"/>
  </r>
  <r>
    <s v="2022"/>
    <x v="1"/>
    <x v="1"/>
    <x v="1"/>
    <x v="6"/>
    <x v="6"/>
    <x v="47"/>
    <x v="181"/>
    <x v="1043"/>
    <x v="16"/>
    <x v="9"/>
    <s v="019"/>
    <s v="00"/>
    <s v="500027"/>
    <s v="Reclamation Fund, All Other, Sale of Power and Other Utilities (WAPA)"/>
    <s v="MAND "/>
    <s v=""/>
    <s v="200403"/>
    <s v="01"/>
    <s v="PROP"/>
    <s v="R"/>
    <n v="-254"/>
    <n v="-233"/>
    <n v="-233"/>
    <n v="-233"/>
    <n v="-233"/>
    <n v="-233"/>
    <n v="-233"/>
    <n v="-233"/>
    <n v="-233"/>
    <n v="-233"/>
    <n v="-233"/>
    <n v="-233"/>
  </r>
  <r>
    <s v="2022"/>
    <x v="1"/>
    <x v="1"/>
    <x v="1"/>
    <x v="6"/>
    <x v="6"/>
    <x v="47"/>
    <x v="181"/>
    <x v="1044"/>
    <x v="16"/>
    <x v="9"/>
    <s v="019"/>
    <s v="00"/>
    <s v="517810"/>
    <s v="Falcon and Amistad Operating and Maintenance Fund Receipt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6"/>
    <x v="6"/>
    <x v="47"/>
    <x v="181"/>
    <x v="1045"/>
    <x v="16"/>
    <x v="9"/>
    <s v="019"/>
    <s v="00"/>
    <s v="522710"/>
    <s v="Nuclear Waste Disposal Fund"/>
    <s v="MAND "/>
    <s v=""/>
    <s v="200403"/>
    <s v="01"/>
    <s v="PROP"/>
    <s v="R"/>
    <n v="-182"/>
    <n v="-374"/>
    <n v="-373"/>
    <n v="-373"/>
    <n v="-375"/>
    <n v="-368"/>
    <n v="-346"/>
    <n v="-331"/>
    <n v="-332"/>
    <n v="-331"/>
    <n v="-332"/>
    <n v="-332"/>
  </r>
  <r>
    <s v="2022"/>
    <x v="1"/>
    <x v="1"/>
    <x v="1"/>
    <x v="7"/>
    <x v="7"/>
    <x v="47"/>
    <x v="218"/>
    <x v="1046"/>
    <x v="61"/>
    <x v="9"/>
    <s v="009"/>
    <s v="00"/>
    <s v="143500"/>
    <s v="General Fund Proprietary Interest Receipts, not Otherwise Classified"/>
    <s v="MAND"/>
    <s v=""/>
    <s v="200403"/>
    <s v="01"/>
    <s v="PROP"/>
    <s v="R"/>
    <n v="-142"/>
    <n v="-90"/>
    <n v="-90"/>
    <n v="-90"/>
    <n v="-90"/>
    <n v="-90"/>
    <n v="-90"/>
    <n v="-90"/>
    <n v="-90"/>
    <n v="-90"/>
    <n v="-90"/>
    <n v="-90"/>
  </r>
  <r>
    <s v="2022"/>
    <x v="1"/>
    <x v="1"/>
    <x v="1"/>
    <x v="7"/>
    <x v="7"/>
    <x v="47"/>
    <x v="218"/>
    <x v="1047"/>
    <x v="18"/>
    <x v="9"/>
    <s v="009"/>
    <s v="00"/>
    <s v="267403"/>
    <s v="Consumer Operated and Oriented Plan Direct Loan Program, Downward Reestimate of Subsidies"/>
    <s v="MAND "/>
    <s v=""/>
    <s v="200403"/>
    <s v="01"/>
    <s v="PROP"/>
    <s v="R"/>
    <n v="0"/>
    <n v="-342"/>
    <n v="0"/>
    <n v="0"/>
    <n v="0"/>
    <n v="0"/>
    <n v="0"/>
    <n v="0"/>
    <n v="0"/>
    <n v="0"/>
    <n v="0"/>
    <n v="0"/>
  </r>
  <r>
    <s v="2022"/>
    <x v="1"/>
    <x v="1"/>
    <x v="1"/>
    <x v="7"/>
    <x v="7"/>
    <x v="47"/>
    <x v="218"/>
    <x v="1048"/>
    <x v="20"/>
    <x v="9"/>
    <s v="009"/>
    <s v="00"/>
    <s v="310700"/>
    <s v="Federal Share of Child Support Collections"/>
    <s v="MAND "/>
    <s v=""/>
    <s v="200403"/>
    <s v="01"/>
    <s v="PROP"/>
    <s v="R"/>
    <n v="-967"/>
    <n v="-793"/>
    <n v="-563"/>
    <n v="-552"/>
    <n v="-541"/>
    <n v="-530"/>
    <n v="-519"/>
    <n v="-509"/>
    <n v="-499"/>
    <n v="-489"/>
    <n v="-479"/>
    <n v="-469"/>
  </r>
  <r>
    <s v="2022"/>
    <x v="1"/>
    <x v="1"/>
    <x v="1"/>
    <x v="7"/>
    <x v="7"/>
    <x v="47"/>
    <x v="218"/>
    <x v="1049"/>
    <x v="63"/>
    <x v="9"/>
    <s v="009"/>
    <s v="00"/>
    <s v="322000"/>
    <s v="All Other General Fund Proprietary Receipts Including Budget Clearing Accounts"/>
    <s v="MAND "/>
    <s v=""/>
    <s v="200403"/>
    <s v="01"/>
    <s v="PROP"/>
    <s v="R"/>
    <n v="-279"/>
    <n v="-34"/>
    <n v="-34"/>
    <n v="-34"/>
    <n v="0"/>
    <n v="0"/>
    <n v="0"/>
    <n v="0"/>
    <n v="0"/>
    <n v="0"/>
    <n v="0"/>
    <n v="0"/>
  </r>
  <r>
    <s v="2022"/>
    <x v="1"/>
    <x v="1"/>
    <x v="1"/>
    <x v="7"/>
    <x v="7"/>
    <x v="47"/>
    <x v="218"/>
    <x v="1050"/>
    <x v="18"/>
    <x v="9"/>
    <s v="009"/>
    <s v="00"/>
    <s v="507110"/>
    <s v="Rent and Charges for Quarters, Indian Health Service"/>
    <s v="MAND "/>
    <s v=""/>
    <s v="200403"/>
    <s v="01"/>
    <s v="PROP"/>
    <s v="R"/>
    <n v="-11"/>
    <n v="-9"/>
    <n v="-9"/>
    <n v="-9"/>
    <n v="-9"/>
    <n v="-9"/>
    <n v="-9"/>
    <n v="-9"/>
    <n v="-9"/>
    <n v="-9"/>
    <n v="-9"/>
    <n v="-9"/>
  </r>
  <r>
    <s v="2022"/>
    <x v="1"/>
    <x v="1"/>
    <x v="1"/>
    <x v="7"/>
    <x v="7"/>
    <x v="47"/>
    <x v="218"/>
    <x v="1051"/>
    <x v="19"/>
    <x v="9"/>
    <s v="009"/>
    <s v="00"/>
    <s v="514510"/>
    <s v="Cooperative Research and Development Agreements, NIH"/>
    <s v="MAND "/>
    <s v=""/>
    <s v="200403"/>
    <s v="01"/>
    <s v="PROP"/>
    <s v="R"/>
    <n v="-56"/>
    <n v="-72"/>
    <n v="-72"/>
    <n v="-72"/>
    <n v="-72"/>
    <n v="-72"/>
    <n v="-72"/>
    <n v="-72"/>
    <n v="-72"/>
    <n v="-72"/>
    <n v="-73"/>
    <n v="-72"/>
  </r>
  <r>
    <s v="2022"/>
    <x v="1"/>
    <x v="1"/>
    <x v="1"/>
    <x v="7"/>
    <x v="7"/>
    <x v="47"/>
    <x v="218"/>
    <x v="1052"/>
    <x v="19"/>
    <x v="9"/>
    <s v="009"/>
    <s v="00"/>
    <s v="514610"/>
    <s v="Cooperative Research and Development Agreements, Centers for Disease Control"/>
    <s v="MAND "/>
    <s v=""/>
    <s v="200403"/>
    <s v="01"/>
    <s v="PROP"/>
    <s v="R"/>
    <n v="-3"/>
    <n v="-2"/>
    <n v="-2"/>
    <n v="-2"/>
    <n v="-2"/>
    <n v="-2"/>
    <n v="-2"/>
    <n v="-2"/>
    <n v="-2"/>
    <n v="-2"/>
    <n v="-2"/>
    <n v="-2"/>
  </r>
  <r>
    <s v="2022"/>
    <x v="1"/>
    <x v="1"/>
    <x v="1"/>
    <x v="7"/>
    <x v="7"/>
    <x v="47"/>
    <x v="218"/>
    <x v="1053"/>
    <x v="6"/>
    <x v="9"/>
    <s v="009"/>
    <s v="00"/>
    <s v="514810"/>
    <s v="Cooperative Research and Development Agreements, FDA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7"/>
    <x v="7"/>
    <x v="47"/>
    <x v="218"/>
    <x v="1054"/>
    <x v="61"/>
    <x v="9"/>
    <s v="009"/>
    <s v="00"/>
    <s v="800429"/>
    <s v="Other Proprietary Interest from the Public, FSMI Fund"/>
    <s v="MAND"/>
    <s v=""/>
    <s v="200403"/>
    <s v="01"/>
    <s v="PROP"/>
    <s v="R"/>
    <n v="0"/>
    <n v="-3"/>
    <n v="-3"/>
    <n v="-3"/>
    <n v="-3"/>
    <n v="-3"/>
    <n v="-3"/>
    <n v="-3"/>
    <n v="-3"/>
    <n v="-3"/>
    <n v="-3"/>
    <n v="-3"/>
  </r>
  <r>
    <s v="2022"/>
    <x v="1"/>
    <x v="1"/>
    <x v="1"/>
    <x v="7"/>
    <x v="7"/>
    <x v="47"/>
    <x v="218"/>
    <x v="1055"/>
    <x v="3"/>
    <x v="9"/>
    <s v="009"/>
    <s v="00"/>
    <s v="800432"/>
    <s v="Gifts, Medicare Prescription Drug Accounts, FSMI"/>
    <s v="MAND "/>
    <s v=""/>
    <s v="200403"/>
    <s v="01"/>
    <s v="PROP"/>
    <s v="R"/>
    <n v="0"/>
    <n v="-544"/>
    <n v="-531"/>
    <n v="-577"/>
    <n v="-625"/>
    <n v="-668"/>
    <n v="-716"/>
    <n v="-768"/>
    <n v="-823"/>
    <n v="-880"/>
    <n v="-940"/>
    <n v="-239"/>
  </r>
  <r>
    <s v="2022"/>
    <x v="1"/>
    <x v="1"/>
    <x v="1"/>
    <x v="7"/>
    <x v="7"/>
    <x v="47"/>
    <x v="218"/>
    <x v="1056"/>
    <x v="3"/>
    <x v="9"/>
    <s v="009"/>
    <s v="00"/>
    <s v="800435"/>
    <s v="Premiums Collected for Medicare Prescription Drug Account, FSMI"/>
    <s v="MAND "/>
    <s v=""/>
    <s v="200403"/>
    <s v="01"/>
    <s v="PROP"/>
    <s v="R"/>
    <n v="-5757"/>
    <n v="-5660"/>
    <n v="-6043"/>
    <n v="-6603"/>
    <n v="-7250"/>
    <n v="-7896"/>
    <n v="-8594"/>
    <n v="-9338"/>
    <n v="-10157"/>
    <n v="-10998"/>
    <n v="-11923"/>
    <n v="-12906"/>
  </r>
  <r>
    <s v="2022"/>
    <x v="1"/>
    <x v="1"/>
    <x v="1"/>
    <x v="7"/>
    <x v="7"/>
    <x v="47"/>
    <x v="218"/>
    <x v="1057"/>
    <x v="3"/>
    <x v="9"/>
    <s v="009"/>
    <s v="00"/>
    <s v="800436"/>
    <s v="Payments from States, Medicare Prescription Drug Account, FSMI"/>
    <s v="MAND "/>
    <s v=""/>
    <s v="200403"/>
    <s v="01"/>
    <s v="PROP"/>
    <s v="R"/>
    <n v="-11720"/>
    <n v="-11417"/>
    <n v="-13562"/>
    <n v="-15657"/>
    <n v="-16904"/>
    <n v="-18237"/>
    <n v="-19545"/>
    <n v="-20849"/>
    <n v="-22291"/>
    <n v="-23846"/>
    <n v="-25452"/>
    <n v="-27111"/>
  </r>
  <r>
    <s v="2022"/>
    <x v="1"/>
    <x v="1"/>
    <x v="1"/>
    <x v="7"/>
    <x v="7"/>
    <x v="47"/>
    <x v="218"/>
    <x v="1058"/>
    <x v="3"/>
    <x v="9"/>
    <s v="009"/>
    <s v="00"/>
    <s v="800440"/>
    <s v="Basic Premium, Medicare Advantage, FSMI Trust Fund"/>
    <s v="MAND "/>
    <s v=""/>
    <s v="200403"/>
    <s v="01"/>
    <s v="PROP"/>
    <s v="R"/>
    <n v="-453"/>
    <n v="-502"/>
    <n v="-556"/>
    <n v="-611"/>
    <n v="-674"/>
    <n v="-742"/>
    <n v="-816"/>
    <n v="-897"/>
    <n v="-995"/>
    <n v="-1091"/>
    <n v="-1187"/>
    <n v="-1290"/>
  </r>
  <r>
    <s v="2022"/>
    <x v="1"/>
    <x v="1"/>
    <x v="1"/>
    <x v="7"/>
    <x v="7"/>
    <x v="47"/>
    <x v="218"/>
    <x v="1059"/>
    <x v="3"/>
    <x v="9"/>
    <s v="009"/>
    <s v="00"/>
    <s v="800442"/>
    <s v="Gifts, FSMI Fund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7"/>
    <x v="7"/>
    <x v="47"/>
    <x v="218"/>
    <x v="1060"/>
    <x v="3"/>
    <x v="9"/>
    <s v="009"/>
    <s v="00"/>
    <s v="800445"/>
    <s v="Medicare Refunds, SMI"/>
    <s v="MAND "/>
    <s v=""/>
    <s v="200403"/>
    <s v="01"/>
    <s v="PROP"/>
    <s v="R"/>
    <n v="-5369"/>
    <n v="-5419"/>
    <n v="-5469"/>
    <n v="-5519"/>
    <n v="-5569"/>
    <n v="-5619"/>
    <n v="-5669"/>
    <n v="-5719"/>
    <n v="-5769"/>
    <n v="-5819"/>
    <n v="-5869"/>
    <n v="-5919"/>
  </r>
  <r>
    <s v="2022"/>
    <x v="1"/>
    <x v="1"/>
    <x v="1"/>
    <x v="7"/>
    <x v="7"/>
    <x v="47"/>
    <x v="218"/>
    <x v="1061"/>
    <x v="3"/>
    <x v="9"/>
    <s v="009"/>
    <s v="00"/>
    <s v="800448"/>
    <s v="Affordable Care Act Medicare Shared Savings Models, SMI"/>
    <s v="MAND "/>
    <s v=""/>
    <s v="200403"/>
    <s v="01"/>
    <s v="PROP"/>
    <s v="R"/>
    <n v="-98"/>
    <n v="-45"/>
    <n v="-45"/>
    <n v="-45"/>
    <n v="-45"/>
    <n v="-45"/>
    <n v="-45"/>
    <n v="-45"/>
    <n v="-45"/>
    <n v="-45"/>
    <n v="-45"/>
    <n v="-45"/>
  </r>
  <r>
    <s v="2022"/>
    <x v="1"/>
    <x v="1"/>
    <x v="1"/>
    <x v="7"/>
    <x v="7"/>
    <x v="47"/>
    <x v="218"/>
    <x v="1062"/>
    <x v="3"/>
    <x v="9"/>
    <s v="009"/>
    <s v="00"/>
    <s v="800450"/>
    <s v="Premiums Collected for the Aged, FSMI Fund"/>
    <s v="MAND "/>
    <s v=""/>
    <s v="200403"/>
    <s v="01"/>
    <s v="PROP"/>
    <s v="R"/>
    <n v="-92498"/>
    <n v="-100304"/>
    <n v="-112698"/>
    <n v="-125079"/>
    <n v="-137768"/>
    <n v="-149476"/>
    <n v="-162443"/>
    <n v="-176575"/>
    <n v="-192377"/>
    <n v="-209216"/>
    <n v="-227260"/>
    <n v="-249528"/>
  </r>
  <r>
    <s v="2022"/>
    <x v="1"/>
    <x v="1"/>
    <x v="1"/>
    <x v="7"/>
    <x v="7"/>
    <x v="47"/>
    <x v="218"/>
    <x v="1063"/>
    <x v="3"/>
    <x v="9"/>
    <s v="009"/>
    <s v="00"/>
    <s v="800470"/>
    <s v="Premiums Collected for the Disabled, FSMI Fund"/>
    <s v="MAND "/>
    <s v=""/>
    <s v="200403"/>
    <s v="01"/>
    <s v="PROP"/>
    <s v="R"/>
    <n v="-13758"/>
    <n v="-13422"/>
    <n v="-14246"/>
    <n v="-15188"/>
    <n v="-15981"/>
    <n v="-16579"/>
    <n v="-17296"/>
    <n v="-18144"/>
    <n v="-19120"/>
    <n v="-20193"/>
    <n v="-21383"/>
    <n v="-23116"/>
  </r>
  <r>
    <s v="2022"/>
    <x v="1"/>
    <x v="1"/>
    <x v="1"/>
    <x v="7"/>
    <x v="7"/>
    <x v="47"/>
    <x v="218"/>
    <x v="1064"/>
    <x v="61"/>
    <x v="9"/>
    <s v="009"/>
    <s v="00"/>
    <s v="800529"/>
    <s v="FHI Trust Fund, Other Proprietary Interest from the Public"/>
    <s v="MAND"/>
    <s v=""/>
    <s v="200403"/>
    <s v="01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7"/>
    <x v="7"/>
    <x v="47"/>
    <x v="218"/>
    <x v="1065"/>
    <x v="3"/>
    <x v="9"/>
    <s v="009"/>
    <s v="00"/>
    <s v="800540"/>
    <s v="FHI Trust Fund, Basic Premium, Medicare Advantage"/>
    <s v="MAND "/>
    <s v=""/>
    <s v="200403"/>
    <s v="01"/>
    <s v="PROP"/>
    <s v="R"/>
    <n v="-345"/>
    <n v="-378"/>
    <n v="-419"/>
    <n v="-461"/>
    <n v="-509"/>
    <n v="-560"/>
    <n v="-616"/>
    <n v="-677"/>
    <n v="-750"/>
    <n v="-823"/>
    <n v="-896"/>
    <n v="-974"/>
  </r>
  <r>
    <s v="2022"/>
    <x v="1"/>
    <x v="1"/>
    <x v="1"/>
    <x v="7"/>
    <x v="7"/>
    <x v="47"/>
    <x v="218"/>
    <x v="1066"/>
    <x v="3"/>
    <x v="9"/>
    <s v="009"/>
    <s v="00"/>
    <s v="800553"/>
    <s v="FHI Trust Fund, Medicare Refunds"/>
    <s v="MAND "/>
    <s v=""/>
    <s v="200403"/>
    <s v="01"/>
    <s v="PROP"/>
    <s v="R"/>
    <n v="-9140"/>
    <n v="-7394"/>
    <n v="-7444"/>
    <n v="-7494"/>
    <n v="-7544"/>
    <n v="-7594"/>
    <n v="-7644"/>
    <n v="-7694"/>
    <n v="-7744"/>
    <n v="-7794"/>
    <n v="-7844"/>
    <n v="-7894"/>
  </r>
  <r>
    <s v="2022"/>
    <x v="1"/>
    <x v="1"/>
    <x v="1"/>
    <x v="7"/>
    <x v="7"/>
    <x v="47"/>
    <x v="218"/>
    <x v="1067"/>
    <x v="3"/>
    <x v="9"/>
    <s v="009"/>
    <s v="00"/>
    <s v="800580"/>
    <s v="Affordable Care Act Medicare Shared Savings Models (HI)"/>
    <s v="MAND "/>
    <s v=""/>
    <s v="200403"/>
    <s v="01"/>
    <s v="PROP"/>
    <s v="R"/>
    <n v="-78"/>
    <n v="-48"/>
    <n v="-48"/>
    <n v="-48"/>
    <n v="-48"/>
    <n v="-48"/>
    <n v="-48"/>
    <n v="-48"/>
    <n v="-48"/>
    <n v="-48"/>
    <n v="-48"/>
    <n v="-48"/>
  </r>
  <r>
    <s v="2022"/>
    <x v="1"/>
    <x v="1"/>
    <x v="1"/>
    <x v="7"/>
    <x v="7"/>
    <x v="47"/>
    <x v="218"/>
    <x v="1068"/>
    <x v="3"/>
    <x v="9"/>
    <s v="009"/>
    <s v="00"/>
    <s v="800590"/>
    <s v="FHI Trust Fund, Premiums Collected for Uninsured Individuals not Otherwise Eligible"/>
    <s v="MAND "/>
    <s v=""/>
    <s v="200403"/>
    <s v="01"/>
    <s v="PROP"/>
    <s v="R"/>
    <n v="-3975"/>
    <n v="-4369"/>
    <n v="-4739"/>
    <n v="-4914"/>
    <n v="-5131"/>
    <n v="-5411"/>
    <n v="-5713"/>
    <n v="-6049"/>
    <n v="-6420"/>
    <n v="-6810"/>
    <n v="-7190"/>
    <n v="-7763"/>
  </r>
  <r>
    <s v="2022"/>
    <x v="1"/>
    <x v="1"/>
    <x v="1"/>
    <x v="7"/>
    <x v="7"/>
    <x v="47"/>
    <x v="218"/>
    <x v="1069"/>
    <x v="18"/>
    <x v="9"/>
    <s v="009"/>
    <s v="00"/>
    <s v="807310"/>
    <s v="Contributions, Indian Health Facilities"/>
    <s v="MAND "/>
    <s v=""/>
    <s v="200403"/>
    <s v="01"/>
    <s v="PROP"/>
    <s v="R"/>
    <n v="-7"/>
    <n v="-3"/>
    <n v="-3"/>
    <n v="-3"/>
    <n v="-3"/>
    <n v="-3"/>
    <n v="-3"/>
    <n v="-3"/>
    <n v="-3"/>
    <n v="-3"/>
    <n v="-3"/>
    <n v="-3"/>
  </r>
  <r>
    <s v="2022"/>
    <x v="1"/>
    <x v="1"/>
    <x v="1"/>
    <x v="7"/>
    <x v="7"/>
    <x v="47"/>
    <x v="218"/>
    <x v="1070"/>
    <x v="19"/>
    <x v="9"/>
    <s v="009"/>
    <s v="00"/>
    <s v="824810"/>
    <s v="Contributions, N.I.H., Unconditional Gift Fund"/>
    <s v="MAND "/>
    <s v=""/>
    <s v="200403"/>
    <s v="01"/>
    <s v="PROP"/>
    <s v="R"/>
    <n v="-2"/>
    <n v="-3"/>
    <n v="-3"/>
    <n v="-3"/>
    <n v="-3"/>
    <n v="-3"/>
    <n v="-3"/>
    <n v="-3"/>
    <n v="-3"/>
    <n v="-3"/>
    <n v="-3"/>
    <n v="-3"/>
  </r>
  <r>
    <s v="2022"/>
    <x v="1"/>
    <x v="1"/>
    <x v="1"/>
    <x v="7"/>
    <x v="7"/>
    <x v="47"/>
    <x v="218"/>
    <x v="1071"/>
    <x v="19"/>
    <x v="9"/>
    <s v="009"/>
    <s v="00"/>
    <s v="825010"/>
    <s v="Centers for Disease Control, Gifts and Donations"/>
    <s v="MAND "/>
    <s v=""/>
    <s v="200403"/>
    <s v="01"/>
    <s v="PROP"/>
    <s v="R"/>
    <n v="-23"/>
    <n v="-26"/>
    <n v="-26"/>
    <n v="-26"/>
    <n v="-26"/>
    <n v="-26"/>
    <n v="-26"/>
    <n v="-26"/>
    <n v="-26"/>
    <n v="-26"/>
    <n v="-26"/>
    <n v="-26"/>
  </r>
  <r>
    <s v="2022"/>
    <x v="1"/>
    <x v="1"/>
    <x v="1"/>
    <x v="7"/>
    <x v="7"/>
    <x v="47"/>
    <x v="218"/>
    <x v="1072"/>
    <x v="19"/>
    <x v="9"/>
    <s v="009"/>
    <s v="00"/>
    <s v="825310"/>
    <s v="Contributions, N.I.H., Conditional Gift Fund"/>
    <s v="MAND "/>
    <s v=""/>
    <s v="200403"/>
    <s v="01"/>
    <s v="PROP"/>
    <s v="R"/>
    <n v="-36"/>
    <n v="-40"/>
    <n v="-40"/>
    <n v="-40"/>
    <n v="-40"/>
    <n v="-40"/>
    <n v="-40"/>
    <n v="-40"/>
    <n v="-40"/>
    <n v="-40"/>
    <n v="-40"/>
    <n v="-40"/>
  </r>
  <r>
    <s v="2022"/>
    <x v="1"/>
    <x v="1"/>
    <x v="1"/>
    <x v="7"/>
    <x v="7"/>
    <x v="47"/>
    <x v="218"/>
    <x v="1073"/>
    <x v="18"/>
    <x v="9"/>
    <s v="009"/>
    <s v="00"/>
    <s v="851110"/>
    <s v="Contributions to the Indian Health Service Gift Fund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8"/>
    <x v="8"/>
    <x v="47"/>
    <x v="219"/>
    <x v="1074"/>
    <x v="25"/>
    <x v="10"/>
    <s v="024"/>
    <s v="00"/>
    <s v="031100"/>
    <s v="Tonnage Duty Increases"/>
    <s v="MAND "/>
    <s v=""/>
    <s v="200403"/>
    <s v="01"/>
    <s v="OG"/>
    <s v="R"/>
    <n v="-26"/>
    <n v="-26"/>
    <n v="-27"/>
    <n v="-29"/>
    <n v="-30"/>
    <n v="-31"/>
    <n v="-31"/>
    <n v="-32"/>
    <n v="-32"/>
    <n v="-33"/>
    <n v="-34"/>
    <n v="-34"/>
  </r>
  <r>
    <s v="2022"/>
    <x v="1"/>
    <x v="1"/>
    <x v="1"/>
    <x v="8"/>
    <x v="8"/>
    <x v="47"/>
    <x v="219"/>
    <x v="1075"/>
    <x v="24"/>
    <x v="10"/>
    <s v="024"/>
    <s v="00"/>
    <s v="090000"/>
    <s v="Passenger Security Fees Returned to the General Fund"/>
    <s v="MAND "/>
    <s v=""/>
    <s v="200403"/>
    <s v="01"/>
    <s v="OG"/>
    <s v="R"/>
    <n v="-1400"/>
    <n v="-1440"/>
    <n v="-1480"/>
    <n v="-1520"/>
    <n v="-1560"/>
    <n v="-1600"/>
    <n v="-1640"/>
    <n v="-1680"/>
    <n v="0"/>
    <n v="0"/>
    <n v="0"/>
    <n v="0"/>
  </r>
  <r>
    <s v="2022"/>
    <x v="1"/>
    <x v="1"/>
    <x v="1"/>
    <x v="8"/>
    <x v="8"/>
    <x v="47"/>
    <x v="219"/>
    <x v="1076"/>
    <x v="61"/>
    <x v="9"/>
    <s v="024"/>
    <s v="00"/>
    <s v="143500"/>
    <s v="General Fund Proprietary Interest Receipts, not Otherwise Classified"/>
    <s v="MAND"/>
    <s v=""/>
    <s v="200403"/>
    <s v="01"/>
    <s v="PROP"/>
    <s v="R"/>
    <n v="-90"/>
    <n v="-22"/>
    <n v="-22"/>
    <n v="-22"/>
    <n v="-22"/>
    <n v="-22"/>
    <n v="-22"/>
    <n v="-22"/>
    <n v="-22"/>
    <n v="-22"/>
    <n v="-22"/>
    <n v="-22"/>
  </r>
  <r>
    <s v="2022"/>
    <x v="1"/>
    <x v="1"/>
    <x v="1"/>
    <x v="8"/>
    <x v="8"/>
    <x v="47"/>
    <x v="219"/>
    <x v="1077"/>
    <x v="25"/>
    <x v="10"/>
    <s v="024"/>
    <s v="00"/>
    <s v="242100"/>
    <s v="Marine Safety Fees"/>
    <s v="MAND "/>
    <s v=""/>
    <s v="200403"/>
    <s v="01"/>
    <s v="OG"/>
    <s v="R"/>
    <n v="-17"/>
    <n v="-17"/>
    <n v="-18"/>
    <n v="-19"/>
    <n v="-25"/>
    <n v="-26"/>
    <n v="-26"/>
    <n v="-26"/>
    <n v="-26"/>
    <n v="-27"/>
    <n v="-27"/>
    <n v="-27"/>
  </r>
  <r>
    <s v="2022"/>
    <x v="1"/>
    <x v="1"/>
    <x v="1"/>
    <x v="8"/>
    <x v="8"/>
    <x v="47"/>
    <x v="219"/>
    <x v="1078"/>
    <x v="26"/>
    <x v="9"/>
    <s v="024"/>
    <s v="00"/>
    <s v="274030"/>
    <s v="Disaster Assistance, Downward Reestimates"/>
    <s v="MAND "/>
    <s v=""/>
    <s v="200403"/>
    <s v="01"/>
    <s v="PROP"/>
    <s v="R"/>
    <n v="-12"/>
    <n v="-1"/>
    <n v="0"/>
    <n v="0"/>
    <n v="0"/>
    <n v="0"/>
    <n v="0"/>
    <n v="0"/>
    <n v="0"/>
    <n v="0"/>
    <n v="0"/>
    <n v="0"/>
  </r>
  <r>
    <s v="2022"/>
    <x v="1"/>
    <x v="1"/>
    <x v="1"/>
    <x v="8"/>
    <x v="8"/>
    <x v="47"/>
    <x v="219"/>
    <x v="1079"/>
    <x v="63"/>
    <x v="9"/>
    <s v="024"/>
    <s v="00"/>
    <s v="322000"/>
    <s v="All Other General Fund Proprietary Receipts Including Budget Clearing Accounts"/>
    <s v="MAND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22"/>
    <x v="1"/>
    <x v="1"/>
    <x v="1"/>
    <x v="8"/>
    <x v="8"/>
    <x v="47"/>
    <x v="219"/>
    <x v="1080"/>
    <x v="22"/>
    <x v="10"/>
    <s v="024"/>
    <s v="00"/>
    <s v="508730"/>
    <s v="Immigration User Fee"/>
    <s v="MAND "/>
    <s v=""/>
    <s v="200403"/>
    <s v="01"/>
    <s v="OG"/>
    <s v="R"/>
    <n v="-541"/>
    <n v="-324"/>
    <n v="-478"/>
    <n v="-1012"/>
    <n v="-1032"/>
    <n v="-1053"/>
    <n v="-1074"/>
    <n v="-1096"/>
    <n v="-1117"/>
    <n v="-1140"/>
    <n v="-1163"/>
    <n v="-1186"/>
  </r>
  <r>
    <s v="2022"/>
    <x v="1"/>
    <x v="1"/>
    <x v="1"/>
    <x v="8"/>
    <x v="8"/>
    <x v="47"/>
    <x v="219"/>
    <x v="1081"/>
    <x v="22"/>
    <x v="10"/>
    <s v="024"/>
    <s v="00"/>
    <s v="508810"/>
    <s v="Immigration Examination Fee"/>
    <s v="MAND "/>
    <s v=""/>
    <s v="200403"/>
    <s v="01"/>
    <s v="OG"/>
    <s v="R"/>
    <n v="-3827"/>
    <n v="-4060"/>
    <n v="-4220"/>
    <n v="-4220"/>
    <n v="-4220"/>
    <n v="-4220"/>
    <n v="-4220"/>
    <n v="-4220"/>
    <n v="-4220"/>
    <n v="-4220"/>
    <n v="-4220"/>
    <n v="-4220"/>
  </r>
  <r>
    <s v="2022"/>
    <x v="1"/>
    <x v="1"/>
    <x v="1"/>
    <x v="8"/>
    <x v="8"/>
    <x v="47"/>
    <x v="219"/>
    <x v="1082"/>
    <x v="22"/>
    <x v="10"/>
    <s v="024"/>
    <s v="00"/>
    <s v="508910"/>
    <s v="Land Border Inspection Fee"/>
    <s v="MAND "/>
    <s v=""/>
    <s v="200403"/>
    <s v="01"/>
    <s v="OG"/>
    <s v="R"/>
    <n v="-35"/>
    <n v="-21"/>
    <n v="-36"/>
    <n v="-63"/>
    <n v="-64"/>
    <n v="-65"/>
    <n v="-66"/>
    <n v="-67"/>
    <n v="-69"/>
    <n v="-70"/>
    <n v="-72"/>
    <n v="-73"/>
  </r>
  <r>
    <s v="2022"/>
    <x v="1"/>
    <x v="1"/>
    <x v="1"/>
    <x v="8"/>
    <x v="8"/>
    <x v="47"/>
    <x v="219"/>
    <x v="1083"/>
    <x v="22"/>
    <x v="10"/>
    <s v="024"/>
    <s v="00"/>
    <s v="510610"/>
    <s v="H-1B Nonimmigrant Petitioner Account"/>
    <s v="MAND "/>
    <s v=""/>
    <s v="200403"/>
    <s v="01"/>
    <s v="OG"/>
    <s v="R"/>
    <n v="-383"/>
    <n v="-554"/>
    <n v="-406"/>
    <n v="-406"/>
    <n v="-406"/>
    <n v="-406"/>
    <n v="-406"/>
    <n v="-406"/>
    <n v="-406"/>
    <n v="-406"/>
    <n v="-406"/>
    <n v="-406"/>
  </r>
  <r>
    <s v="2022"/>
    <x v="1"/>
    <x v="1"/>
    <x v="1"/>
    <x v="8"/>
    <x v="8"/>
    <x v="47"/>
    <x v="219"/>
    <x v="1084"/>
    <x v="22"/>
    <x v="10"/>
    <s v="024"/>
    <s v="00"/>
    <s v="512610"/>
    <s v="Breached Bond Penalties Greater Than $8M, Breached Bond Detention Fund"/>
    <s v="MAND "/>
    <s v=""/>
    <s v="200403"/>
    <s v="01"/>
    <s v="OG"/>
    <s v="R"/>
    <n v="-52"/>
    <n v="-55"/>
    <n v="-55"/>
    <n v="-55"/>
    <n v="-55"/>
    <n v="-55"/>
    <n v="-55"/>
    <n v="-55"/>
    <n v="-55"/>
    <n v="-55"/>
    <n v="-55"/>
    <n v="-55"/>
  </r>
  <r>
    <s v="2022"/>
    <x v="1"/>
    <x v="1"/>
    <x v="1"/>
    <x v="8"/>
    <x v="8"/>
    <x v="47"/>
    <x v="219"/>
    <x v="1085"/>
    <x v="22"/>
    <x v="10"/>
    <s v="024"/>
    <s v="00"/>
    <s v="537810"/>
    <s v="Student and Exchange Visitor Fee"/>
    <s v="MAND "/>
    <s v=""/>
    <s v="200403"/>
    <s v="01"/>
    <s v="OG"/>
    <s v="R"/>
    <n v="-85"/>
    <n v="-187"/>
    <n v="-187"/>
    <n v="-187"/>
    <n v="-187"/>
    <n v="-187"/>
    <n v="-187"/>
    <n v="-187"/>
    <n v="-187"/>
    <n v="-187"/>
    <n v="-187"/>
    <n v="-187"/>
  </r>
  <r>
    <s v="2022"/>
    <x v="1"/>
    <x v="1"/>
    <x v="1"/>
    <x v="8"/>
    <x v="8"/>
    <x v="47"/>
    <x v="219"/>
    <x v="1086"/>
    <x v="24"/>
    <x v="10"/>
    <s v="024"/>
    <s v="00"/>
    <s v="538510"/>
    <s v="Fees, Aviation Security Capital Fund"/>
    <s v="MAND "/>
    <s v=""/>
    <s v="200403"/>
    <s v="01"/>
    <s v="OG"/>
    <s v="R"/>
    <n v="-250"/>
    <n v="-250"/>
    <n v="-250"/>
    <n v="-250"/>
    <n v="-250"/>
    <n v="-250"/>
    <n v="-250"/>
    <n v="-250"/>
    <n v="-250"/>
    <n v="0"/>
    <n v="0"/>
    <n v="0"/>
  </r>
  <r>
    <s v="2022"/>
    <x v="1"/>
    <x v="1"/>
    <x v="1"/>
    <x v="8"/>
    <x v="8"/>
    <x v="47"/>
    <x v="219"/>
    <x v="1087"/>
    <x v="22"/>
    <x v="10"/>
    <s v="024"/>
    <s v="00"/>
    <s v="538910"/>
    <s v="H-1B and L Fraud Prevention and Detection Account"/>
    <s v="MAND "/>
    <s v=""/>
    <s v="200403"/>
    <s v="01"/>
    <s v="OG"/>
    <s v="R"/>
    <n v="-125"/>
    <n v="-147"/>
    <n v="-154"/>
    <n v="-154"/>
    <n v="-154"/>
    <n v="-154"/>
    <n v="-154"/>
    <n v="-154"/>
    <n v="-154"/>
    <n v="-154"/>
    <n v="-154"/>
    <n v="-154"/>
  </r>
  <r>
    <s v="2022"/>
    <x v="1"/>
    <x v="1"/>
    <x v="1"/>
    <x v="8"/>
    <x v="8"/>
    <x v="47"/>
    <x v="219"/>
    <x v="1088"/>
    <x v="22"/>
    <x v="9"/>
    <s v="024"/>
    <s v="00"/>
    <s v="539010"/>
    <s v="Unclaimed Checkpoint Money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8"/>
    <x v="8"/>
    <x v="47"/>
    <x v="219"/>
    <x v="1089"/>
    <x v="22"/>
    <x v="10"/>
    <s v="024"/>
    <s v="00"/>
    <s v="545110"/>
    <s v="Fines and Penalties, Immigration Enforcement Account"/>
    <s v="MAND "/>
    <s v=""/>
    <s v="200403"/>
    <s v="01"/>
    <s v="OG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8"/>
    <x v="8"/>
    <x v="47"/>
    <x v="219"/>
    <x v="1090"/>
    <x v="22"/>
    <x v="9"/>
    <s v="024"/>
    <s v="00"/>
    <s v="556910"/>
    <s v="Fees, APEC Business Travel Card"/>
    <s v="MAND "/>
    <s v=""/>
    <s v="200403"/>
    <s v="01"/>
    <s v="PROP"/>
    <s v="R"/>
    <n v="-1"/>
    <n v="-1"/>
    <n v="-1"/>
    <n v="-2"/>
    <n v="-2"/>
    <n v="-2"/>
    <n v="-2"/>
    <n v="-2"/>
    <n v="-2"/>
    <n v="-2"/>
    <n v="-2"/>
    <n v="-3"/>
  </r>
  <r>
    <s v="2022"/>
    <x v="1"/>
    <x v="1"/>
    <x v="1"/>
    <x v="8"/>
    <x v="8"/>
    <x v="47"/>
    <x v="219"/>
    <x v="1091"/>
    <x v="22"/>
    <x v="9"/>
    <s v="024"/>
    <s v="00"/>
    <s v="569400"/>
    <s v="Fees, Customs and Border Protection Services at User Fee Facilities"/>
    <s v="MAND "/>
    <s v=""/>
    <s v="200403"/>
    <s v="01"/>
    <s v="PROP"/>
    <s v="R"/>
    <n v="-12"/>
    <n v="-19"/>
    <n v="-20"/>
    <n v="-21"/>
    <n v="-22"/>
    <n v="-23"/>
    <n v="-23"/>
    <n v="-24"/>
    <n v="-25"/>
    <n v="-26"/>
    <n v="-27"/>
    <n v="-28"/>
  </r>
  <r>
    <s v="2022"/>
    <x v="1"/>
    <x v="1"/>
    <x v="1"/>
    <x v="8"/>
    <x v="8"/>
    <x v="47"/>
    <x v="219"/>
    <x v="1092"/>
    <x v="22"/>
    <x v="10"/>
    <s v="024"/>
    <s v="00"/>
    <s v="569520"/>
    <s v="Customs Conveyance, Passenger, and Other Fees"/>
    <s v="MAND "/>
    <s v=""/>
    <s v="200403"/>
    <s v="01"/>
    <s v="OG"/>
    <s v="R"/>
    <n v="-412"/>
    <n v="-177"/>
    <n v="-297"/>
    <n v="-608"/>
    <n v="-621"/>
    <n v="-635"/>
    <n v="-647"/>
    <n v="-660"/>
    <n v="-673"/>
    <n v="-687"/>
    <n v="-701"/>
    <n v="0"/>
  </r>
  <r>
    <s v="2022"/>
    <x v="1"/>
    <x v="1"/>
    <x v="1"/>
    <x v="8"/>
    <x v="8"/>
    <x v="47"/>
    <x v="219"/>
    <x v="1092"/>
    <x v="22"/>
    <x v="10"/>
    <s v="024"/>
    <s v="00"/>
    <s v="569520"/>
    <s v="Customs Conveyance, Passenger, and Other Fees"/>
    <s v="MAND "/>
    <s v=""/>
    <s v="200403"/>
    <s v="02"/>
    <s v="OG"/>
    <s v="R"/>
    <n v="-193"/>
    <n v="-85"/>
    <n v="-209"/>
    <n v="-336"/>
    <n v="-352"/>
    <n v="-367"/>
    <n v="-384"/>
    <n v="-400"/>
    <n v="-418"/>
    <n v="-437"/>
    <n v="-456"/>
    <n v="0"/>
  </r>
  <r>
    <s v="2022"/>
    <x v="1"/>
    <x v="1"/>
    <x v="1"/>
    <x v="8"/>
    <x v="8"/>
    <x v="47"/>
    <x v="219"/>
    <x v="1092"/>
    <x v="22"/>
    <x v="10"/>
    <s v="024"/>
    <s v="00"/>
    <s v="569520"/>
    <s v="Customs Conveyance, Passenger, and Other Fees"/>
    <s v="MAND "/>
    <s v=""/>
    <s v="200403"/>
    <s v="03"/>
    <s v="OG"/>
    <s v="R"/>
    <n v="-60"/>
    <n v="-62"/>
    <n v="-62"/>
    <n v="-64"/>
    <n v="-65"/>
    <n v="-66"/>
    <n v="-67"/>
    <n v="-69"/>
    <n v="-70"/>
    <n v="-72"/>
    <n v="-73"/>
    <n v="0"/>
  </r>
  <r>
    <s v="2022"/>
    <x v="1"/>
    <x v="1"/>
    <x v="1"/>
    <x v="8"/>
    <x v="8"/>
    <x v="47"/>
    <x v="219"/>
    <x v="1093"/>
    <x v="22"/>
    <x v="10"/>
    <s v="024"/>
    <s v="00"/>
    <s v="569530"/>
    <s v="US Customs User Fees Account, Merchandise Processing"/>
    <s v="MAND "/>
    <s v=""/>
    <s v="200403"/>
    <s v="01"/>
    <s v="OG"/>
    <s v="R"/>
    <n v="-2425"/>
    <n v="-2387"/>
    <n v="-2946"/>
    <n v="-3434"/>
    <n v="-3546"/>
    <n v="-3655"/>
    <n v="-3773"/>
    <n v="-3888"/>
    <n v="-4013"/>
    <n v="-4141"/>
    <n v="-4273"/>
    <n v="0"/>
  </r>
  <r>
    <s v="2022"/>
    <x v="1"/>
    <x v="1"/>
    <x v="1"/>
    <x v="8"/>
    <x v="8"/>
    <x v="47"/>
    <x v="219"/>
    <x v="1093"/>
    <x v="22"/>
    <x v="10"/>
    <s v="024"/>
    <s v="00"/>
    <s v="569530"/>
    <s v="US Customs User Fees Account, Merchandise Processing"/>
    <s v="MAND "/>
    <s v=""/>
    <s v="200403"/>
    <s v="02"/>
    <s v="OG"/>
    <s v="R"/>
    <n v="-66"/>
    <n v="-62"/>
    <n v="-62"/>
    <n v="-64"/>
    <n v="-65"/>
    <n v="-66"/>
    <n v="-67"/>
    <n v="-69"/>
    <n v="-70"/>
    <n v="-72"/>
    <n v="-73"/>
    <n v="0"/>
  </r>
  <r>
    <s v="2022"/>
    <x v="1"/>
    <x v="1"/>
    <x v="1"/>
    <x v="8"/>
    <x v="8"/>
    <x v="47"/>
    <x v="219"/>
    <x v="1094"/>
    <x v="22"/>
    <x v="10"/>
    <s v="024"/>
    <s v="00"/>
    <s v="569560"/>
    <s v="Customs Fees, Inflation Adjustment"/>
    <s v="MAND "/>
    <s v=""/>
    <s v="200403"/>
    <s v="01"/>
    <s v="OG"/>
    <s v="R"/>
    <n v="0"/>
    <n v="-28"/>
    <n v="-31"/>
    <n v="-85"/>
    <n v="-103"/>
    <n v="-122"/>
    <n v="-144"/>
    <n v="-164"/>
    <n v="-188"/>
    <n v="-212"/>
    <n v="-238"/>
    <n v="0"/>
  </r>
  <r>
    <s v="2022"/>
    <x v="1"/>
    <x v="1"/>
    <x v="1"/>
    <x v="8"/>
    <x v="8"/>
    <x v="47"/>
    <x v="219"/>
    <x v="1094"/>
    <x v="22"/>
    <x v="10"/>
    <s v="024"/>
    <s v="00"/>
    <s v="569560"/>
    <s v="Customs Fees, Inflation Adjustment"/>
    <s v="MAND "/>
    <s v=""/>
    <s v="200403"/>
    <s v="03"/>
    <s v="OG"/>
    <s v="R"/>
    <n v="0"/>
    <n v="-12"/>
    <n v="-12"/>
    <n v="-14"/>
    <n v="-16"/>
    <n v="-17"/>
    <n v="-19"/>
    <n v="-22"/>
    <n v="-25"/>
    <n v="-28"/>
    <n v="-31"/>
    <n v="0"/>
  </r>
  <r>
    <s v="2022"/>
    <x v="1"/>
    <x v="1"/>
    <x v="1"/>
    <x v="8"/>
    <x v="8"/>
    <x v="47"/>
    <x v="219"/>
    <x v="1095"/>
    <x v="26"/>
    <x v="9"/>
    <s v="024"/>
    <s v="00"/>
    <s v="570110"/>
    <s v="Fees, National Flood Insurance Reserve Fund"/>
    <s v="MAND "/>
    <s v=""/>
    <s v="200403"/>
    <s v="01"/>
    <s v="PROP"/>
    <s v="R"/>
    <n v="-904"/>
    <n v="-988"/>
    <n v="-973"/>
    <n v="-942"/>
    <n v="-908"/>
    <n v="-877"/>
    <n v="-872"/>
    <n v="-856"/>
    <n v="-843"/>
    <n v="-833"/>
    <n v="-824"/>
    <n v="-817"/>
  </r>
  <r>
    <s v="2022"/>
    <x v="1"/>
    <x v="1"/>
    <x v="1"/>
    <x v="8"/>
    <x v="8"/>
    <x v="47"/>
    <x v="219"/>
    <x v="1096"/>
    <x v="22"/>
    <x v="10"/>
    <s v="024"/>
    <s v="00"/>
    <s v="570210"/>
    <s v="Temporary L-1 Visa Fees, 9-11 Response and Biometric Exit Account"/>
    <s v="MAND "/>
    <s v=""/>
    <s v="200403"/>
    <s v="01"/>
    <s v="OG"/>
    <s v="R"/>
    <n v="-7"/>
    <n v="-6"/>
    <n v="-7"/>
    <n v="-13"/>
    <n v="-13"/>
    <n v="-13"/>
    <n v="-13"/>
    <n v="-13"/>
    <n v="0"/>
    <n v="0"/>
    <n v="0"/>
    <n v="0"/>
  </r>
  <r>
    <s v="2022"/>
    <x v="1"/>
    <x v="1"/>
    <x v="1"/>
    <x v="8"/>
    <x v="8"/>
    <x v="47"/>
    <x v="219"/>
    <x v="1097"/>
    <x v="22"/>
    <x v="10"/>
    <s v="024"/>
    <s v="00"/>
    <s v="570230"/>
    <s v="Temporary H-1B Visa Fees, 9-11 Response and Biometric Exit Account"/>
    <s v="MAND "/>
    <s v=""/>
    <s v="200403"/>
    <s v="01"/>
    <s v="OG"/>
    <s v="R"/>
    <n v="-29"/>
    <n v="-20"/>
    <n v="-23"/>
    <n v="-48"/>
    <n v="-48"/>
    <n v="-48"/>
    <n v="-48"/>
    <n v="-48"/>
    <n v="0"/>
    <n v="0"/>
    <n v="0"/>
    <n v="0"/>
  </r>
  <r>
    <s v="2022"/>
    <x v="1"/>
    <x v="1"/>
    <x v="1"/>
    <x v="8"/>
    <x v="8"/>
    <x v="47"/>
    <x v="219"/>
    <x v="817"/>
    <x v="25"/>
    <x v="12"/>
    <s v="024"/>
    <s v="00"/>
    <s v="571030"/>
    <s v="Sale of Real Property, Coast Guard Housing Fund"/>
    <s v="MAND "/>
    <s v=""/>
    <s v="134003"/>
    <s v="01"/>
    <s v="PROP"/>
    <s v="R"/>
    <n v="-7"/>
    <n v="0"/>
    <n v="0"/>
    <n v="0"/>
    <n v="0"/>
    <n v="0"/>
    <n v="0"/>
    <n v="0"/>
    <n v="0"/>
    <n v="0"/>
    <n v="0"/>
    <n v="0"/>
  </r>
  <r>
    <s v="2022"/>
    <x v="1"/>
    <x v="1"/>
    <x v="1"/>
    <x v="8"/>
    <x v="8"/>
    <x v="47"/>
    <x v="219"/>
    <x v="1098"/>
    <x v="47"/>
    <x v="9"/>
    <s v="024"/>
    <s v="00"/>
    <s v="818540"/>
    <s v="Recoveries, Oil Spill Liability Trust Fund"/>
    <s v="MAND "/>
    <s v=""/>
    <s v="200403"/>
    <s v="01"/>
    <s v="PROP"/>
    <s v="R"/>
    <n v="-151"/>
    <n v="-56"/>
    <n v="-75"/>
    <n v="-69"/>
    <n v="-8"/>
    <n v="-8"/>
    <n v="-8"/>
    <n v="-8"/>
    <n v="-8"/>
    <n v="-8"/>
    <n v="-8"/>
    <n v="-8"/>
  </r>
  <r>
    <s v="2022"/>
    <x v="1"/>
    <x v="1"/>
    <x v="1"/>
    <x v="8"/>
    <x v="8"/>
    <x v="47"/>
    <x v="219"/>
    <x v="1099"/>
    <x v="25"/>
    <x v="9"/>
    <s v="024"/>
    <s v="00"/>
    <s v="853310"/>
    <s v="General Gift Fund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9"/>
    <x v="9"/>
    <x v="33"/>
    <x v="220"/>
    <x v="1100"/>
    <x v="27"/>
    <x v="9"/>
    <s v="025"/>
    <s v="00"/>
    <s v="267810"/>
    <s v="Green Retrofit Program for Multifamily Housing, Downward Reestimates of Subsidies"/>
    <s v="MAND "/>
    <s v=""/>
    <s v="200403"/>
    <s v="01"/>
    <s v="PROP"/>
    <s v="R"/>
    <n v="-6"/>
    <n v="-6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1"/>
    <x v="28"/>
    <x v="9"/>
    <s v="025"/>
    <s v="00"/>
    <s v="269430"/>
    <s v="Emergency Homeowners' Relief Fund, Downward Reestimates"/>
    <s v="MAND "/>
    <s v=""/>
    <s v="200403"/>
    <s v="01"/>
    <s v="PROP"/>
    <s v="R"/>
    <n v="0"/>
    <n v="-4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2"/>
    <x v="28"/>
    <x v="9"/>
    <s v="025"/>
    <s v="00"/>
    <s v="269530"/>
    <s v="Home Ownership Preservation Equity Fund, Downward Reestimates of Subsidies"/>
    <s v="MAND "/>
    <s v=""/>
    <s v="200403"/>
    <s v="01"/>
    <s v="PROP"/>
    <s v="R"/>
    <n v="-19"/>
    <n v="-1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3"/>
    <x v="28"/>
    <x v="9"/>
    <s v="025"/>
    <s v="00"/>
    <s v="271930"/>
    <s v="FHA-General and Special Risk, Downward Reestimates of Subsidies"/>
    <s v="MAND "/>
    <s v=""/>
    <s v="200403"/>
    <s v="01"/>
    <s v="PROP"/>
    <s v="R"/>
    <n v="-3719"/>
    <n v="-2393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4"/>
    <x v="28"/>
    <x v="9"/>
    <s v="025"/>
    <s v="00"/>
    <s v="274330"/>
    <s v="Indian Housing Loan Guarantees, Downward Reestimates of Subsidies"/>
    <s v="MAND "/>
    <s v=""/>
    <s v="200403"/>
    <s v="01"/>
    <s v="PROP"/>
    <s v="R"/>
    <n v="-34"/>
    <n v="-17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5"/>
    <x v="28"/>
    <x v="9"/>
    <s v="025"/>
    <s v="00"/>
    <s v="276230"/>
    <s v="Title VI Indian Loan Guarantee Downward Reestimate"/>
    <s v="MAND "/>
    <s v=""/>
    <s v="200403"/>
    <s v="01"/>
    <s v="PROP"/>
    <s v="R"/>
    <n v="-2"/>
    <n v="-1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6"/>
    <x v="28"/>
    <x v="9"/>
    <s v="025"/>
    <s v="00"/>
    <s v="277330"/>
    <s v="Community Development Loan Guarantees, Downward Reestimates"/>
    <s v="MAND "/>
    <s v=""/>
    <s v="200403"/>
    <s v="01"/>
    <s v="PROP"/>
    <s v="R"/>
    <n v="-10"/>
    <n v="-2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7"/>
    <x v="28"/>
    <x v="9"/>
    <s v="025"/>
    <s v="00"/>
    <s v="279930"/>
    <s v="Native Hawaiian Housing Loan Guarantees, Downward Reestimates of Subsidies"/>
    <s v="MAND "/>
    <s v=""/>
    <s v="200403"/>
    <s v="01"/>
    <s v="PROP"/>
    <s v="R"/>
    <n v="-1"/>
    <n v="-3"/>
    <n v="0"/>
    <n v="0"/>
    <n v="0"/>
    <n v="0"/>
    <n v="0"/>
    <n v="0"/>
    <n v="0"/>
    <n v="0"/>
    <n v="0"/>
    <n v="0"/>
  </r>
  <r>
    <s v="2022"/>
    <x v="1"/>
    <x v="1"/>
    <x v="1"/>
    <x v="9"/>
    <x v="9"/>
    <x v="33"/>
    <x v="220"/>
    <x v="1108"/>
    <x v="63"/>
    <x v="9"/>
    <s v="025"/>
    <s v="00"/>
    <s v="322000"/>
    <s v="All Other General Fund Proprietary Receipts Including Budget Clearing Accounts"/>
    <s v="MAND "/>
    <s v=""/>
    <s v="200403"/>
    <s v="01"/>
    <s v="PROP"/>
    <s v="R"/>
    <n v="-5"/>
    <n v="-12"/>
    <n v="-12"/>
    <n v="-12"/>
    <n v="-12"/>
    <n v="-12"/>
    <n v="-12"/>
    <n v="-12"/>
    <n v="0"/>
    <n v="0"/>
    <n v="0"/>
    <n v="0"/>
  </r>
  <r>
    <s v="2022"/>
    <x v="1"/>
    <x v="1"/>
    <x v="1"/>
    <x v="9"/>
    <x v="9"/>
    <x v="33"/>
    <x v="220"/>
    <x v="1109"/>
    <x v="27"/>
    <x v="9"/>
    <s v="025"/>
    <s v="00"/>
    <s v="856010"/>
    <s v="Affordable Housing Allocation, Housing Trust Fund"/>
    <s v="MAND "/>
    <s v=""/>
    <s v="200403"/>
    <s v="01"/>
    <s v="PROP"/>
    <s v="R"/>
    <n v="-327"/>
    <n v="-711"/>
    <n v="-371"/>
    <n v="-325"/>
    <n v="-287"/>
    <n v="-273"/>
    <n v="-264"/>
    <n v="-263"/>
    <n v="-263"/>
    <n v="-264"/>
    <n v="-265"/>
    <n v="-266"/>
  </r>
  <r>
    <s v="2022"/>
    <x v="1"/>
    <x v="1"/>
    <x v="1"/>
    <x v="10"/>
    <x v="10"/>
    <x v="47"/>
    <x v="221"/>
    <x v="1110"/>
    <x v="61"/>
    <x v="9"/>
    <s v="010"/>
    <s v="00"/>
    <s v="143500"/>
    <s v="General Fund Proprietary Interest Receipts, not Otherwise Classified"/>
    <s v="MAND"/>
    <s v=""/>
    <s v="200403"/>
    <s v="01"/>
    <s v="PROP"/>
    <s v="R"/>
    <n v="-11"/>
    <n v="-11"/>
    <n v="-11"/>
    <n v="-11"/>
    <n v="-11"/>
    <n v="-11"/>
    <n v="-11"/>
    <n v="-11"/>
    <n v="-11"/>
    <n v="-11"/>
    <n v="-11"/>
    <n v="-11"/>
  </r>
  <r>
    <s v="2022"/>
    <x v="1"/>
    <x v="1"/>
    <x v="1"/>
    <x v="10"/>
    <x v="10"/>
    <x v="47"/>
    <x v="221"/>
    <x v="1111"/>
    <x v="8"/>
    <x v="9"/>
    <s v="010"/>
    <s v="00"/>
    <s v="181100"/>
    <s v="Rent and Bonuses from Land Leases for Resource Exploration and Extraction"/>
    <s v="MAND "/>
    <s v=""/>
    <s v="200403"/>
    <s v="01"/>
    <s v="PROP"/>
    <s v="R"/>
    <n v="-22"/>
    <n v="-20"/>
    <n v="-21"/>
    <n v="-23"/>
    <n v="-25"/>
    <n v="-26"/>
    <n v="-27"/>
    <n v="-28"/>
    <n v="-29"/>
    <n v="-29"/>
    <n v="-29"/>
    <n v="-29"/>
  </r>
  <r>
    <s v="2022"/>
    <x v="1"/>
    <x v="1"/>
    <x v="1"/>
    <x v="10"/>
    <x v="10"/>
    <x v="47"/>
    <x v="221"/>
    <x v="1112"/>
    <x v="8"/>
    <x v="9"/>
    <s v="010"/>
    <s v="00"/>
    <s v="203900"/>
    <s v="Royalties on Natural Resources, not Otherwise Classified"/>
    <s v="MAND "/>
    <s v=""/>
    <s v="200403"/>
    <s v="01"/>
    <s v="PROP"/>
    <s v="R"/>
    <n v="-327"/>
    <n v="-334"/>
    <n v="-357"/>
    <n v="-388"/>
    <n v="-415"/>
    <n v="-486"/>
    <n v="-547"/>
    <n v="-604"/>
    <n v="-632"/>
    <n v="-637"/>
    <n v="-642"/>
    <n v="-649"/>
  </r>
  <r>
    <s v="2022"/>
    <x v="1"/>
    <x v="1"/>
    <x v="1"/>
    <x v="10"/>
    <x v="10"/>
    <x v="47"/>
    <x v="221"/>
    <x v="1113"/>
    <x v="8"/>
    <x v="9"/>
    <s v="010"/>
    <s v="00"/>
    <s v="222900"/>
    <s v="Sale of Timber, Wildlife and Other Natural Land Products, not Otherwise Classified"/>
    <s v="MAND "/>
    <s v=""/>
    <s v="200403"/>
    <s v="01"/>
    <s v="PROP"/>
    <s v="R"/>
    <n v="-8"/>
    <n v="-15"/>
    <n v="-15"/>
    <n v="-15"/>
    <n v="-15"/>
    <n v="-15"/>
    <n v="-15"/>
    <n v="-15"/>
    <n v="-15"/>
    <n v="-15"/>
    <n v="-15"/>
    <n v="-15"/>
  </r>
  <r>
    <s v="2022"/>
    <x v="1"/>
    <x v="1"/>
    <x v="1"/>
    <x v="10"/>
    <x v="10"/>
    <x v="47"/>
    <x v="221"/>
    <x v="1114"/>
    <x v="8"/>
    <x v="9"/>
    <s v="010"/>
    <s v="00"/>
    <s v="248400"/>
    <s v="Receipts from Grazing Fees, Federal Share"/>
    <s v="MAND "/>
    <s v=""/>
    <s v="200403"/>
    <s v="01"/>
    <s v="PROP"/>
    <s v="R"/>
    <n v="-4"/>
    <n v="-6"/>
    <n v="-6"/>
    <n v="-6"/>
    <n v="-6"/>
    <n v="-6"/>
    <n v="-6"/>
    <n v="-6"/>
    <n v="-6"/>
    <n v="-6"/>
    <n v="-6"/>
    <n v="-6"/>
  </r>
  <r>
    <s v="2022"/>
    <x v="1"/>
    <x v="1"/>
    <x v="1"/>
    <x v="10"/>
    <x v="10"/>
    <x v="47"/>
    <x v="221"/>
    <x v="1115"/>
    <x v="10"/>
    <x v="9"/>
    <s v="010"/>
    <s v="00"/>
    <s v="272930"/>
    <s v="Indian Loan Guarantee, Downward Reestimates of Subsidies"/>
    <s v="MAND "/>
    <s v=""/>
    <s v="200403"/>
    <s v="01"/>
    <s v="PROP"/>
    <s v="R"/>
    <n v="-3"/>
    <n v="-25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1116"/>
    <x v="63"/>
    <x v="9"/>
    <s v="010"/>
    <s v="00"/>
    <s v="322000"/>
    <s v="All Other General Fund Proprietary Receipts Including Budget Clearing Accounts"/>
    <s v="MAND "/>
    <s v=""/>
    <s v="200403"/>
    <s v="01"/>
    <s v="PROP"/>
    <s v="R"/>
    <n v="-103"/>
    <n v="-92"/>
    <n v="-93"/>
    <n v="-95"/>
    <n v="-96"/>
    <n v="-97"/>
    <n v="-99"/>
    <n v="-100"/>
    <n v="-101"/>
    <n v="-103"/>
    <n v="-104"/>
    <n v="-104"/>
  </r>
  <r>
    <s v="2022"/>
    <x v="1"/>
    <x v="1"/>
    <x v="1"/>
    <x v="10"/>
    <x v="10"/>
    <x v="47"/>
    <x v="221"/>
    <x v="1117"/>
    <x v="61"/>
    <x v="9"/>
    <s v="010"/>
    <s v="00"/>
    <s v="500021"/>
    <s v="Reclamation Fund, Miscellaneous Interest"/>
    <s v="MAND"/>
    <s v=""/>
    <s v="200403"/>
    <s v="01"/>
    <s v="PROP"/>
    <s v="R"/>
    <n v="-17"/>
    <n v="-14"/>
    <n v="-15"/>
    <n v="-14"/>
    <n v="-13"/>
    <n v="-13"/>
    <n v="-12"/>
    <n v="-12"/>
    <n v="-14"/>
    <n v="-13"/>
    <n v="-12"/>
    <n v="-12"/>
  </r>
  <r>
    <s v="2022"/>
    <x v="1"/>
    <x v="1"/>
    <x v="1"/>
    <x v="10"/>
    <x v="10"/>
    <x v="47"/>
    <x v="221"/>
    <x v="1118"/>
    <x v="8"/>
    <x v="9"/>
    <s v="010"/>
    <s v="00"/>
    <s v="500024"/>
    <s v="Reclamation Fund, Royalties on Natural Resources"/>
    <s v="MAND "/>
    <s v=""/>
    <s v="200403"/>
    <s v="01"/>
    <s v="PROP"/>
    <s v="R"/>
    <n v="-930"/>
    <n v="-1203"/>
    <n v="-1277"/>
    <n v="-1377"/>
    <n v="-1467"/>
    <n v="-1562"/>
    <n v="-1626"/>
    <n v="-1670"/>
    <n v="-1711"/>
    <n v="-1761"/>
    <n v="-1814"/>
    <n v="-1866"/>
  </r>
  <r>
    <s v="2022"/>
    <x v="1"/>
    <x v="1"/>
    <x v="1"/>
    <x v="10"/>
    <x v="10"/>
    <x v="47"/>
    <x v="221"/>
    <x v="1119"/>
    <x v="8"/>
    <x v="9"/>
    <s v="010"/>
    <s v="00"/>
    <s v="500025"/>
    <s v="Reclamation Fund, Sale of Timber and Other Product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20"/>
    <x v="9"/>
    <x v="9"/>
    <s v="010"/>
    <s v="00"/>
    <s v="500028"/>
    <s v="Reclamation Fund, Other Proprietary Receipts from the Public"/>
    <s v="MAND "/>
    <s v=""/>
    <s v="200403"/>
    <s v="01"/>
    <s v="PROP"/>
    <s v="R"/>
    <n v="-217"/>
    <n v="-71"/>
    <n v="-70"/>
    <n v="-70"/>
    <n v="-70"/>
    <n v="-70"/>
    <n v="-69"/>
    <n v="-68"/>
    <n v="-68"/>
    <n v="-66"/>
    <n v="-185"/>
    <n v="-186"/>
  </r>
  <r>
    <s v="2022"/>
    <x v="1"/>
    <x v="1"/>
    <x v="1"/>
    <x v="10"/>
    <x v="10"/>
    <x v="47"/>
    <x v="221"/>
    <x v="1121"/>
    <x v="8"/>
    <x v="9"/>
    <s v="010"/>
    <s v="00"/>
    <s v="500029"/>
    <s v="Reclamation Fund, Sale of Public Domain"/>
    <s v="MAND "/>
    <s v=""/>
    <s v="200403"/>
    <s v="01"/>
    <s v="PROP"/>
    <s v="R"/>
    <n v="-12"/>
    <n v="-14"/>
    <n v="-14"/>
    <n v="-14"/>
    <n v="-14"/>
    <n v="-14"/>
    <n v="-14"/>
    <n v="-14"/>
    <n v="-14"/>
    <n v="-14"/>
    <n v="-14"/>
    <n v="-14"/>
  </r>
  <r>
    <s v="2022"/>
    <x v="1"/>
    <x v="1"/>
    <x v="1"/>
    <x v="10"/>
    <x v="10"/>
    <x v="47"/>
    <x v="221"/>
    <x v="1122"/>
    <x v="8"/>
    <x v="9"/>
    <s v="010"/>
    <s v="00"/>
    <s v="500300"/>
    <s v="Receipts from Mineral Leasing, Public Lands"/>
    <s v="MAND "/>
    <s v=""/>
    <s v="200403"/>
    <s v="01"/>
    <s v="PROP"/>
    <s v="R"/>
    <n v="-1343"/>
    <n v="-1494"/>
    <n v="-1586"/>
    <n v="-1707"/>
    <n v="-1808"/>
    <n v="-1923"/>
    <n v="-2001"/>
    <n v="-2054"/>
    <n v="-2103"/>
    <n v="-2164"/>
    <n v="-2228"/>
    <n v="-2293"/>
  </r>
  <r>
    <s v="2022"/>
    <x v="1"/>
    <x v="1"/>
    <x v="1"/>
    <x v="10"/>
    <x v="10"/>
    <x v="47"/>
    <x v="221"/>
    <x v="1123"/>
    <x v="8"/>
    <x v="9"/>
    <s v="010"/>
    <s v="00"/>
    <s v="501600"/>
    <s v="Receipts from Grazing, Etc., Public Lands outside Grazing Districts"/>
    <s v="MAND "/>
    <s v=""/>
    <s v="200403"/>
    <s v="01"/>
    <s v="PROP"/>
    <s v="R"/>
    <n v="-2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24"/>
    <x v="8"/>
    <x v="9"/>
    <s v="010"/>
    <s v="00"/>
    <s v="501810"/>
    <s v="Deposits for Road Maintenance and Reconstruction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10"/>
    <x v="10"/>
    <x v="47"/>
    <x v="221"/>
    <x v="1125"/>
    <x v="8"/>
    <x v="9"/>
    <s v="010"/>
    <s v="00"/>
    <s v="503200"/>
    <s v="Receipts from Grazing, Etc., Public Lands within Grazing District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10"/>
    <x v="10"/>
    <x v="47"/>
    <x v="221"/>
    <x v="1126"/>
    <x v="8"/>
    <x v="9"/>
    <s v="010"/>
    <s v="00"/>
    <s v="504510"/>
    <s v="Receipts from Oil and Gas Leases, National Petroleum Reserve in Alaska, MMS"/>
    <s v="MAND "/>
    <s v=""/>
    <s v="200403"/>
    <s v="01"/>
    <s v="PROP"/>
    <s v="R"/>
    <n v="-21"/>
    <n v="-13"/>
    <n v="-15"/>
    <n v="-20"/>
    <n v="-23"/>
    <n v="-67"/>
    <n v="-111"/>
    <n v="-155"/>
    <n v="-171"/>
    <n v="-162"/>
    <n v="-153"/>
    <n v="-145"/>
  </r>
  <r>
    <s v="2022"/>
    <x v="1"/>
    <x v="1"/>
    <x v="1"/>
    <x v="10"/>
    <x v="10"/>
    <x v="47"/>
    <x v="221"/>
    <x v="1127"/>
    <x v="8"/>
    <x v="9"/>
    <s v="010"/>
    <s v="00"/>
    <s v="504810"/>
    <s v="Rents and Charges for Quarters, Bureau of Land Management, Interior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28"/>
    <x v="30"/>
    <x v="9"/>
    <s v="010"/>
    <s v="00"/>
    <s v="504910"/>
    <s v="Rents and Charges for Quarters, National Park Service"/>
    <s v="MAND "/>
    <s v=""/>
    <s v="200403"/>
    <s v="01"/>
    <s v="PROP"/>
    <s v="R"/>
    <n v="-21"/>
    <n v="-23"/>
    <n v="-24"/>
    <n v="-25"/>
    <n v="-25"/>
    <n v="-26"/>
    <n v="-26"/>
    <n v="-27"/>
    <n v="-28"/>
    <n v="-28"/>
    <n v="-28"/>
    <n v="-28"/>
  </r>
  <r>
    <s v="2022"/>
    <x v="1"/>
    <x v="1"/>
    <x v="1"/>
    <x v="10"/>
    <x v="10"/>
    <x v="47"/>
    <x v="221"/>
    <x v="1129"/>
    <x v="8"/>
    <x v="9"/>
    <s v="010"/>
    <s v="00"/>
    <s v="505010"/>
    <s v="Rents and Charges for Quarters, Fish and Wildlife Service"/>
    <s v="MAND 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22"/>
    <x v="1"/>
    <x v="1"/>
    <x v="1"/>
    <x v="10"/>
    <x v="10"/>
    <x v="47"/>
    <x v="221"/>
    <x v="1130"/>
    <x v="10"/>
    <x v="9"/>
    <s v="010"/>
    <s v="00"/>
    <s v="505110"/>
    <s v="Rents and Charges for Quarters, Bureau of Indian Affairs"/>
    <s v="MAND "/>
    <s v=""/>
    <s v="200403"/>
    <s v="01"/>
    <s v="PROP"/>
    <s v="R"/>
    <n v="-5"/>
    <n v="-6"/>
    <n v="-6"/>
    <n v="-6"/>
    <n v="-6"/>
    <n v="-6"/>
    <n v="-6"/>
    <n v="-6"/>
    <n v="-6"/>
    <n v="-6"/>
    <n v="-6"/>
    <n v="-6"/>
  </r>
  <r>
    <s v="2022"/>
    <x v="1"/>
    <x v="1"/>
    <x v="1"/>
    <x v="10"/>
    <x v="10"/>
    <x v="47"/>
    <x v="221"/>
    <x v="1131"/>
    <x v="30"/>
    <x v="9"/>
    <s v="010"/>
    <s v="00"/>
    <s v="509110"/>
    <s v="National Wildlife Refuge Fund"/>
    <s v="MAND "/>
    <s v=""/>
    <s v="200403"/>
    <s v="01"/>
    <s v="PROP"/>
    <s v="R"/>
    <n v="-7"/>
    <n v="-8"/>
    <n v="-8"/>
    <n v="-8"/>
    <n v="-8"/>
    <n v="-8"/>
    <n v="-8"/>
    <n v="-8"/>
    <n v="-8"/>
    <n v="-8"/>
    <n v="-8"/>
    <n v="-8"/>
  </r>
  <r>
    <s v="2022"/>
    <x v="1"/>
    <x v="1"/>
    <x v="1"/>
    <x v="10"/>
    <x v="10"/>
    <x v="47"/>
    <x v="221"/>
    <x v="1132"/>
    <x v="30"/>
    <x v="9"/>
    <s v="010"/>
    <s v="00"/>
    <s v="510910"/>
    <s v="Recreation Enhancement Fee Program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33"/>
    <x v="30"/>
    <x v="9"/>
    <s v="010"/>
    <s v="00"/>
    <s v="511010"/>
    <s v="Recreation Enhancement Fee, National Park System"/>
    <s v="MAND "/>
    <s v=""/>
    <s v="200403"/>
    <s v="01"/>
    <s v="PROP"/>
    <s v="R"/>
    <n v="-250"/>
    <n v="-268"/>
    <n v="-310"/>
    <n v="-317"/>
    <n v="-317"/>
    <n v="-317"/>
    <n v="-317"/>
    <n v="-317"/>
    <n v="-317"/>
    <n v="-317"/>
    <n v="-317"/>
    <n v="-317"/>
  </r>
  <r>
    <s v="2022"/>
    <x v="1"/>
    <x v="1"/>
    <x v="1"/>
    <x v="10"/>
    <x v="10"/>
    <x v="47"/>
    <x v="221"/>
    <x v="1134"/>
    <x v="8"/>
    <x v="9"/>
    <s v="010"/>
    <s v="00"/>
    <s v="512910"/>
    <s v="Payments to States and Counties from Land Sales"/>
    <s v="MAND "/>
    <s v=""/>
    <s v="200403"/>
    <s v="01"/>
    <s v="PROP"/>
    <s v="R"/>
    <n v="-30"/>
    <n v="0"/>
    <n v="-14"/>
    <n v="-14"/>
    <n v="-14"/>
    <n v="-14"/>
    <n v="-14"/>
    <n v="-14"/>
    <n v="-14"/>
    <n v="-14"/>
    <n v="-14"/>
    <n v="-14"/>
  </r>
  <r>
    <s v="2022"/>
    <x v="1"/>
    <x v="1"/>
    <x v="1"/>
    <x v="10"/>
    <x v="10"/>
    <x v="47"/>
    <x v="221"/>
    <x v="1135"/>
    <x v="8"/>
    <x v="9"/>
    <s v="010"/>
    <s v="00"/>
    <s v="513200"/>
    <s v="Grazing Fees for Range Improvements, Taylor Grazing Act, As Amended"/>
    <s v="MAND "/>
    <s v=""/>
    <s v="200403"/>
    <s v="01"/>
    <s v="PROP"/>
    <s v="R"/>
    <n v="-6"/>
    <n v="-8"/>
    <n v="-8"/>
    <n v="-8"/>
    <n v="-8"/>
    <n v="-8"/>
    <n v="-8"/>
    <n v="-8"/>
    <n v="-8"/>
    <n v="-8"/>
    <n v="-8"/>
    <n v="-8"/>
  </r>
  <r>
    <s v="2022"/>
    <x v="1"/>
    <x v="1"/>
    <x v="1"/>
    <x v="10"/>
    <x v="10"/>
    <x v="47"/>
    <x v="221"/>
    <x v="1136"/>
    <x v="30"/>
    <x v="9"/>
    <s v="010"/>
    <s v="00"/>
    <s v="516310"/>
    <s v="Rental Payments, Park Buildings Lease and Maintenance Fund"/>
    <s v="MAND "/>
    <s v=""/>
    <s v="200403"/>
    <s v="01"/>
    <s v="PROP"/>
    <s v="R"/>
    <n v="-9"/>
    <n v="-11"/>
    <n v="-11"/>
    <n v="-12"/>
    <n v="-13"/>
    <n v="-14"/>
    <n v="-15"/>
    <n v="-16"/>
    <n v="-18"/>
    <n v="-18"/>
    <n v="-18"/>
    <n v="-19"/>
  </r>
  <r>
    <s v="2022"/>
    <x v="1"/>
    <x v="1"/>
    <x v="1"/>
    <x v="10"/>
    <x v="10"/>
    <x v="47"/>
    <x v="221"/>
    <x v="1137"/>
    <x v="8"/>
    <x v="9"/>
    <s v="010"/>
    <s v="00"/>
    <s v="516510"/>
    <s v="Forest Ecosystem Health and Recovery, Disposal of Salvage Timber"/>
    <s v="MAND "/>
    <s v=""/>
    <s v="200403"/>
    <s v="01"/>
    <s v="PROP"/>
    <s v="R"/>
    <n v="-12"/>
    <n v="-12"/>
    <n v="-12"/>
    <n v="-12"/>
    <n v="-12"/>
    <n v="-12"/>
    <n v="-12"/>
    <n v="-12"/>
    <n v="-12"/>
    <n v="-12"/>
    <n v="-12"/>
    <n v="-12"/>
  </r>
  <r>
    <s v="2022"/>
    <x v="1"/>
    <x v="1"/>
    <x v="1"/>
    <x v="10"/>
    <x v="10"/>
    <x v="47"/>
    <x v="221"/>
    <x v="1138"/>
    <x v="30"/>
    <x v="9"/>
    <s v="010"/>
    <s v="00"/>
    <s v="516910"/>
    <s v="Concession Improvement Accounts Deposit"/>
    <s v="MAND "/>
    <s v=""/>
    <s v="200403"/>
    <s v="01"/>
    <s v="PROP"/>
    <s v="R"/>
    <n v="-8"/>
    <n v="-12"/>
    <n v="-12"/>
    <n v="-12"/>
    <n v="-12"/>
    <n v="-10"/>
    <n v="-10"/>
    <n v="-10"/>
    <n v="-10"/>
    <n v="0"/>
    <n v="0"/>
    <n v="0"/>
  </r>
  <r>
    <s v="2022"/>
    <x v="1"/>
    <x v="1"/>
    <x v="1"/>
    <x v="10"/>
    <x v="10"/>
    <x v="47"/>
    <x v="221"/>
    <x v="1139"/>
    <x v="8"/>
    <x v="9"/>
    <s v="010"/>
    <s v="00"/>
    <s v="519810"/>
    <s v="Natural Resources Damages from Legal Actions"/>
    <s v="MAND "/>
    <s v=""/>
    <s v="200403"/>
    <s v="01"/>
    <s v="PROP"/>
    <s v="R"/>
    <n v="-522"/>
    <n v="-597"/>
    <n v="-597"/>
    <n v="-597"/>
    <n v="-597"/>
    <n v="-597"/>
    <n v="-597"/>
    <n v="-597"/>
    <n v="-597"/>
    <n v="-597"/>
    <n v="-597"/>
    <n v="-597"/>
  </r>
  <r>
    <s v="2022"/>
    <x v="1"/>
    <x v="1"/>
    <x v="1"/>
    <x v="10"/>
    <x v="10"/>
    <x v="47"/>
    <x v="221"/>
    <x v="1140"/>
    <x v="8"/>
    <x v="9"/>
    <s v="010"/>
    <s v="00"/>
    <s v="523210"/>
    <s v="Land Sales, Southern Nevada Public Land Management"/>
    <s v="MAND "/>
    <s v=""/>
    <s v="200403"/>
    <s v="01"/>
    <s v="PROP"/>
    <s v="R"/>
    <n v="-136"/>
    <n v="-94"/>
    <n v="-112"/>
    <n v="-112"/>
    <n v="-112"/>
    <n v="-112"/>
    <n v="-112"/>
    <n v="-112"/>
    <n v="-112"/>
    <n v="-112"/>
    <n v="-112"/>
    <n v="-112"/>
  </r>
  <r>
    <s v="2022"/>
    <x v="1"/>
    <x v="1"/>
    <x v="1"/>
    <x v="10"/>
    <x v="10"/>
    <x v="47"/>
    <x v="221"/>
    <x v="1141"/>
    <x v="10"/>
    <x v="9"/>
    <s v="010"/>
    <s v="00"/>
    <s v="524010"/>
    <s v="Deposits, Operation and Maintenance, Indian Irrigation Systems"/>
    <s v="MAND "/>
    <s v=""/>
    <s v="200403"/>
    <s v="01"/>
    <s v="PROP"/>
    <s v="R"/>
    <n v="-40"/>
    <n v="-39"/>
    <n v="-39"/>
    <n v="-40"/>
    <n v="-40"/>
    <n v="-40"/>
    <n v="-40"/>
    <n v="-40"/>
    <n v="-41"/>
    <n v="-41"/>
    <n v="-41"/>
    <n v="-41"/>
  </r>
  <r>
    <s v="2022"/>
    <x v="1"/>
    <x v="1"/>
    <x v="1"/>
    <x v="10"/>
    <x v="10"/>
    <x v="47"/>
    <x v="221"/>
    <x v="1142"/>
    <x v="10"/>
    <x v="9"/>
    <s v="010"/>
    <s v="00"/>
    <s v="524210"/>
    <s v="Alaska Resupply Program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43"/>
    <x v="8"/>
    <x v="9"/>
    <s v="010"/>
    <s v="00"/>
    <s v="524310"/>
    <s v="National Forests Fund, Payments to States"/>
    <s v="MAND "/>
    <s v=""/>
    <s v="200403"/>
    <s v="01"/>
    <s v="PROP"/>
    <s v="R"/>
    <n v="-4"/>
    <n v="-4"/>
    <n v="-5"/>
    <n v="-5"/>
    <n v="-5"/>
    <n v="-5"/>
    <n v="-5"/>
    <n v="-5"/>
    <n v="-5"/>
    <n v="-5"/>
    <n v="-5"/>
    <n v="-5"/>
  </r>
  <r>
    <s v="2022"/>
    <x v="1"/>
    <x v="1"/>
    <x v="1"/>
    <x v="10"/>
    <x v="10"/>
    <x v="47"/>
    <x v="221"/>
    <x v="1144"/>
    <x v="30"/>
    <x v="9"/>
    <s v="010"/>
    <s v="00"/>
    <s v="524710"/>
    <s v="User Fees for Filming and Photography on Public Land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1145"/>
    <x v="8"/>
    <x v="9"/>
    <s v="010"/>
    <s v="00"/>
    <s v="524810"/>
    <s v="Leases of Lands Acquired for Flood Control, Navigation, and Allied Purposes"/>
    <s v="MAND "/>
    <s v=""/>
    <s v="200403"/>
    <s v="01"/>
    <s v="PROP"/>
    <s v="R"/>
    <n v="-37"/>
    <n v="-30"/>
    <n v="-32"/>
    <n v="-35"/>
    <n v="-38"/>
    <n v="-40"/>
    <n v="-42"/>
    <n v="-44"/>
    <n v="-45"/>
    <n v="-46"/>
    <n v="-48"/>
    <n v="-50"/>
  </r>
  <r>
    <s v="2022"/>
    <x v="1"/>
    <x v="1"/>
    <x v="1"/>
    <x v="10"/>
    <x v="10"/>
    <x v="47"/>
    <x v="221"/>
    <x v="1146"/>
    <x v="11"/>
    <x v="11"/>
    <s v="010"/>
    <s v="00"/>
    <s v="524910"/>
    <s v="Timber Sale Pipeline Restoration Fund"/>
    <s v="MAND "/>
    <s v=""/>
    <s v="133003"/>
    <s v="01"/>
    <s v="PROP"/>
    <s v="R"/>
    <n v="-4"/>
    <n v="-4"/>
    <n v="-4"/>
    <n v="-4"/>
    <n v="-4"/>
    <n v="-4"/>
    <n v="-4"/>
    <n v="-4"/>
    <n v="-4"/>
    <n v="-4"/>
    <n v="-4"/>
    <n v="-4"/>
  </r>
  <r>
    <s v="2022"/>
    <x v="1"/>
    <x v="1"/>
    <x v="1"/>
    <x v="10"/>
    <x v="10"/>
    <x v="47"/>
    <x v="221"/>
    <x v="1147"/>
    <x v="30"/>
    <x v="9"/>
    <s v="010"/>
    <s v="00"/>
    <s v="525210"/>
    <s v="Recreation Enhancement Fee, Fish and Wildlife Service"/>
    <s v="MAND "/>
    <s v=""/>
    <s v="200403"/>
    <s v="01"/>
    <s v="PROP"/>
    <s v="R"/>
    <n v="-6"/>
    <n v="-6"/>
    <n v="-6"/>
    <n v="-7"/>
    <n v="-7"/>
    <n v="-7"/>
    <n v="-7"/>
    <n v="-7"/>
    <n v="-7"/>
    <n v="-7"/>
    <n v="-7"/>
    <n v="-7"/>
  </r>
  <r>
    <s v="2022"/>
    <x v="1"/>
    <x v="1"/>
    <x v="1"/>
    <x v="10"/>
    <x v="10"/>
    <x v="47"/>
    <x v="221"/>
    <x v="1148"/>
    <x v="8"/>
    <x v="12"/>
    <s v="010"/>
    <s v="00"/>
    <s v="526010"/>
    <s v="Surplus Land Sales, Federal Land Disposal Account"/>
    <s v="MAND "/>
    <s v=""/>
    <s v="134003"/>
    <s v="01"/>
    <s v="PROP"/>
    <s v="R"/>
    <n v="-14"/>
    <n v="-4"/>
    <n v="0"/>
    <n v="-6"/>
    <n v="-6"/>
    <n v="-6"/>
    <n v="-6"/>
    <n v="-6"/>
    <n v="-2"/>
    <n v="-6"/>
    <n v="-6"/>
    <n v="-2"/>
  </r>
  <r>
    <s v="2022"/>
    <x v="1"/>
    <x v="1"/>
    <x v="1"/>
    <x v="10"/>
    <x v="10"/>
    <x v="47"/>
    <x v="221"/>
    <x v="1149"/>
    <x v="10"/>
    <x v="9"/>
    <s v="010"/>
    <s v="00"/>
    <s v="526530"/>
    <s v="Interest on Investments in GSEs, Tribal Special Fund"/>
    <s v="MAND "/>
    <s v=""/>
    <s v="200403"/>
    <s v="01"/>
    <s v="PROP"/>
    <s v="R"/>
    <n v="-12"/>
    <n v="-12"/>
    <n v="-12"/>
    <n v="-13"/>
    <n v="-13"/>
    <n v="-13"/>
    <n v="-13"/>
    <n v="-13"/>
    <n v="-14"/>
    <n v="-14"/>
    <n v="-14"/>
    <n v="-15"/>
  </r>
  <r>
    <s v="2022"/>
    <x v="1"/>
    <x v="1"/>
    <x v="1"/>
    <x v="10"/>
    <x v="10"/>
    <x v="47"/>
    <x v="221"/>
    <x v="1150"/>
    <x v="10"/>
    <x v="9"/>
    <s v="010"/>
    <s v="00"/>
    <s v="526540"/>
    <s v="Return of Principal from Private Sector Investments, Tribal Special Fund"/>
    <s v="MAND "/>
    <s v=""/>
    <s v="200403"/>
    <s v="01"/>
    <s v="PROP"/>
    <s v="R"/>
    <n v="-323"/>
    <n v="-326"/>
    <n v="-329"/>
    <n v="-333"/>
    <n v="-338"/>
    <n v="-344"/>
    <n v="-350"/>
    <n v="-357"/>
    <n v="-366"/>
    <n v="-375"/>
    <n v="-386"/>
    <n v="-396"/>
  </r>
  <r>
    <s v="2022"/>
    <x v="1"/>
    <x v="1"/>
    <x v="1"/>
    <x v="10"/>
    <x v="10"/>
    <x v="47"/>
    <x v="221"/>
    <x v="1151"/>
    <x v="10"/>
    <x v="9"/>
    <s v="010"/>
    <s v="00"/>
    <s v="526550"/>
    <s v="Miscellaneous Sales of Assets, Tribal Special Fund"/>
    <s v="MAND "/>
    <s v=""/>
    <s v="200403"/>
    <s v="01"/>
    <s v="PROP"/>
    <s v="R"/>
    <n v="-20"/>
    <n v="0"/>
    <n v="0"/>
    <n v="0"/>
    <n v="0"/>
    <n v="0"/>
    <n v="0"/>
    <n v="0"/>
    <n v="0"/>
    <n v="0"/>
    <n v="0"/>
    <n v="-1"/>
  </r>
  <r>
    <s v="2022"/>
    <x v="1"/>
    <x v="1"/>
    <x v="1"/>
    <x v="10"/>
    <x v="10"/>
    <x v="47"/>
    <x v="221"/>
    <x v="1152"/>
    <x v="30"/>
    <x v="9"/>
    <s v="010"/>
    <s v="00"/>
    <s v="541310"/>
    <s v="Recreation Enhancement Fee, BLM"/>
    <s v="MAND "/>
    <s v=""/>
    <s v="200403"/>
    <s v="01"/>
    <s v="PROP"/>
    <s v="R"/>
    <n v="-24"/>
    <n v="-28"/>
    <n v="-28"/>
    <n v="-28"/>
    <n v="-28"/>
    <n v="-28"/>
    <n v="-28"/>
    <n v="-28"/>
    <n v="-28"/>
    <n v="-28"/>
    <n v="-28"/>
    <n v="-28"/>
  </r>
  <r>
    <s v="2022"/>
    <x v="1"/>
    <x v="1"/>
    <x v="1"/>
    <x v="10"/>
    <x v="10"/>
    <x v="47"/>
    <x v="221"/>
    <x v="1153"/>
    <x v="30"/>
    <x v="9"/>
    <s v="010"/>
    <s v="00"/>
    <s v="543110"/>
    <s v="Park Concessions Franchise Fees"/>
    <s v="MAND "/>
    <s v=""/>
    <s v="200403"/>
    <s v="01"/>
    <s v="PROP"/>
    <s v="R"/>
    <n v="-70"/>
    <n v="-67"/>
    <n v="-87"/>
    <n v="-101"/>
    <n v="-121"/>
    <n v="-134"/>
    <n v="-137"/>
    <n v="-140"/>
    <n v="-142"/>
    <n v="-145"/>
    <n v="-148"/>
    <n v="-150"/>
  </r>
  <r>
    <s v="2022"/>
    <x v="1"/>
    <x v="1"/>
    <x v="1"/>
    <x v="10"/>
    <x v="10"/>
    <x v="47"/>
    <x v="221"/>
    <x v="1154"/>
    <x v="8"/>
    <x v="12"/>
    <s v="010"/>
    <s v="00"/>
    <s v="546910"/>
    <s v="Lincoln County Land Act Land Sales"/>
    <s v="MAND "/>
    <s v=""/>
    <s v="1340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55"/>
    <x v="8"/>
    <x v="9"/>
    <s v="010"/>
    <s v="00"/>
    <s v="548510"/>
    <s v="Funds Reserved, Title II Projects on Federal Lands"/>
    <s v="MAND "/>
    <s v=""/>
    <s v="200403"/>
    <s v="01"/>
    <s v="PROP"/>
    <s v="R"/>
    <n v="-2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56"/>
    <x v="9"/>
    <x v="9"/>
    <s v="010"/>
    <s v="00"/>
    <s v="553730"/>
    <s v="San Joaquin River Restoration Fund Receipts"/>
    <s v="MAND "/>
    <s v=""/>
    <s v="200403"/>
    <s v="01"/>
    <s v="PROP"/>
    <s v="R"/>
    <n v="-15"/>
    <n v="-14"/>
    <n v="-14"/>
    <n v="-14"/>
    <n v="-11"/>
    <n v="-11"/>
    <n v="-11"/>
    <n v="-11"/>
    <n v="-11"/>
    <n v="-11"/>
    <n v="-11"/>
    <n v="-11"/>
  </r>
  <r>
    <s v="2022"/>
    <x v="1"/>
    <x v="1"/>
    <x v="1"/>
    <x v="10"/>
    <x v="10"/>
    <x v="47"/>
    <x v="221"/>
    <x v="1157"/>
    <x v="8"/>
    <x v="9"/>
    <s v="010"/>
    <s v="00"/>
    <s v="557310"/>
    <s v="Rent from Mineral Leases, Permit Processing Improvement Fund"/>
    <s v="MAND "/>
    <s v=""/>
    <s v="200403"/>
    <s v="01"/>
    <s v="PROP"/>
    <s v="R"/>
    <n v="-38"/>
    <n v="-8"/>
    <n v="-8"/>
    <n v="-8"/>
    <n v="-7"/>
    <n v="-7"/>
    <n v="-6"/>
    <n v="-6"/>
    <n v="-5"/>
    <n v="-5"/>
    <n v="-4"/>
    <n v="-4"/>
  </r>
  <r>
    <s v="2022"/>
    <x v="1"/>
    <x v="1"/>
    <x v="1"/>
    <x v="10"/>
    <x v="10"/>
    <x v="47"/>
    <x v="221"/>
    <x v="1158"/>
    <x v="8"/>
    <x v="9"/>
    <s v="010"/>
    <s v="00"/>
    <s v="557330"/>
    <s v="Oil and Gas Permit Processing Fee - 85%"/>
    <s v="MAND "/>
    <s v=""/>
    <s v="200403"/>
    <s v="01"/>
    <s v="PROP"/>
    <s v="R"/>
    <n v="-31"/>
    <n v="-45"/>
    <n v="-43"/>
    <n v="-43"/>
    <n v="-43"/>
    <n v="-43"/>
    <n v="-43"/>
    <n v="0"/>
    <n v="0"/>
    <n v="0"/>
    <n v="0"/>
    <n v="0"/>
  </r>
  <r>
    <s v="2022"/>
    <x v="1"/>
    <x v="1"/>
    <x v="1"/>
    <x v="10"/>
    <x v="10"/>
    <x v="47"/>
    <x v="221"/>
    <x v="1159"/>
    <x v="54"/>
    <x v="9"/>
    <s v="010"/>
    <s v="00"/>
    <s v="557410"/>
    <s v="Geothermal Lease Revenues, County Share"/>
    <s v="MAND "/>
    <s v=""/>
    <s v="200403"/>
    <s v="01"/>
    <s v="PROP"/>
    <s v="R"/>
    <n v="-4"/>
    <n v="-5"/>
    <n v="-5"/>
    <n v="-5"/>
    <n v="-5"/>
    <n v="-5"/>
    <n v="-5"/>
    <n v="-5"/>
    <n v="-5"/>
    <n v="-5"/>
    <n v="-5"/>
    <n v="-6"/>
  </r>
  <r>
    <s v="2022"/>
    <x v="1"/>
    <x v="1"/>
    <x v="1"/>
    <x v="10"/>
    <x v="10"/>
    <x v="47"/>
    <x v="221"/>
    <x v="1160"/>
    <x v="9"/>
    <x v="9"/>
    <s v="010"/>
    <s v="00"/>
    <s v="559310"/>
    <s v="Reclamation Water Settlements Fund"/>
    <s v="MAND "/>
    <s v=""/>
    <s v="200403"/>
    <s v="01"/>
    <s v="PROP"/>
    <s v="R"/>
    <n v="-120"/>
    <n v="-120"/>
    <n v="-120"/>
    <n v="-120"/>
    <n v="-120"/>
    <n v="-120"/>
    <n v="-120"/>
    <n v="-120"/>
    <n v="-120"/>
    <n v="-120"/>
    <n v="0"/>
    <n v="0"/>
  </r>
  <r>
    <s v="2022"/>
    <x v="1"/>
    <x v="1"/>
    <x v="1"/>
    <x v="10"/>
    <x v="10"/>
    <x v="47"/>
    <x v="221"/>
    <x v="1161"/>
    <x v="61"/>
    <x v="10"/>
    <s v="010"/>
    <s v="00"/>
    <s v="563720"/>
    <s v="Earnings on Investments, High-Hazard Indian Dam Safety Deferred Maintenance Fund"/>
    <s v="MAND"/>
    <s v=""/>
    <s v="200403"/>
    <s v="01"/>
    <s v="OG"/>
    <s v="R"/>
    <n v="-1"/>
    <n v="-2"/>
    <n v="-2"/>
    <n v="-2"/>
    <n v="-2"/>
    <n v="-2"/>
    <n v="-2"/>
    <n v="-2"/>
    <n v="-2"/>
    <n v="-2"/>
    <n v="-2"/>
    <n v="-2"/>
  </r>
  <r>
    <s v="2022"/>
    <x v="1"/>
    <x v="1"/>
    <x v="1"/>
    <x v="10"/>
    <x v="10"/>
    <x v="47"/>
    <x v="221"/>
    <x v="1162"/>
    <x v="10"/>
    <x v="9"/>
    <s v="010"/>
    <s v="00"/>
    <s v="564810"/>
    <s v="Power Revenues, Indian Irrigation Projects"/>
    <s v="MAND "/>
    <s v=""/>
    <s v="200403"/>
    <s v="01"/>
    <s v="PROP"/>
    <s v="R"/>
    <n v="-71"/>
    <n v="-72"/>
    <n v="-74"/>
    <n v="-76"/>
    <n v="-77"/>
    <n v="-79"/>
    <n v="-81"/>
    <n v="-83"/>
    <n v="-85"/>
    <n v="-87"/>
    <n v="-89"/>
    <n v="-91"/>
  </r>
  <r>
    <s v="2022"/>
    <x v="1"/>
    <x v="1"/>
    <x v="1"/>
    <x v="10"/>
    <x v="10"/>
    <x v="47"/>
    <x v="221"/>
    <x v="1163"/>
    <x v="9"/>
    <x v="9"/>
    <s v="010"/>
    <s v="00"/>
    <s v="565610"/>
    <s v="Revenues, Colorado River Dam Fund, Boulder Canyon Project"/>
    <s v="MAND "/>
    <s v=""/>
    <s v="200403"/>
    <s v="01"/>
    <s v="PROP"/>
    <s v="R"/>
    <n v="-85"/>
    <n v="-96"/>
    <n v="-104"/>
    <n v="-106"/>
    <n v="-108"/>
    <n v="-110"/>
    <n v="-113"/>
    <n v="-115"/>
    <n v="-115"/>
    <n v="-113"/>
    <n v="-115"/>
    <n v="-114"/>
  </r>
  <r>
    <s v="2022"/>
    <x v="1"/>
    <x v="1"/>
    <x v="1"/>
    <x v="10"/>
    <x v="10"/>
    <x v="47"/>
    <x v="221"/>
    <x v="1164"/>
    <x v="9"/>
    <x v="9"/>
    <s v="010"/>
    <s v="00"/>
    <s v="570410"/>
    <s v="Water Storage Enhancement Receipts"/>
    <s v="MAND "/>
    <s v=""/>
    <s v="200403"/>
    <s v="01"/>
    <s v="PROP"/>
    <s v="R"/>
    <n v="-158"/>
    <n v="-152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823"/>
    <x v="30"/>
    <x v="9"/>
    <s v="010"/>
    <s v="00"/>
    <s v="576210"/>
    <s v="Fees, National Park Medical Services Fund"/>
    <s v="MAND "/>
    <s v=""/>
    <s v="200403"/>
    <s v="01"/>
    <s v="PROP"/>
    <s v="R"/>
    <n v="0"/>
    <n v="-2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1165"/>
    <x v="8"/>
    <x v="9"/>
    <s v="010"/>
    <s v="00"/>
    <s v="588100"/>
    <s v="Sale of Public Lands and Materials"/>
    <s v="MAND "/>
    <s v=""/>
    <s v="200403"/>
    <s v="01"/>
    <s v="PROP"/>
    <s v="R"/>
    <n v="-11"/>
    <n v="0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1166"/>
    <x v="8"/>
    <x v="9"/>
    <s v="010"/>
    <s v="00"/>
    <s v="588200"/>
    <s v="Oregon and California Land-grant Fund"/>
    <s v="MAND "/>
    <s v=""/>
    <s v="200403"/>
    <s v="01"/>
    <s v="PROP"/>
    <s v="R"/>
    <n v="-10"/>
    <n v="0"/>
    <n v="0"/>
    <n v="0"/>
    <n v="0"/>
    <n v="0"/>
    <n v="0"/>
    <n v="0"/>
    <n v="0"/>
    <n v="0"/>
    <n v="0"/>
    <n v="0"/>
  </r>
  <r>
    <s v="2022"/>
    <x v="1"/>
    <x v="1"/>
    <x v="1"/>
    <x v="10"/>
    <x v="10"/>
    <x v="47"/>
    <x v="221"/>
    <x v="1167"/>
    <x v="8"/>
    <x v="11"/>
    <s v="010"/>
    <s v="00"/>
    <s v="588410"/>
    <s v="Deposits, Oregon and California Grant Lands"/>
    <s v="MAND "/>
    <s v=""/>
    <s v="133003"/>
    <s v="01"/>
    <s v="PROP"/>
    <s v="R"/>
    <n v="-26"/>
    <n v="-22"/>
    <n v="-17"/>
    <n v="-17"/>
    <n v="-17"/>
    <n v="-17"/>
    <n v="-17"/>
    <n v="-17"/>
    <n v="-17"/>
    <n v="-17"/>
    <n v="-17"/>
    <n v="-17"/>
  </r>
  <r>
    <s v="2022"/>
    <x v="1"/>
    <x v="1"/>
    <x v="1"/>
    <x v="10"/>
    <x v="10"/>
    <x v="47"/>
    <x v="221"/>
    <x v="1168"/>
    <x v="8"/>
    <x v="9"/>
    <s v="010"/>
    <s v="00"/>
    <s v="589700"/>
    <s v="Coos Bay Wagon Road Grant Fund"/>
    <s v="MAND "/>
    <s v=""/>
    <s v="200403"/>
    <s v="01"/>
    <s v="PROP"/>
    <s v="R"/>
    <n v="3"/>
    <n v="-1"/>
    <n v="-1"/>
    <n v="-3"/>
    <n v="-3"/>
    <n v="-3"/>
    <n v="-3"/>
    <n v="-3"/>
    <n v="-3"/>
    <n v="-3"/>
    <n v="-3"/>
    <n v="-3"/>
  </r>
  <r>
    <s v="2022"/>
    <x v="1"/>
    <x v="1"/>
    <x v="1"/>
    <x v="10"/>
    <x v="10"/>
    <x v="47"/>
    <x v="221"/>
    <x v="1169"/>
    <x v="61"/>
    <x v="9"/>
    <s v="010"/>
    <s v="00"/>
    <s v="803030"/>
    <s v="Interest on Investments in GSEs, Tribal Trust Fund"/>
    <s v="MAND"/>
    <s v=""/>
    <s v="200403"/>
    <s v="01"/>
    <s v="PROP"/>
    <s v="R"/>
    <n v="-5"/>
    <n v="-5"/>
    <n v="-5"/>
    <n v="-5"/>
    <n v="-5"/>
    <n v="-5"/>
    <n v="-5"/>
    <n v="-5"/>
    <n v="-5"/>
    <n v="-5"/>
    <n v="-5"/>
    <n v="-6"/>
  </r>
  <r>
    <s v="2022"/>
    <x v="1"/>
    <x v="1"/>
    <x v="1"/>
    <x v="10"/>
    <x v="10"/>
    <x v="47"/>
    <x v="221"/>
    <x v="1170"/>
    <x v="10"/>
    <x v="9"/>
    <s v="010"/>
    <s v="00"/>
    <s v="803040"/>
    <s v="Return of Principal from Private Sector Investments, Tribal Trust Fund"/>
    <s v="MAND "/>
    <s v=""/>
    <s v="200403"/>
    <s v="01"/>
    <s v="PROP"/>
    <s v="R"/>
    <n v="-147"/>
    <n v="-148"/>
    <n v="-150"/>
    <n v="-152"/>
    <n v="-154"/>
    <n v="-156"/>
    <n v="-159"/>
    <n v="-163"/>
    <n v="-166"/>
    <n v="-171"/>
    <n v="-175"/>
    <n v="-180"/>
  </r>
  <r>
    <s v="2022"/>
    <x v="1"/>
    <x v="1"/>
    <x v="1"/>
    <x v="10"/>
    <x v="10"/>
    <x v="47"/>
    <x v="221"/>
    <x v="1171"/>
    <x v="10"/>
    <x v="9"/>
    <s v="010"/>
    <s v="00"/>
    <s v="803050"/>
    <s v="Miscellaneous Sales of Assets, Tribal Trust Fund"/>
    <s v="MAND "/>
    <s v=""/>
    <s v="200403"/>
    <s v="01"/>
    <s v="PROP"/>
    <s v="R"/>
    <n v="-25"/>
    <n v="0"/>
    <n v="0"/>
    <n v="0"/>
    <n v="0"/>
    <n v="0"/>
    <n v="0"/>
    <n v="0"/>
    <n v="0"/>
    <n v="0"/>
    <n v="0"/>
    <n v="-1"/>
  </r>
  <r>
    <s v="2022"/>
    <x v="1"/>
    <x v="1"/>
    <x v="1"/>
    <x v="10"/>
    <x v="10"/>
    <x v="47"/>
    <x v="221"/>
    <x v="1172"/>
    <x v="30"/>
    <x v="9"/>
    <s v="010"/>
    <s v="00"/>
    <s v="803710"/>
    <s v="Donations to National Park Service"/>
    <s v="MAND "/>
    <s v=""/>
    <s v="200403"/>
    <s v="01"/>
    <s v="PROP"/>
    <s v="R"/>
    <n v="-46"/>
    <n v="-51"/>
    <n v="-51"/>
    <n v="-51"/>
    <n v="-51"/>
    <n v="-51"/>
    <n v="-51"/>
    <n v="-51"/>
    <n v="-51"/>
    <n v="-51"/>
    <n v="-51"/>
    <n v="-51"/>
  </r>
  <r>
    <s v="2022"/>
    <x v="1"/>
    <x v="1"/>
    <x v="1"/>
    <x v="10"/>
    <x v="10"/>
    <x v="47"/>
    <x v="221"/>
    <x v="1173"/>
    <x v="8"/>
    <x v="9"/>
    <s v="010"/>
    <s v="00"/>
    <s v="806910"/>
    <s v="Contributions and Deposits, BLM"/>
    <s v="MAND "/>
    <s v=""/>
    <s v="200403"/>
    <s v="01"/>
    <s v="PROP"/>
    <s v="R"/>
    <n v="-24"/>
    <n v="-22"/>
    <n v="-26"/>
    <n v="-26"/>
    <n v="-26"/>
    <n v="-26"/>
    <n v="-26"/>
    <n v="-26"/>
    <n v="-26"/>
    <n v="-26"/>
    <n v="-26"/>
    <n v="-26"/>
  </r>
  <r>
    <s v="2022"/>
    <x v="1"/>
    <x v="1"/>
    <x v="1"/>
    <x v="10"/>
    <x v="10"/>
    <x v="47"/>
    <x v="221"/>
    <x v="1174"/>
    <x v="9"/>
    <x v="9"/>
    <s v="010"/>
    <s v="00"/>
    <s v="807010"/>
    <s v="Deposits, Reclamation Trust Funds"/>
    <s v="MAND "/>
    <s v=""/>
    <s v="200403"/>
    <s v="01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10"/>
    <x v="10"/>
    <x v="47"/>
    <x v="221"/>
    <x v="1175"/>
    <x v="8"/>
    <x v="9"/>
    <s v="010"/>
    <s v="00"/>
    <s v="821610"/>
    <s v="Deposits, Contributed Funds, Fish and Wildlife Service"/>
    <s v="MAND "/>
    <s v=""/>
    <s v="200403"/>
    <s v="01"/>
    <s v="PROP"/>
    <s v="R"/>
    <n v="-6"/>
    <n v="-5"/>
    <n v="-5"/>
    <n v="-5"/>
    <n v="-5"/>
    <n v="-5"/>
    <n v="-5"/>
    <n v="-5"/>
    <n v="-5"/>
    <n v="-5"/>
    <n v="-5"/>
    <n v="-5"/>
  </r>
  <r>
    <s v="2022"/>
    <x v="1"/>
    <x v="1"/>
    <x v="1"/>
    <x v="10"/>
    <x v="10"/>
    <x v="47"/>
    <x v="221"/>
    <x v="1176"/>
    <x v="13"/>
    <x v="9"/>
    <s v="010"/>
    <s v="00"/>
    <s v="836110"/>
    <s v="Gifts and Donations, Bureau of Indian Affair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0"/>
    <x v="10"/>
    <x v="47"/>
    <x v="221"/>
    <x v="1177"/>
    <x v="11"/>
    <x v="9"/>
    <s v="010"/>
    <s v="00"/>
    <s v="856210"/>
    <s v="Contributed Funds, Geological Survey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1"/>
    <x v="11"/>
    <x v="33"/>
    <x v="223"/>
    <x v="1178"/>
    <x v="61"/>
    <x v="9"/>
    <s v="011"/>
    <s v="00"/>
    <s v="143500"/>
    <s v="General Fund Proprietary Interest Receipts, not Otherwise Classified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1"/>
    <x v="11"/>
    <x v="33"/>
    <x v="223"/>
    <x v="1179"/>
    <x v="63"/>
    <x v="9"/>
    <s v="011"/>
    <s v="00"/>
    <s v="322000"/>
    <s v="All Other General Fund Proprietary Receipts Including Budget Clearing Accounts"/>
    <s v="MAND "/>
    <s v=""/>
    <s v="200403"/>
    <s v="01"/>
    <s v="PROP"/>
    <s v="R"/>
    <n v="-1209"/>
    <n v="-525"/>
    <n v="-525"/>
    <n v="-525"/>
    <n v="-525"/>
    <n v="-525"/>
    <n v="-525"/>
    <n v="-525"/>
    <n v="-525"/>
    <n v="-525"/>
    <n v="-525"/>
    <n v="-525"/>
  </r>
  <r>
    <s v="2022"/>
    <x v="1"/>
    <x v="1"/>
    <x v="1"/>
    <x v="11"/>
    <x v="11"/>
    <x v="33"/>
    <x v="223"/>
    <x v="824"/>
    <x v="4"/>
    <x v="10"/>
    <s v="011"/>
    <s v="00"/>
    <s v="507310"/>
    <s v="Fees for Bankruptcy Oversight, U.S. Trustees System"/>
    <s v="MAND "/>
    <s v=""/>
    <s v="200403"/>
    <s v="01"/>
    <s v="OG"/>
    <s v="R"/>
    <n v="0"/>
    <n v="-25"/>
    <n v="-37"/>
    <n v="-49"/>
    <n v="-50"/>
    <n v="-55"/>
    <n v="-56"/>
    <n v="0"/>
    <n v="0"/>
    <n v="0"/>
    <n v="0"/>
    <n v="0"/>
  </r>
  <r>
    <s v="2022"/>
    <x v="1"/>
    <x v="1"/>
    <x v="1"/>
    <x v="11"/>
    <x v="11"/>
    <x v="33"/>
    <x v="223"/>
    <x v="1180"/>
    <x v="22"/>
    <x v="10"/>
    <s v="011"/>
    <s v="00"/>
    <s v="513110"/>
    <s v="Diversion Control Fee Account, DEA"/>
    <s v="MAND "/>
    <s v=""/>
    <s v="200403"/>
    <s v="01"/>
    <s v="OG"/>
    <s v="R"/>
    <n v="-428"/>
    <n v="-554"/>
    <n v="-566"/>
    <n v="-585"/>
    <n v="-607"/>
    <n v="-619"/>
    <n v="-638"/>
    <n v="-660"/>
    <n v="-672"/>
    <n v="-691"/>
    <n v="-713"/>
    <n v="-725"/>
  </r>
  <r>
    <s v="2022"/>
    <x v="1"/>
    <x v="1"/>
    <x v="1"/>
    <x v="12"/>
    <x v="12"/>
    <x v="33"/>
    <x v="224"/>
    <x v="1181"/>
    <x v="61"/>
    <x v="9"/>
    <s v="012"/>
    <s v="00"/>
    <s v="143500"/>
    <s v="General Fund Proprietary Interest Receipts, not Otherwise Classifie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2"/>
    <x v="12"/>
    <x v="33"/>
    <x v="224"/>
    <x v="1182"/>
    <x v="63"/>
    <x v="9"/>
    <s v="012"/>
    <s v="00"/>
    <s v="322000"/>
    <s v="All Other General Fund Proprietary Receipts Including Budget Clearing Accounts"/>
    <s v="MAND "/>
    <s v=""/>
    <s v="200403"/>
    <s v="01"/>
    <s v="PROP"/>
    <s v="R"/>
    <n v="-15"/>
    <n v="-17"/>
    <n v="-17"/>
    <n v="-18"/>
    <n v="-19"/>
    <n v="-19"/>
    <n v="-20"/>
    <n v="-21"/>
    <n v="-22"/>
    <n v="-23"/>
    <n v="-25"/>
    <n v="-26"/>
  </r>
  <r>
    <s v="2022"/>
    <x v="1"/>
    <x v="1"/>
    <x v="1"/>
    <x v="12"/>
    <x v="12"/>
    <x v="33"/>
    <x v="224"/>
    <x v="1183"/>
    <x v="61"/>
    <x v="9"/>
    <s v="012"/>
    <s v="00"/>
    <s v="804214"/>
    <s v="CMIA Interest, Unemployment Trust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2"/>
    <x v="12"/>
    <x v="33"/>
    <x v="224"/>
    <x v="1184"/>
    <x v="61"/>
    <x v="9"/>
    <s v="012"/>
    <s v="00"/>
    <s v="804240"/>
    <s v="Interest on Unemployment Insurance Loans to States, Federal Unemployment Account, Unemployment Trust Fund"/>
    <s v="MAND"/>
    <s v=""/>
    <s v="200403"/>
    <s v="01"/>
    <s v="PROP"/>
    <s v="R"/>
    <n v="0"/>
    <n v="-47"/>
    <n v="-621"/>
    <n v="-503"/>
    <n v="-415"/>
    <n v="-337"/>
    <n v="-269"/>
    <n v="-205"/>
    <n v="-138"/>
    <n v="-73"/>
    <n v="-26"/>
    <n v="-17"/>
  </r>
  <r>
    <s v="2022"/>
    <x v="1"/>
    <x v="1"/>
    <x v="1"/>
    <x v="12"/>
    <x v="12"/>
    <x v="33"/>
    <x v="224"/>
    <x v="1185"/>
    <x v="61"/>
    <x v="9"/>
    <s v="012"/>
    <s v="00"/>
    <s v="814440"/>
    <s v="Miscellaneous Interest, Black Lung Disability Trust Fund"/>
    <s v="MAND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13"/>
    <x v="13"/>
    <x v="33"/>
    <x v="225"/>
    <x v="1186"/>
    <x v="61"/>
    <x v="9"/>
    <s v="014"/>
    <s v="00"/>
    <s v="143500"/>
    <s v="General Fund Proprietary Interest Receipts, not Otherwise Classified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3"/>
    <x v="13"/>
    <x v="33"/>
    <x v="225"/>
    <x v="1187"/>
    <x v="40"/>
    <x v="9"/>
    <s v="014"/>
    <s v="00"/>
    <s v="277630"/>
    <s v="Repatriation Loans, Downward Reestimate of Subsidies"/>
    <s v="MAND "/>
    <s v=""/>
    <s v="200403"/>
    <s v="01"/>
    <s v="PROP"/>
    <s v="R"/>
    <n v="-1"/>
    <n v="-1"/>
    <n v="0"/>
    <n v="0"/>
    <n v="0"/>
    <n v="0"/>
    <n v="0"/>
    <n v="0"/>
    <n v="0"/>
    <n v="0"/>
    <n v="0"/>
    <n v="0"/>
  </r>
  <r>
    <s v="2022"/>
    <x v="1"/>
    <x v="1"/>
    <x v="1"/>
    <x v="13"/>
    <x v="13"/>
    <x v="33"/>
    <x v="225"/>
    <x v="1188"/>
    <x v="63"/>
    <x v="9"/>
    <s v="014"/>
    <s v="00"/>
    <s v="322000"/>
    <s v="All Other General Fund Proprietary Receipts Including Budget Clearing Accounts"/>
    <s v="MAND "/>
    <s v=""/>
    <s v="200403"/>
    <s v="01"/>
    <s v="PROP"/>
    <s v="R"/>
    <n v="-6"/>
    <n v="-6"/>
    <n v="-6"/>
    <n v="-6"/>
    <n v="-6"/>
    <n v="-6"/>
    <n v="-6"/>
    <n v="-6"/>
    <n v="-6"/>
    <n v="-6"/>
    <n v="-6"/>
    <n v="-6"/>
  </r>
  <r>
    <s v="2022"/>
    <x v="1"/>
    <x v="1"/>
    <x v="1"/>
    <x v="13"/>
    <x v="13"/>
    <x v="33"/>
    <x v="225"/>
    <x v="1189"/>
    <x v="38"/>
    <x v="9"/>
    <s v="014"/>
    <s v="00"/>
    <s v="515110"/>
    <s v="International Center, Washington, D.C., Sale and Rent of Real Property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3"/>
    <x v="13"/>
    <x v="33"/>
    <x v="225"/>
    <x v="1190"/>
    <x v="39"/>
    <x v="9"/>
    <s v="014"/>
    <s v="00"/>
    <s v="816720"/>
    <s v="Contributions, Educational and Cultural Exchange, USIA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3"/>
    <x v="13"/>
    <x v="33"/>
    <x v="225"/>
    <x v="1191"/>
    <x v="38"/>
    <x v="9"/>
    <s v="014"/>
    <s v="00"/>
    <s v="882110"/>
    <s v="Unconditional Gift Fund"/>
    <s v="MAND "/>
    <s v=""/>
    <s v="200403"/>
    <s v="01"/>
    <s v="PROP"/>
    <s v="R"/>
    <n v="-58"/>
    <n v="-13"/>
    <n v="-13"/>
    <n v="-13"/>
    <n v="-13"/>
    <n v="-14"/>
    <n v="-14"/>
    <n v="-14"/>
    <n v="-15"/>
    <n v="-15"/>
    <n v="-15"/>
    <n v="-15"/>
  </r>
  <r>
    <s v="2022"/>
    <x v="1"/>
    <x v="1"/>
    <x v="1"/>
    <x v="13"/>
    <x v="13"/>
    <x v="33"/>
    <x v="225"/>
    <x v="1192"/>
    <x v="38"/>
    <x v="9"/>
    <s v="014"/>
    <s v="00"/>
    <s v="882210"/>
    <s v="Deposits, Conditional Gift Fund"/>
    <s v="MAND "/>
    <s v=""/>
    <s v="200403"/>
    <s v="01"/>
    <s v="PROP"/>
    <s v="R"/>
    <n v="-3"/>
    <n v="-1"/>
    <n v="-1"/>
    <n v="-1"/>
    <n v="-1"/>
    <n v="-2"/>
    <n v="-2"/>
    <n v="-2"/>
    <n v="-2"/>
    <n v="-2"/>
    <n v="-2"/>
    <n v="-2"/>
  </r>
  <r>
    <s v="2022"/>
    <x v="1"/>
    <x v="1"/>
    <x v="1"/>
    <x v="14"/>
    <x v="14"/>
    <x v="6"/>
    <x v="226"/>
    <x v="1193"/>
    <x v="41"/>
    <x v="10"/>
    <s v="021"/>
    <s v="00"/>
    <s v="085500"/>
    <s v="Hazardous Materials Transportation Registration, Filing, and Permit Fees, Administrative Costs"/>
    <s v="MAND "/>
    <s v=""/>
    <s v="200403"/>
    <s v="01"/>
    <s v="OG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4"/>
    <x v="14"/>
    <x v="6"/>
    <x v="226"/>
    <x v="1194"/>
    <x v="25"/>
    <x v="9"/>
    <s v="021"/>
    <s v="00"/>
    <s v="272830"/>
    <s v="Maritime (title XI) Loan Program, Downward Reestimates of Subsidies"/>
    <s v="MAND "/>
    <s v=""/>
    <s v="200403"/>
    <s v="01"/>
    <s v="PROP"/>
    <s v="R"/>
    <n v="-83"/>
    <n v="-21"/>
    <n v="0"/>
    <n v="0"/>
    <n v="0"/>
    <n v="0"/>
    <n v="0"/>
    <n v="0"/>
    <n v="0"/>
    <n v="0"/>
    <n v="0"/>
    <n v="0"/>
  </r>
  <r>
    <s v="2022"/>
    <x v="1"/>
    <x v="1"/>
    <x v="1"/>
    <x v="14"/>
    <x v="14"/>
    <x v="6"/>
    <x v="226"/>
    <x v="1195"/>
    <x v="42"/>
    <x v="9"/>
    <s v="021"/>
    <s v="00"/>
    <s v="276030"/>
    <s v="Downward Reestimates, Railroad Rehabilitation and Improvement Program"/>
    <s v="MAND "/>
    <s v=""/>
    <s v="200403"/>
    <s v="01"/>
    <s v="PROP"/>
    <s v="R"/>
    <n v="-20"/>
    <n v="-12"/>
    <n v="0"/>
    <n v="0"/>
    <n v="0"/>
    <n v="0"/>
    <n v="0"/>
    <n v="0"/>
    <n v="0"/>
    <n v="0"/>
    <n v="0"/>
    <n v="0"/>
  </r>
  <r>
    <s v="2022"/>
    <x v="1"/>
    <x v="1"/>
    <x v="1"/>
    <x v="14"/>
    <x v="14"/>
    <x v="6"/>
    <x v="226"/>
    <x v="1196"/>
    <x v="42"/>
    <x v="9"/>
    <s v="021"/>
    <s v="00"/>
    <s v="276830"/>
    <s v="Transportation Infrastructure Finance and Innovation Program, Interest on Downward Reestimates"/>
    <s v="MAND "/>
    <s v=""/>
    <s v="200403"/>
    <s v="01"/>
    <s v="PROP"/>
    <s v="R"/>
    <n v="-982"/>
    <n v="-390"/>
    <n v="0"/>
    <n v="0"/>
    <n v="0"/>
    <n v="0"/>
    <n v="0"/>
    <n v="0"/>
    <n v="0"/>
    <n v="0"/>
    <n v="0"/>
    <n v="0"/>
  </r>
  <r>
    <s v="2022"/>
    <x v="1"/>
    <x v="1"/>
    <x v="1"/>
    <x v="14"/>
    <x v="14"/>
    <x v="6"/>
    <x v="226"/>
    <x v="1197"/>
    <x v="63"/>
    <x v="9"/>
    <s v="021"/>
    <s v="00"/>
    <s v="322000"/>
    <s v="All Other General Fund Proprietary Receipts Including Budget Clearing Accounts"/>
    <s v="MAND "/>
    <s v=""/>
    <s v="200403"/>
    <s v="01"/>
    <s v="PROP"/>
    <s v="R"/>
    <n v="-34"/>
    <n v="0"/>
    <n v="0"/>
    <n v="0"/>
    <n v="0"/>
    <n v="0"/>
    <n v="0"/>
    <n v="0"/>
    <n v="0"/>
    <n v="0"/>
    <n v="0"/>
    <n v="0"/>
  </r>
  <r>
    <s v="2022"/>
    <x v="1"/>
    <x v="1"/>
    <x v="1"/>
    <x v="14"/>
    <x v="14"/>
    <x v="6"/>
    <x v="226"/>
    <x v="1198"/>
    <x v="41"/>
    <x v="9"/>
    <s v="021"/>
    <s v="00"/>
    <s v="528210"/>
    <s v="Hazardous Materials Transportation Registration, Filing, and Permit Fees, Emergency Preparedness Grants"/>
    <s v="MAND "/>
    <s v=""/>
    <s v="200403"/>
    <s v="01"/>
    <s v="PROP"/>
    <s v="R"/>
    <n v="-23"/>
    <n v="-29"/>
    <n v="-29"/>
    <n v="-28"/>
    <n v="-28"/>
    <n v="-28"/>
    <n v="-28"/>
    <n v="-28"/>
    <n v="-28"/>
    <n v="-28"/>
    <n v="-28"/>
    <n v="-28"/>
  </r>
  <r>
    <s v="2022"/>
    <x v="1"/>
    <x v="1"/>
    <x v="1"/>
    <x v="14"/>
    <x v="14"/>
    <x v="6"/>
    <x v="226"/>
    <x v="1199"/>
    <x v="24"/>
    <x v="9"/>
    <s v="021"/>
    <s v="00"/>
    <s v="542230"/>
    <s v="Property Disposal or Lease Proceeds, Aviation User Fee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22"/>
    <x v="1"/>
    <x v="1"/>
    <x v="1"/>
    <x v="14"/>
    <x v="14"/>
    <x v="6"/>
    <x v="226"/>
    <x v="1200"/>
    <x v="42"/>
    <x v="9"/>
    <s v="021"/>
    <s v="00"/>
    <s v="805410"/>
    <s v="Advances from State Cooperating Agencies and Foreign Governments, FHA Miscellaneous Trust"/>
    <s v="MAND "/>
    <s v=""/>
    <s v="200403"/>
    <s v="01"/>
    <s v="PROP"/>
    <s v="R"/>
    <n v="-19"/>
    <n v="-19"/>
    <n v="-19"/>
    <n v="-19"/>
    <n v="-19"/>
    <n v="-19"/>
    <n v="-19"/>
    <n v="-19"/>
    <n v="-19"/>
    <n v="-19"/>
    <n v="-19"/>
    <n v="-19"/>
  </r>
  <r>
    <s v="2022"/>
    <x v="1"/>
    <x v="1"/>
    <x v="1"/>
    <x v="14"/>
    <x v="14"/>
    <x v="6"/>
    <x v="226"/>
    <x v="1201"/>
    <x v="61"/>
    <x v="9"/>
    <s v="021"/>
    <s v="00"/>
    <s v="810214"/>
    <s v="CMIA Interest, Highway Trust Fund (highway Account)"/>
    <s v="MAND"/>
    <s v=""/>
    <s v="200403"/>
    <s v="01"/>
    <s v="PROP"/>
    <s v="R"/>
    <n v="-3"/>
    <n v="-1"/>
    <n v="-1"/>
    <n v="-1"/>
    <n v="-1"/>
    <n v="-1"/>
    <n v="-1"/>
    <n v="-1"/>
    <n v="-1"/>
    <n v="-1"/>
    <n v="-1"/>
    <n v="-1"/>
  </r>
  <r>
    <s v="2022"/>
    <x v="1"/>
    <x v="1"/>
    <x v="1"/>
    <x v="14"/>
    <x v="14"/>
    <x v="6"/>
    <x v="226"/>
    <x v="1202"/>
    <x v="25"/>
    <x v="9"/>
    <s v="021"/>
    <s v="00"/>
    <s v="850310"/>
    <s v="Gifts and Bequests, Maritime Administration, Transportation"/>
    <s v="MAND "/>
    <s v=""/>
    <s v="200403"/>
    <s v="01"/>
    <s v="PROP"/>
    <s v="R"/>
    <n v="-1"/>
    <n v="-2"/>
    <n v="-2"/>
    <n v="-2"/>
    <n v="-2"/>
    <n v="-2"/>
    <n v="-2"/>
    <n v="-2"/>
    <n v="-2"/>
    <n v="-2"/>
    <n v="-2"/>
    <n v="-2"/>
  </r>
  <r>
    <s v="2022"/>
    <x v="1"/>
    <x v="1"/>
    <x v="1"/>
    <x v="15"/>
    <x v="15"/>
    <x v="47"/>
    <x v="227"/>
    <x v="1203"/>
    <x v="61"/>
    <x v="9"/>
    <s v="015"/>
    <s v="00"/>
    <s v="143500"/>
    <s v="General Fund Proprietary Interest Receipts, not Otherwise Classified"/>
    <s v="MAND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22"/>
    <x v="1"/>
    <x v="1"/>
    <x v="1"/>
    <x v="15"/>
    <x v="15"/>
    <x v="47"/>
    <x v="227"/>
    <x v="1204"/>
    <x v="61"/>
    <x v="9"/>
    <s v="015"/>
    <s v="00"/>
    <s v="145000"/>
    <s v="Interest Payments from States, Cash Management Improvement"/>
    <s v="MAND"/>
    <s v=""/>
    <s v="200403"/>
    <s v="01"/>
    <s v="PROP"/>
    <s v="R"/>
    <n v="-45"/>
    <n v="-32"/>
    <n v="-32"/>
    <n v="-32"/>
    <n v="-32"/>
    <n v="-34"/>
    <n v="-35"/>
    <n v="-35"/>
    <n v="-35"/>
    <n v="-35"/>
    <n v="-35"/>
    <n v="-35"/>
  </r>
  <r>
    <s v="2022"/>
    <x v="1"/>
    <x v="1"/>
    <x v="1"/>
    <x v="15"/>
    <x v="15"/>
    <x v="47"/>
    <x v="227"/>
    <x v="1205"/>
    <x v="61"/>
    <x v="9"/>
    <s v="015"/>
    <s v="00"/>
    <s v="146310"/>
    <s v="Interest on Quota in International Monetary Fund"/>
    <s v="MAND"/>
    <s v=""/>
    <s v="200403"/>
    <s v="01"/>
    <s v="PROP"/>
    <s v="R"/>
    <n v="-109"/>
    <n v="-109"/>
    <n v="-109"/>
    <n v="-109"/>
    <n v="-109"/>
    <n v="-109"/>
    <n v="-109"/>
    <n v="-109"/>
    <n v="-109"/>
    <n v="-109"/>
    <n v="-109"/>
    <n v="-109"/>
  </r>
  <r>
    <s v="2022"/>
    <x v="1"/>
    <x v="1"/>
    <x v="1"/>
    <x v="15"/>
    <x v="15"/>
    <x v="47"/>
    <x v="227"/>
    <x v="1206"/>
    <x v="61"/>
    <x v="9"/>
    <s v="015"/>
    <s v="00"/>
    <s v="146320"/>
    <s v="Interest on Loans to International Monetary Fund"/>
    <s v="MAND"/>
    <s v=""/>
    <s v="200403"/>
    <s v="01"/>
    <s v="PROP"/>
    <s v="R"/>
    <n v="-13"/>
    <n v="-13"/>
    <n v="-13"/>
    <n v="-13"/>
    <n v="-13"/>
    <n v="-13"/>
    <n v="-13"/>
    <n v="-13"/>
    <n v="-13"/>
    <n v="-13"/>
    <n v="-13"/>
    <n v="-13"/>
  </r>
  <r>
    <s v="2022"/>
    <x v="1"/>
    <x v="1"/>
    <x v="1"/>
    <x v="15"/>
    <x v="15"/>
    <x v="47"/>
    <x v="227"/>
    <x v="1207"/>
    <x v="61"/>
    <x v="9"/>
    <s v="015"/>
    <s v="00"/>
    <s v="149900"/>
    <s v="Interest Received from Credit Financing Accounts"/>
    <s v="MAND"/>
    <s v=""/>
    <s v="200403"/>
    <s v="01"/>
    <s v="PROP"/>
    <s v="R"/>
    <n v="-55529"/>
    <n v="-58749"/>
    <n v="-49938"/>
    <n v="-69096"/>
    <n v="-68123"/>
    <n v="-67461"/>
    <n v="-66796"/>
    <n v="-66550"/>
    <n v="-66338"/>
    <n v="-66107"/>
    <n v="-65886"/>
    <n v="-65801"/>
  </r>
  <r>
    <s v="2022"/>
    <x v="1"/>
    <x v="1"/>
    <x v="1"/>
    <x v="15"/>
    <x v="15"/>
    <x v="47"/>
    <x v="227"/>
    <x v="1207"/>
    <x v="61"/>
    <x v="9"/>
    <s v="015"/>
    <s v="00"/>
    <s v="149900"/>
    <s v="Interest Received from Credit Financing Accounts"/>
    <s v="MAND"/>
    <s v="THIRD"/>
    <s v="200403"/>
    <s v="01"/>
    <s v="PROP"/>
    <s v="R"/>
    <n v="0"/>
    <n v="0"/>
    <n v="-54"/>
    <n v="-346"/>
    <n v="-504"/>
    <n v="-513"/>
    <n v="-521"/>
    <n v="-261"/>
    <n v="-44"/>
    <n v="176"/>
    <n v="170"/>
    <n v="167"/>
  </r>
  <r>
    <s v="2022"/>
    <x v="1"/>
    <x v="1"/>
    <x v="1"/>
    <x v="15"/>
    <x v="15"/>
    <x v="47"/>
    <x v="227"/>
    <x v="1208"/>
    <x v="71"/>
    <x v="9"/>
    <s v="015"/>
    <s v="00"/>
    <s v="168200"/>
    <s v="Gain by Exchange on Foreign Currency Denominated Public Debt Securities"/>
    <s v="MAND"/>
    <s v=""/>
    <s v="200403"/>
    <s v="01"/>
    <s v="PROP"/>
    <s v="R"/>
    <n v="-8"/>
    <n v="0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09"/>
    <x v="28"/>
    <x v="9"/>
    <s v="015"/>
    <s v="00"/>
    <s v="248500"/>
    <s v="GSE Fees Pursuant to P.L. 112-78 Sec. 401"/>
    <s v="MAND "/>
    <s v=""/>
    <s v="200403"/>
    <s v="01"/>
    <s v="PROP"/>
    <s v="R"/>
    <n v="-4238"/>
    <n v="-4563"/>
    <n v="-4408"/>
    <n v="-3705"/>
    <n v="-3107"/>
    <n v="-2659"/>
    <n v="-2418"/>
    <n v="-2171"/>
    <n v="-1957"/>
    <n v="-1790"/>
    <n v="-1596"/>
    <n v="-1396"/>
  </r>
  <r>
    <s v="2022"/>
    <x v="1"/>
    <x v="1"/>
    <x v="1"/>
    <x v="15"/>
    <x v="15"/>
    <x v="47"/>
    <x v="227"/>
    <x v="1210"/>
    <x v="2"/>
    <x v="9"/>
    <s v="015"/>
    <s v="00"/>
    <s v="269110"/>
    <s v="Economic Stabilization, Negative Subsidies"/>
    <s v="MAND "/>
    <s v=""/>
    <s v="200403"/>
    <s v="01"/>
    <s v="PROP"/>
    <s v="R"/>
    <n v="-1164"/>
    <n v="0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1"/>
    <x v="2"/>
    <x v="9"/>
    <s v="015"/>
    <s v="00"/>
    <s v="269130"/>
    <s v="Economic Stabilization, Downward Reestimates of Subsidies"/>
    <s v="MAND "/>
    <s v=""/>
    <s v="200403"/>
    <s v="01"/>
    <s v="PROP"/>
    <s v="R"/>
    <n v="0"/>
    <n v="-14030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2"/>
    <x v="29"/>
    <x v="9"/>
    <s v="015"/>
    <s v="00"/>
    <s v="276330"/>
    <s v="Community Development Financial Institutions Fund, Downward Re-estimate of Subsidies"/>
    <s v="MAND "/>
    <s v=""/>
    <s v="200403"/>
    <s v="01"/>
    <s v="PROP"/>
    <s v="R"/>
    <n v="-14"/>
    <n v="-9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3"/>
    <x v="2"/>
    <x v="9"/>
    <s v="015"/>
    <s v="00"/>
    <s v="278430"/>
    <s v="Small Business Lending Fund Direct Loans, Downward Reestimates of Subsidies"/>
    <s v="MAND "/>
    <s v=""/>
    <s v="200403"/>
    <s v="01"/>
    <s v="PROP"/>
    <s v="R"/>
    <n v="0"/>
    <n v="-1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4"/>
    <x v="28"/>
    <x v="9"/>
    <s v="015"/>
    <s v="00"/>
    <s v="279030"/>
    <s v="GSE Mortgage-backed Securities Direct Loans, Downward Reestimates of Subsidies"/>
    <s v="MAND "/>
    <s v=""/>
    <s v="200403"/>
    <s v="01"/>
    <s v="PROP"/>
    <s v="R"/>
    <n v="-18"/>
    <n v="-173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5"/>
    <x v="2"/>
    <x v="9"/>
    <s v="015"/>
    <s v="00"/>
    <s v="279230"/>
    <s v="Troubled Asset Relief Program, Downward Reestimates of Subsidies"/>
    <s v="MAND "/>
    <s v=""/>
    <s v="200403"/>
    <s v="01"/>
    <s v="PROP"/>
    <s v="R"/>
    <n v="-74"/>
    <n v="-4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16"/>
    <x v="28"/>
    <x v="9"/>
    <s v="015"/>
    <s v="00"/>
    <s v="289100"/>
    <s v="Proceeds, Grants for Emergency Mortgage Relief Derived from Emergency Homeowners' Relief Fun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5"/>
    <x v="15"/>
    <x v="47"/>
    <x v="227"/>
    <x v="1217"/>
    <x v="24"/>
    <x v="9"/>
    <s v="015"/>
    <s v="00"/>
    <s v="289700"/>
    <s v="Proceeds, Air Carrier Equity Related Transactions"/>
    <s v="MAND "/>
    <s v=""/>
    <s v="200403"/>
    <s v="01"/>
    <s v="PROP"/>
    <s v="R"/>
    <n v="-25"/>
    <n v="-927"/>
    <n v="-1188"/>
    <n v="-1332"/>
    <n v="-1411"/>
    <n v="-1427"/>
    <n v="-1535"/>
    <n v="-1512"/>
    <n v="-1408"/>
    <n v="-1281"/>
    <n v="-2245"/>
    <n v="-1378"/>
  </r>
  <r>
    <s v="2022"/>
    <x v="1"/>
    <x v="1"/>
    <x v="1"/>
    <x v="15"/>
    <x v="15"/>
    <x v="47"/>
    <x v="227"/>
    <x v="1217"/>
    <x v="24"/>
    <x v="9"/>
    <s v="015"/>
    <s v="00"/>
    <s v="289700"/>
    <s v="Proceeds, Air Carrier Equity Related Transactions"/>
    <s v="MAND "/>
    <s v=""/>
    <s v="200403"/>
    <s v="02"/>
    <s v="PROP"/>
    <s v="R"/>
    <n v="0"/>
    <n v="-55"/>
    <n v="-102"/>
    <n v="-111"/>
    <n v="-117"/>
    <n v="-1575"/>
    <n v="-909"/>
    <n v="-161"/>
    <n v="-177"/>
    <n v="-187"/>
    <n v="-146"/>
    <n v="-97"/>
  </r>
  <r>
    <s v="2022"/>
    <x v="1"/>
    <x v="1"/>
    <x v="1"/>
    <x v="15"/>
    <x v="15"/>
    <x v="47"/>
    <x v="227"/>
    <x v="1218"/>
    <x v="63"/>
    <x v="9"/>
    <s v="015"/>
    <s v="00"/>
    <s v="322000"/>
    <s v="All Other General Fund Proprietary Receipts"/>
    <s v="MAND "/>
    <s v=""/>
    <s v="200403"/>
    <s v="01"/>
    <s v="PROP"/>
    <s v="R"/>
    <n v="-452"/>
    <n v="-468"/>
    <n v="-468"/>
    <n v="-468"/>
    <n v="-468"/>
    <n v="-468"/>
    <n v="-468"/>
    <n v="-468"/>
    <n v="-468"/>
    <n v="-468"/>
    <n v="-468"/>
    <n v="-468"/>
  </r>
  <r>
    <s v="2022"/>
    <x v="1"/>
    <x v="1"/>
    <x v="1"/>
    <x v="15"/>
    <x v="15"/>
    <x v="47"/>
    <x v="227"/>
    <x v="1219"/>
    <x v="63"/>
    <x v="9"/>
    <s v="015"/>
    <s v="00"/>
    <s v="387500"/>
    <s v="Budget Clearing Account (suspense)"/>
    <s v="MAND "/>
    <s v=""/>
    <s v="200403"/>
    <s v="01"/>
    <s v="PROP"/>
    <s v="R"/>
    <n v="-580"/>
    <n v="0"/>
    <n v="0"/>
    <n v="0"/>
    <n v="0"/>
    <n v="0"/>
    <n v="0"/>
    <n v="0"/>
    <n v="0"/>
    <n v="0"/>
    <n v="0"/>
    <n v="0"/>
  </r>
  <r>
    <s v="2022"/>
    <x v="1"/>
    <x v="1"/>
    <x v="1"/>
    <x v="15"/>
    <x v="15"/>
    <x v="47"/>
    <x v="227"/>
    <x v="1220"/>
    <x v="44"/>
    <x v="9"/>
    <s v="015"/>
    <s v="00"/>
    <s v="508010"/>
    <s v="Gifts to the United States for Reduction of the Public Debt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15"/>
    <x v="15"/>
    <x v="47"/>
    <x v="227"/>
    <x v="1221"/>
    <x v="44"/>
    <x v="9"/>
    <s v="015"/>
    <s v="00"/>
    <s v="543210"/>
    <s v="New Installment Agreements, IRS Miscellaneous Retained Fees"/>
    <s v="MAND "/>
    <s v=""/>
    <s v="200403"/>
    <s v="01"/>
    <s v="PROP"/>
    <s v="R"/>
    <n v="-104"/>
    <n v="-185"/>
    <n v="-181"/>
    <n v="-180"/>
    <n v="-180"/>
    <n v="-181"/>
    <n v="-181"/>
    <n v="-181"/>
    <n v="-181"/>
    <n v="-181"/>
    <n v="-181"/>
    <n v="-181"/>
  </r>
  <r>
    <s v="2022"/>
    <x v="1"/>
    <x v="1"/>
    <x v="1"/>
    <x v="15"/>
    <x v="15"/>
    <x v="47"/>
    <x v="227"/>
    <x v="1222"/>
    <x v="44"/>
    <x v="9"/>
    <s v="015"/>
    <s v="00"/>
    <s v="543230"/>
    <s v="Restructured Installment Agreements, IRS Miscellaneous Retained Fees"/>
    <s v="MAND "/>
    <s v=""/>
    <s v="200403"/>
    <s v="01"/>
    <s v="PROP"/>
    <s v="R"/>
    <n v="-41"/>
    <n v="-78"/>
    <n v="-76"/>
    <n v="-76"/>
    <n v="-76"/>
    <n v="-76"/>
    <n v="-76"/>
    <n v="-76"/>
    <n v="-76"/>
    <n v="-77"/>
    <n v="-77"/>
    <n v="-77"/>
  </r>
  <r>
    <s v="2022"/>
    <x v="1"/>
    <x v="1"/>
    <x v="1"/>
    <x v="15"/>
    <x v="15"/>
    <x v="47"/>
    <x v="227"/>
    <x v="1223"/>
    <x v="44"/>
    <x v="9"/>
    <s v="015"/>
    <s v="00"/>
    <s v="543250"/>
    <s v="General User Fees, IRS Miscellaneous Retained Fees"/>
    <s v="MAND "/>
    <s v=""/>
    <s v="200403"/>
    <s v="01"/>
    <s v="PROP"/>
    <s v="R"/>
    <n v="-126"/>
    <n v="-144"/>
    <n v="-119"/>
    <n v="-112"/>
    <n v="-111"/>
    <n v="-111"/>
    <n v="-112"/>
    <n v="-112"/>
    <n v="-112"/>
    <n v="-112"/>
    <n v="-112"/>
    <n v="-112"/>
  </r>
  <r>
    <s v="2022"/>
    <x v="1"/>
    <x v="1"/>
    <x v="1"/>
    <x v="15"/>
    <x v="15"/>
    <x v="47"/>
    <x v="227"/>
    <x v="1224"/>
    <x v="44"/>
    <x v="9"/>
    <s v="015"/>
    <s v="00"/>
    <s v="543270"/>
    <s v="Photocopying and Historical Conservation Easement Fees, IRS Miscellaneous Retained Fees"/>
    <s v="MAND "/>
    <s v=""/>
    <s v="200403"/>
    <s v="01"/>
    <s v="PROP"/>
    <s v="R"/>
    <n v="-4"/>
    <n v="-3"/>
    <n v="-3"/>
    <n v="-3"/>
    <n v="-3"/>
    <n v="-3"/>
    <n v="-3"/>
    <n v="-3"/>
    <n v="-3"/>
    <n v="-3"/>
    <n v="-3"/>
    <n v="-4"/>
  </r>
  <r>
    <s v="2022"/>
    <x v="1"/>
    <x v="1"/>
    <x v="1"/>
    <x v="15"/>
    <x v="15"/>
    <x v="47"/>
    <x v="227"/>
    <x v="1225"/>
    <x v="44"/>
    <x v="9"/>
    <s v="015"/>
    <s v="00"/>
    <s v="544510"/>
    <s v="Non Federal Fee, Debt Collection Fund"/>
    <s v="MAND "/>
    <s v=""/>
    <s v="200403"/>
    <s v="01"/>
    <s v="PROP"/>
    <s v="R"/>
    <n v="-135"/>
    <n v="-183"/>
    <n v="-178"/>
    <n v="-174"/>
    <n v="-174"/>
    <n v="-174"/>
    <n v="-174"/>
    <n v="-174"/>
    <n v="-174"/>
    <n v="-174"/>
    <n v="-174"/>
    <n v="-174"/>
  </r>
  <r>
    <s v="2022"/>
    <x v="1"/>
    <x v="1"/>
    <x v="1"/>
    <x v="15"/>
    <x v="15"/>
    <x v="47"/>
    <x v="227"/>
    <x v="1226"/>
    <x v="61"/>
    <x v="9"/>
    <s v="015"/>
    <s v="00"/>
    <s v="559020"/>
    <s v="Interest, Financial Research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5"/>
    <x v="15"/>
    <x v="47"/>
    <x v="227"/>
    <x v="1227"/>
    <x v="29"/>
    <x v="9"/>
    <s v="015"/>
    <s v="00"/>
    <s v="852440"/>
    <s v="Affordable Housing Allocation, Capital Magnet Fund"/>
    <s v="MAND "/>
    <s v=""/>
    <s v="200403"/>
    <s v="01"/>
    <s v="PROP"/>
    <s v="R"/>
    <n v="-176"/>
    <n v="-383"/>
    <n v="-200"/>
    <n v="-175"/>
    <n v="-155"/>
    <n v="-147"/>
    <n v="-142"/>
    <n v="-141"/>
    <n v="-141"/>
    <n v="-142"/>
    <n v="-143"/>
    <n v="-143"/>
  </r>
  <r>
    <s v="2022"/>
    <x v="1"/>
    <x v="1"/>
    <x v="1"/>
    <x v="16"/>
    <x v="16"/>
    <x v="47"/>
    <x v="182"/>
    <x v="1228"/>
    <x v="61"/>
    <x v="9"/>
    <s v="029"/>
    <s v="00"/>
    <s v="143500"/>
    <s v="General Fund Proprietary Interest Receipts, not Otherwise Classified"/>
    <s v="MAND"/>
    <s v=""/>
    <s v="200403"/>
    <s v="01"/>
    <s v="PROP"/>
    <s v="R"/>
    <n v="-3"/>
    <n v="-5"/>
    <n v="-6"/>
    <n v="-7"/>
    <n v="-8"/>
    <n v="-9"/>
    <n v="-10"/>
    <n v="-11"/>
    <n v="-12"/>
    <n v="-13"/>
    <n v="-14"/>
    <n v="-15"/>
  </r>
  <r>
    <s v="2022"/>
    <x v="1"/>
    <x v="1"/>
    <x v="1"/>
    <x v="16"/>
    <x v="16"/>
    <x v="47"/>
    <x v="182"/>
    <x v="1229"/>
    <x v="37"/>
    <x v="9"/>
    <s v="029"/>
    <s v="00"/>
    <s v="247300"/>
    <s v="Contributions from Military Personnel, Veteran's Educational Assistance Act of 1984"/>
    <s v="MAND "/>
    <s v=""/>
    <s v="200403"/>
    <s v="01"/>
    <s v="PROP"/>
    <s v="R"/>
    <n v="-131"/>
    <n v="-140"/>
    <n v="-128"/>
    <n v="-36"/>
    <n v="-6"/>
    <n v="-5"/>
    <n v="-5"/>
    <n v="-5"/>
    <n v="-5"/>
    <n v="-5"/>
    <n v="-4"/>
    <n v="0"/>
  </r>
  <r>
    <s v="2022"/>
    <x v="1"/>
    <x v="1"/>
    <x v="1"/>
    <x v="16"/>
    <x v="16"/>
    <x v="47"/>
    <x v="182"/>
    <x v="1230"/>
    <x v="69"/>
    <x v="9"/>
    <s v="029"/>
    <s v="00"/>
    <s v="273330"/>
    <s v="Housing Downward Reestimates"/>
    <s v="MAND "/>
    <s v=""/>
    <s v="200403"/>
    <s v="01"/>
    <s v="PROP"/>
    <s v="R"/>
    <n v="-2567"/>
    <n v="-2022"/>
    <n v="0"/>
    <n v="0"/>
    <n v="0"/>
    <n v="0"/>
    <n v="0"/>
    <n v="0"/>
    <n v="0"/>
    <n v="0"/>
    <n v="0"/>
    <n v="0"/>
  </r>
  <r>
    <s v="2022"/>
    <x v="1"/>
    <x v="1"/>
    <x v="1"/>
    <x v="16"/>
    <x v="16"/>
    <x v="47"/>
    <x v="182"/>
    <x v="1231"/>
    <x v="69"/>
    <x v="9"/>
    <s v="029"/>
    <s v="00"/>
    <s v="275110"/>
    <s v="Native American Veteran Housing Loans, Negative Subsidies"/>
    <s v="MAND "/>
    <s v=""/>
    <s v="200403"/>
    <s v="01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16"/>
    <x v="16"/>
    <x v="47"/>
    <x v="182"/>
    <x v="1232"/>
    <x v="69"/>
    <x v="9"/>
    <s v="029"/>
    <s v="00"/>
    <s v="275130"/>
    <s v="Native American Direct Loans, Downward Reestimate of Subsidies"/>
    <s v="MAND "/>
    <s v=""/>
    <s v="200403"/>
    <s v="01"/>
    <s v="PROP"/>
    <s v="R"/>
    <n v="-1"/>
    <n v="-1"/>
    <n v="0"/>
    <n v="0"/>
    <n v="0"/>
    <n v="0"/>
    <n v="0"/>
    <n v="0"/>
    <n v="0"/>
    <n v="0"/>
    <n v="0"/>
    <n v="0"/>
  </r>
  <r>
    <s v="2022"/>
    <x v="1"/>
    <x v="1"/>
    <x v="1"/>
    <x v="16"/>
    <x v="16"/>
    <x v="47"/>
    <x v="182"/>
    <x v="1233"/>
    <x v="69"/>
    <x v="9"/>
    <s v="029"/>
    <s v="00"/>
    <s v="275510"/>
    <s v="Housing Negative Subsidies"/>
    <s v="MAND "/>
    <s v=""/>
    <s v="200403"/>
    <s v="01"/>
    <s v="PROP"/>
    <s v="R"/>
    <n v="-1090"/>
    <n v="-1972"/>
    <n v="-246"/>
    <n v="-185"/>
    <n v="0"/>
    <n v="0"/>
    <n v="0"/>
    <n v="0"/>
    <n v="0"/>
    <n v="0"/>
    <n v="0"/>
    <n v="0"/>
  </r>
  <r>
    <s v="2022"/>
    <x v="1"/>
    <x v="1"/>
    <x v="1"/>
    <x v="16"/>
    <x v="16"/>
    <x v="47"/>
    <x v="182"/>
    <x v="1234"/>
    <x v="63"/>
    <x v="9"/>
    <s v="029"/>
    <s v="00"/>
    <s v="322000"/>
    <s v="All Other General Fund Proprietary Receipts Including Budget Clearing Accounts"/>
    <s v="MAND "/>
    <s v=""/>
    <s v="200403"/>
    <s v="01"/>
    <s v="PROP"/>
    <s v="R"/>
    <n v="29"/>
    <n v="-52"/>
    <n v="-53"/>
    <n v="-54"/>
    <n v="-55"/>
    <n v="-56"/>
    <n v="-57"/>
    <n v="-58"/>
    <n v="-59"/>
    <n v="-60"/>
    <n v="-61"/>
    <n v="-62"/>
  </r>
  <r>
    <s v="2022"/>
    <x v="1"/>
    <x v="1"/>
    <x v="1"/>
    <x v="16"/>
    <x v="16"/>
    <x v="47"/>
    <x v="182"/>
    <x v="1235"/>
    <x v="56"/>
    <x v="9"/>
    <s v="029"/>
    <s v="00"/>
    <s v="813210"/>
    <s v="NSLI Fund, Premium and Other Receipts"/>
    <s v="MAND "/>
    <s v=""/>
    <s v="200403"/>
    <s v="01"/>
    <s v="PROP"/>
    <s v="R"/>
    <n v="-27"/>
    <n v="-31"/>
    <n v="-23"/>
    <n v="-19"/>
    <n v="-14"/>
    <n v="-10"/>
    <n v="-7"/>
    <n v="-4"/>
    <n v="-3"/>
    <n v="-2"/>
    <n v="-1"/>
    <n v="-1"/>
  </r>
  <r>
    <s v="2022"/>
    <x v="1"/>
    <x v="1"/>
    <x v="1"/>
    <x v="16"/>
    <x v="16"/>
    <x v="47"/>
    <x v="182"/>
    <x v="1236"/>
    <x v="46"/>
    <x v="9"/>
    <s v="029"/>
    <s v="00"/>
    <s v="818010"/>
    <s v="General Post Fund, National Homes, Deposits"/>
    <s v="MAND "/>
    <s v=""/>
    <s v="200403"/>
    <s v="01"/>
    <s v="PROP"/>
    <s v="R"/>
    <n v="-17"/>
    <n v="-52"/>
    <n v="-53"/>
    <n v="-53"/>
    <n v="-53"/>
    <n v="-53"/>
    <n v="-53"/>
    <n v="-53"/>
    <n v="-53"/>
    <n v="-53"/>
    <n v="-53"/>
    <n v="-53"/>
  </r>
  <r>
    <s v="2022"/>
    <x v="1"/>
    <x v="1"/>
    <x v="1"/>
    <x v="17"/>
    <x v="17"/>
    <x v="45"/>
    <x v="123"/>
    <x v="1237"/>
    <x v="61"/>
    <x v="9"/>
    <s v="202"/>
    <s v="00"/>
    <s v="143500"/>
    <s v="General Fund Proprietary Interest Receipts, not Otherwise Classified"/>
    <s v="MAND"/>
    <s v=""/>
    <s v="200403"/>
    <s v="01"/>
    <s v="PROP"/>
    <s v="R"/>
    <n v="-20"/>
    <n v="-21"/>
    <n v="-21"/>
    <n v="-21"/>
    <n v="-21"/>
    <n v="-21"/>
    <n v="-21"/>
    <n v="-21"/>
    <n v="-21"/>
    <n v="-21"/>
    <n v="-21"/>
    <n v="-21"/>
  </r>
  <r>
    <s v="2022"/>
    <x v="1"/>
    <x v="1"/>
    <x v="1"/>
    <x v="17"/>
    <x v="17"/>
    <x v="45"/>
    <x v="123"/>
    <x v="1238"/>
    <x v="63"/>
    <x v="9"/>
    <s v="202"/>
    <s v="00"/>
    <s v="322000"/>
    <s v="All Other General Fund Proprietary Receipts Including Budget Clearing Accounts"/>
    <s v="MAND "/>
    <s v=""/>
    <s v="200403"/>
    <s v="01"/>
    <s v="PROP"/>
    <s v="R"/>
    <n v="-120"/>
    <n v="-94"/>
    <n v="-94"/>
    <n v="-94"/>
    <n v="-94"/>
    <n v="-94"/>
    <n v="-94"/>
    <n v="-94"/>
    <n v="-94"/>
    <n v="-94"/>
    <n v="-94"/>
    <n v="-94"/>
  </r>
  <r>
    <s v="2022"/>
    <x v="1"/>
    <x v="1"/>
    <x v="1"/>
    <x v="17"/>
    <x v="17"/>
    <x v="45"/>
    <x v="123"/>
    <x v="1239"/>
    <x v="30"/>
    <x v="9"/>
    <s v="202"/>
    <s v="00"/>
    <s v="500700"/>
    <s v="Special Recreation Use Fees, Corps of Engineers"/>
    <s v="MAND "/>
    <s v=""/>
    <s v="200403"/>
    <s v="01"/>
    <s v="PROP"/>
    <s v="R"/>
    <n v="-49"/>
    <n v="-47"/>
    <n v="-47"/>
    <n v="-47"/>
    <n v="-47"/>
    <n v="-47"/>
    <n v="-47"/>
    <n v="-47"/>
    <n v="-47"/>
    <n v="-47"/>
    <n v="-47"/>
    <n v="-47"/>
  </r>
  <r>
    <s v="2022"/>
    <x v="1"/>
    <x v="1"/>
    <x v="1"/>
    <x v="17"/>
    <x v="17"/>
    <x v="45"/>
    <x v="123"/>
    <x v="1240"/>
    <x v="9"/>
    <x v="9"/>
    <s v="202"/>
    <s v="00"/>
    <s v="509000"/>
    <s v="Receipts from Leases of Lands Acquired for Flood Control, Navigation, and Allied Purposes"/>
    <s v="MAND "/>
    <s v=""/>
    <s v="200403"/>
    <s v="01"/>
    <s v="PROP"/>
    <s v="R"/>
    <n v="-12"/>
    <n v="-13"/>
    <n v="-13"/>
    <n v="-13"/>
    <n v="-13"/>
    <n v="-13"/>
    <n v="-13"/>
    <n v="-13"/>
    <n v="-13"/>
    <n v="-13"/>
    <n v="-13"/>
    <n v="-13"/>
  </r>
  <r>
    <s v="2022"/>
    <x v="1"/>
    <x v="1"/>
    <x v="1"/>
    <x v="17"/>
    <x v="17"/>
    <x v="45"/>
    <x v="123"/>
    <x v="1241"/>
    <x v="9"/>
    <x v="9"/>
    <s v="202"/>
    <s v="00"/>
    <s v="549310"/>
    <s v="User Fees, Fund for Non-Federal Use of Disposal Facilities"/>
    <s v="MAND "/>
    <s v=""/>
    <s v="200403"/>
    <s v="01"/>
    <s v="PROP"/>
    <s v="R"/>
    <n v="0"/>
    <n v="-2"/>
    <n v="-2"/>
    <n v="-2"/>
    <n v="-2"/>
    <n v="-2"/>
    <n v="-2"/>
    <n v="-2"/>
    <n v="-2"/>
    <n v="-2"/>
    <n v="-2"/>
    <n v="-2"/>
  </r>
  <r>
    <s v="2022"/>
    <x v="1"/>
    <x v="1"/>
    <x v="1"/>
    <x v="17"/>
    <x v="17"/>
    <x v="45"/>
    <x v="123"/>
    <x v="1242"/>
    <x v="30"/>
    <x v="9"/>
    <s v="202"/>
    <s v="00"/>
    <s v="557010"/>
    <s v="Fees, Interagency America the Beautiful Pass Revenu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7"/>
    <x v="17"/>
    <x v="45"/>
    <x v="123"/>
    <x v="1243"/>
    <x v="30"/>
    <x v="9"/>
    <s v="202"/>
    <s v="00"/>
    <s v="560710"/>
    <s v="Fees, Special Use Permit Fe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17"/>
    <x v="17"/>
    <x v="45"/>
    <x v="123"/>
    <x v="1244"/>
    <x v="9"/>
    <x v="9"/>
    <s v="202"/>
    <s v="00"/>
    <s v="886210"/>
    <s v="Contributions, Rivers and Harbors, Other Than Port and Harbor User Fees"/>
    <s v="MAND "/>
    <s v=""/>
    <s v="200403"/>
    <s v="01"/>
    <s v="PROP"/>
    <s v="R"/>
    <n v="-603"/>
    <n v="-656"/>
    <n v="-656"/>
    <n v="-656"/>
    <n v="-656"/>
    <n v="-656"/>
    <n v="-656"/>
    <n v="-656"/>
    <n v="-656"/>
    <n v="-656"/>
    <n v="-656"/>
    <n v="-656"/>
  </r>
  <r>
    <s v="2022"/>
    <x v="1"/>
    <x v="1"/>
    <x v="1"/>
    <x v="18"/>
    <x v="18"/>
    <x v="1"/>
    <x v="258"/>
    <x v="1245"/>
    <x v="46"/>
    <x v="9"/>
    <s v="200"/>
    <s v="15"/>
    <s v="856910"/>
    <s v="Contributions, American Battle Monuments Commission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8"/>
    <x v="18"/>
    <x v="14"/>
    <x v="183"/>
    <x v="1246"/>
    <x v="56"/>
    <x v="9"/>
    <s v="200"/>
    <s v="20"/>
    <s v="852240"/>
    <s v="Other Receipts, Armed Forces Retirement Home"/>
    <s v="MAND "/>
    <s v=""/>
    <s v="200403"/>
    <s v="01"/>
    <s v="PROP"/>
    <s v="R"/>
    <n v="-16"/>
    <n v="-16"/>
    <n v="-21"/>
    <n v="-22"/>
    <n v="-22"/>
    <n v="-23"/>
    <n v="-23"/>
    <n v="-23"/>
    <n v="-23"/>
    <n v="-23"/>
    <n v="-23"/>
    <n v="-23"/>
  </r>
  <r>
    <s v="2022"/>
    <x v="1"/>
    <x v="1"/>
    <x v="1"/>
    <x v="18"/>
    <x v="18"/>
    <x v="14"/>
    <x v="183"/>
    <x v="1247"/>
    <x v="56"/>
    <x v="9"/>
    <s v="200"/>
    <s v="20"/>
    <s v="852250"/>
    <s v="Gifts, Armed Forces Retirement Home"/>
    <s v="MAND "/>
    <s v=""/>
    <s v="200403"/>
    <s v="01"/>
    <s v="PROP"/>
    <s v="R"/>
    <n v="0"/>
    <n v="0"/>
    <n v="0"/>
    <n v="0"/>
    <n v="-1"/>
    <n v="-2"/>
    <n v="-2"/>
    <n v="-3"/>
    <n v="-3"/>
    <n v="-3"/>
    <n v="-3"/>
    <n v="-3"/>
  </r>
  <r>
    <s v="2022"/>
    <x v="1"/>
    <x v="1"/>
    <x v="1"/>
    <x v="18"/>
    <x v="18"/>
    <x v="14"/>
    <x v="183"/>
    <x v="1248"/>
    <x v="56"/>
    <x v="9"/>
    <s v="200"/>
    <s v="20"/>
    <s v="852260"/>
    <s v="Property Sales/Leases, Armed Forces Retirement Home"/>
    <s v="MAND "/>
    <s v=""/>
    <s v="200403"/>
    <s v="01"/>
    <s v="PROP"/>
    <s v="R"/>
    <n v="-3"/>
    <n v="-3"/>
    <n v="-6"/>
    <n v="-6"/>
    <n v="-14"/>
    <n v="-15"/>
    <n v="-15"/>
    <n v="-15"/>
    <n v="-15"/>
    <n v="-15"/>
    <n v="-15"/>
    <n v="-15"/>
  </r>
  <r>
    <s v="2022"/>
    <x v="1"/>
    <x v="1"/>
    <x v="1"/>
    <x v="18"/>
    <x v="18"/>
    <x v="2"/>
    <x v="259"/>
    <x v="1249"/>
    <x v="46"/>
    <x v="9"/>
    <s v="200"/>
    <s v="25"/>
    <s v="560210"/>
    <s v="Concessions Fees, Army National Military Cemeteri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8"/>
    <x v="18"/>
    <x v="31"/>
    <x v="256"/>
    <x v="1250"/>
    <x v="30"/>
    <x v="9"/>
    <s v="200"/>
    <s v="30"/>
    <s v="509500"/>
    <s v="Sales of Hunting and Fishing Permits, Military Reservations"/>
    <s v="MAND "/>
    <s v=""/>
    <s v="200403"/>
    <s v="01"/>
    <s v="PROP"/>
    <s v="R"/>
    <n v="-16"/>
    <n v="-3"/>
    <n v="-3"/>
    <n v="-3"/>
    <n v="-3"/>
    <n v="-3"/>
    <n v="-3"/>
    <n v="-3"/>
    <n v="-3"/>
    <n v="-3"/>
    <n v="-3"/>
    <n v="-3"/>
  </r>
  <r>
    <s v="2022"/>
    <x v="1"/>
    <x v="1"/>
    <x v="1"/>
    <x v="19"/>
    <x v="19"/>
    <x v="45"/>
    <x v="125"/>
    <x v="1251"/>
    <x v="61"/>
    <x v="9"/>
    <s v="020"/>
    <s v="00"/>
    <s v="143500"/>
    <s v="General Fund Proprietary Interest Receipts, not Otherwise Classifie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9"/>
    <x v="19"/>
    <x v="45"/>
    <x v="125"/>
    <x v="1252"/>
    <x v="63"/>
    <x v="9"/>
    <s v="020"/>
    <s v="00"/>
    <s v="322000"/>
    <s v="All Other General Fund Proprietary Receipts Including Budget Clearing Account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9"/>
    <x v="19"/>
    <x v="45"/>
    <x v="125"/>
    <x v="1253"/>
    <x v="47"/>
    <x v="9"/>
    <s v="020"/>
    <s v="00"/>
    <s v="322900"/>
    <s v="Cellulosic Biofuel Waiver Credits, Renewal Fuel Program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19"/>
    <x v="19"/>
    <x v="45"/>
    <x v="125"/>
    <x v="1254"/>
    <x v="47"/>
    <x v="10"/>
    <s v="020"/>
    <s v="00"/>
    <s v="529500"/>
    <s v="Environmental Services"/>
    <s v="MAND "/>
    <s v=""/>
    <s v="200403"/>
    <s v="01"/>
    <s v="OG"/>
    <s v="R"/>
    <n v="-26"/>
    <n v="-26"/>
    <n v="-26"/>
    <n v="-26"/>
    <n v="-26"/>
    <n v="-26"/>
    <n v="-26"/>
    <n v="-26"/>
    <n v="-26"/>
    <n v="-26"/>
    <n v="-26"/>
    <n v="-26"/>
  </r>
  <r>
    <s v="2022"/>
    <x v="1"/>
    <x v="1"/>
    <x v="1"/>
    <x v="19"/>
    <x v="19"/>
    <x v="45"/>
    <x v="125"/>
    <x v="1255"/>
    <x v="47"/>
    <x v="9"/>
    <s v="020"/>
    <s v="00"/>
    <s v="814540"/>
    <s v="Recoveries, Hazardous Substance Superfund"/>
    <s v="MAND "/>
    <s v=""/>
    <s v="200403"/>
    <s v="01"/>
    <s v="PROP"/>
    <s v="R"/>
    <n v="-36"/>
    <n v="-36"/>
    <n v="-36"/>
    <n v="-36"/>
    <n v="-36"/>
    <n v="-36"/>
    <n v="-36"/>
    <n v="-36"/>
    <n v="-36"/>
    <n v="-36"/>
    <n v="-36"/>
    <n v="-36"/>
  </r>
  <r>
    <s v="2022"/>
    <x v="1"/>
    <x v="1"/>
    <x v="1"/>
    <x v="19"/>
    <x v="19"/>
    <x v="45"/>
    <x v="125"/>
    <x v="1256"/>
    <x v="47"/>
    <x v="9"/>
    <s v="020"/>
    <s v="00"/>
    <s v="814560"/>
    <s v="Future Clean Up Cost Settlements, Hazardous Substance Superfund Trust Fund"/>
    <s v="MAND "/>
    <s v=""/>
    <s v="200403"/>
    <s v="01"/>
    <s v="PROP"/>
    <s v="R"/>
    <n v="-202"/>
    <n v="-350"/>
    <n v="-350"/>
    <n v="-350"/>
    <n v="-350"/>
    <n v="-350"/>
    <n v="-350"/>
    <n v="-350"/>
    <n v="-350"/>
    <n v="-350"/>
    <n v="-350"/>
    <n v="-350"/>
  </r>
  <r>
    <s v="2022"/>
    <x v="1"/>
    <x v="1"/>
    <x v="1"/>
    <x v="21"/>
    <x v="21"/>
    <x v="33"/>
    <x v="233"/>
    <x v="1257"/>
    <x v="63"/>
    <x v="9"/>
    <s v="023"/>
    <s v="00"/>
    <s v="322000"/>
    <s v="All Other General Fund Proprietary Receipts Including Budget Clearing Accounts"/>
    <s v="MAND "/>
    <s v=""/>
    <s v="200403"/>
    <s v="01"/>
    <s v="PROP"/>
    <s v="R"/>
    <n v="-38"/>
    <n v="-26"/>
    <n v="-26"/>
    <n v="0"/>
    <n v="0"/>
    <n v="0"/>
    <n v="0"/>
    <n v="0"/>
    <n v="0"/>
    <n v="0"/>
    <n v="0"/>
    <n v="0"/>
  </r>
  <r>
    <s v="2022"/>
    <x v="1"/>
    <x v="1"/>
    <x v="1"/>
    <x v="21"/>
    <x v="21"/>
    <x v="33"/>
    <x v="233"/>
    <x v="1258"/>
    <x v="23"/>
    <x v="12"/>
    <s v="023"/>
    <s v="00"/>
    <s v="384000"/>
    <s v="Real Property Disposal, GSA"/>
    <s v="MAND "/>
    <s v=""/>
    <s v="134003"/>
    <s v="01"/>
    <s v="PROP"/>
    <s v="R"/>
    <n v="-1"/>
    <n v="0"/>
    <n v="0"/>
    <n v="0"/>
    <n v="0"/>
    <n v="0"/>
    <n v="0"/>
    <n v="0"/>
    <n v="0"/>
    <n v="0"/>
    <n v="0"/>
    <n v="0"/>
  </r>
  <r>
    <s v="2022"/>
    <x v="1"/>
    <x v="1"/>
    <x v="1"/>
    <x v="21"/>
    <x v="21"/>
    <x v="33"/>
    <x v="233"/>
    <x v="1259"/>
    <x v="23"/>
    <x v="9"/>
    <s v="023"/>
    <s v="00"/>
    <s v="500520"/>
    <s v="Land and Water Conservation Fund, Surplus Property Sales"/>
    <s v="MAND "/>
    <s v=""/>
    <s v="200403"/>
    <s v="01"/>
    <s v="PROP"/>
    <s v="R"/>
    <n v="-2"/>
    <n v="-6"/>
    <n v="-6"/>
    <n v="-6"/>
    <n v="-6"/>
    <n v="-6"/>
    <n v="-6"/>
    <n v="-6"/>
    <n v="-6"/>
    <n v="-6"/>
    <n v="-6"/>
    <n v="-6"/>
  </r>
  <r>
    <s v="2022"/>
    <x v="1"/>
    <x v="1"/>
    <x v="1"/>
    <x v="21"/>
    <x v="21"/>
    <x v="33"/>
    <x v="233"/>
    <x v="1260"/>
    <x v="23"/>
    <x v="9"/>
    <s v="023"/>
    <s v="00"/>
    <s v="525000"/>
    <s v="Recoveries of Transportation Charges"/>
    <s v="MAND "/>
    <s v=""/>
    <s v="200403"/>
    <s v="01"/>
    <s v="PROP"/>
    <s v="R"/>
    <n v="-11"/>
    <n v="-10"/>
    <n v="-11"/>
    <n v="-11"/>
    <n v="-11"/>
    <n v="-11"/>
    <n v="-11"/>
    <n v="-11"/>
    <n v="-11"/>
    <n v="-11"/>
    <n v="-11"/>
    <n v="-11"/>
  </r>
  <r>
    <s v="2022"/>
    <x v="1"/>
    <x v="1"/>
    <x v="1"/>
    <x v="21"/>
    <x v="21"/>
    <x v="33"/>
    <x v="233"/>
    <x v="1261"/>
    <x v="23"/>
    <x v="9"/>
    <s v="023"/>
    <s v="00"/>
    <s v="525410"/>
    <s v="Receipts of Rent, Leases and Lease Payments for Government Owned Real Property"/>
    <s v="MAND "/>
    <s v=""/>
    <s v="200403"/>
    <s v="01"/>
    <s v="PROP"/>
    <s v="R"/>
    <n v="0"/>
    <n v="-3"/>
    <n v="-3"/>
    <n v="-3"/>
    <n v="-3"/>
    <n v="-3"/>
    <n v="-3"/>
    <n v="-3"/>
    <n v="-3"/>
    <n v="-3"/>
    <n v="-3"/>
    <n v="-3"/>
  </r>
  <r>
    <s v="2022"/>
    <x v="1"/>
    <x v="1"/>
    <x v="1"/>
    <x v="21"/>
    <x v="21"/>
    <x v="33"/>
    <x v="233"/>
    <x v="1262"/>
    <x v="23"/>
    <x v="9"/>
    <s v="023"/>
    <s v="00"/>
    <s v="525420"/>
    <s v="Other Receipts, Surplus Real and Related Personal Property"/>
    <s v="MAND "/>
    <s v=""/>
    <s v="200403"/>
    <s v="01"/>
    <s v="PROP"/>
    <s v="R"/>
    <n v="-4"/>
    <n v="-15"/>
    <n v="-15"/>
    <n v="-12"/>
    <n v="-12"/>
    <n v="-12"/>
    <n v="-12"/>
    <n v="-12"/>
    <n v="-12"/>
    <n v="-12"/>
    <n v="-12"/>
    <n v="-12"/>
  </r>
  <r>
    <s v="2022"/>
    <x v="1"/>
    <x v="1"/>
    <x v="1"/>
    <x v="21"/>
    <x v="21"/>
    <x v="33"/>
    <x v="233"/>
    <x v="1263"/>
    <x v="23"/>
    <x v="9"/>
    <s v="023"/>
    <s v="00"/>
    <s v="525430"/>
    <s v="Transfers of Surplus Real and Related Personal Property Receipts"/>
    <s v="MAND "/>
    <s v=""/>
    <s v="200403"/>
    <s v="01"/>
    <s v="PROP"/>
    <s v="R"/>
    <n v="2"/>
    <n v="6"/>
    <n v="6"/>
    <n v="6"/>
    <n v="6"/>
    <n v="6"/>
    <n v="6"/>
    <n v="6"/>
    <n v="6"/>
    <n v="6"/>
    <n v="6"/>
    <n v="6"/>
  </r>
  <r>
    <s v="2022"/>
    <x v="1"/>
    <x v="1"/>
    <x v="1"/>
    <x v="22"/>
    <x v="22"/>
    <x v="6"/>
    <x v="139"/>
    <x v="1264"/>
    <x v="49"/>
    <x v="9"/>
    <s v="184"/>
    <s v="05"/>
    <s v="272430"/>
    <s v="Foreign Military Financing, Downward Reestimates of Subsidies"/>
    <s v="MAND "/>
    <s v=""/>
    <s v="200403"/>
    <s v="01"/>
    <s v="PROP"/>
    <s v="R"/>
    <n v="-61"/>
    <n v="-607"/>
    <n v="0"/>
    <n v="0"/>
    <n v="0"/>
    <n v="0"/>
    <n v="0"/>
    <n v="0"/>
    <n v="0"/>
    <n v="0"/>
    <n v="0"/>
    <n v="0"/>
  </r>
  <r>
    <s v="2022"/>
    <x v="1"/>
    <x v="1"/>
    <x v="1"/>
    <x v="22"/>
    <x v="22"/>
    <x v="26"/>
    <x v="141"/>
    <x v="1265"/>
    <x v="61"/>
    <x v="9"/>
    <s v="184"/>
    <s v="15"/>
    <s v="143500"/>
    <s v="General Fund Proprietary Interest Receipts, not Otherwise Classifie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2"/>
    <x v="22"/>
    <x v="26"/>
    <x v="141"/>
    <x v="1266"/>
    <x v="40"/>
    <x v="9"/>
    <s v="184"/>
    <s v="15"/>
    <s v="267630"/>
    <s v="Downward Reestimates, MENA Loan Guarantee Program"/>
    <s v="MAND "/>
    <s v=""/>
    <s v="200403"/>
    <s v="01"/>
    <s v="PROP"/>
    <s v="R"/>
    <n v="-177"/>
    <n v="-19"/>
    <n v="0"/>
    <n v="0"/>
    <n v="0"/>
    <n v="0"/>
    <n v="0"/>
    <n v="0"/>
    <n v="0"/>
    <n v="0"/>
    <n v="0"/>
    <n v="0"/>
  </r>
  <r>
    <s v="2022"/>
    <x v="1"/>
    <x v="1"/>
    <x v="1"/>
    <x v="22"/>
    <x v="22"/>
    <x v="26"/>
    <x v="141"/>
    <x v="1267"/>
    <x v="40"/>
    <x v="9"/>
    <s v="184"/>
    <s v="15"/>
    <s v="272530"/>
    <s v="Loan Guarantees to Israel, Downward Reestimates of Subsidies"/>
    <s v="MAND "/>
    <s v=""/>
    <s v="200403"/>
    <s v="01"/>
    <s v="PROP"/>
    <s v="R"/>
    <n v="-157"/>
    <n v="-124"/>
    <n v="0"/>
    <n v="0"/>
    <n v="0"/>
    <n v="0"/>
    <n v="0"/>
    <n v="0"/>
    <n v="0"/>
    <n v="0"/>
    <n v="0"/>
    <n v="0"/>
  </r>
  <r>
    <s v="2022"/>
    <x v="1"/>
    <x v="1"/>
    <x v="1"/>
    <x v="22"/>
    <x v="22"/>
    <x v="26"/>
    <x v="141"/>
    <x v="1268"/>
    <x v="40"/>
    <x v="9"/>
    <s v="184"/>
    <s v="15"/>
    <s v="273130"/>
    <s v="Ukraine Loan Guarantees Program, Downward Reestimates"/>
    <s v="MAND "/>
    <s v=""/>
    <s v="200403"/>
    <s v="01"/>
    <s v="PROP"/>
    <s v="R"/>
    <n v="-210"/>
    <n v="-651"/>
    <n v="0"/>
    <n v="0"/>
    <n v="0"/>
    <n v="0"/>
    <n v="0"/>
    <n v="0"/>
    <n v="0"/>
    <n v="0"/>
    <n v="0"/>
    <n v="0"/>
  </r>
  <r>
    <s v="2022"/>
    <x v="1"/>
    <x v="1"/>
    <x v="1"/>
    <x v="22"/>
    <x v="22"/>
    <x v="26"/>
    <x v="141"/>
    <x v="1269"/>
    <x v="63"/>
    <x v="9"/>
    <s v="184"/>
    <s v="15"/>
    <s v="322000"/>
    <s v="All Other General Fund Proprietary Receipts Including Budget Clearing Accounts"/>
    <s v="MAND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22"/>
    <x v="1"/>
    <x v="1"/>
    <x v="1"/>
    <x v="22"/>
    <x v="22"/>
    <x v="26"/>
    <x v="141"/>
    <x v="1270"/>
    <x v="40"/>
    <x v="9"/>
    <s v="184"/>
    <s v="15"/>
    <s v="882410"/>
    <s v="Gifts and Donations, Agency for International Development"/>
    <s v="MAND "/>
    <s v=""/>
    <s v="200403"/>
    <s v="01"/>
    <s v="PROP"/>
    <s v="R"/>
    <n v="-57"/>
    <n v="-60"/>
    <n v="-60"/>
    <n v="-60"/>
    <n v="-60"/>
    <n v="-60"/>
    <n v="-60"/>
    <n v="-60"/>
    <n v="-60"/>
    <n v="-60"/>
    <n v="-60"/>
    <n v="-60"/>
  </r>
  <r>
    <s v="2022"/>
    <x v="1"/>
    <x v="1"/>
    <x v="1"/>
    <x v="22"/>
    <x v="22"/>
    <x v="26"/>
    <x v="141"/>
    <x v="1271"/>
    <x v="40"/>
    <x v="9"/>
    <s v="184"/>
    <s v="15"/>
    <s v="997100"/>
    <s v="Miscellaneous Trust Funds, AID"/>
    <s v="MAND "/>
    <s v=""/>
    <s v="200403"/>
    <s v="01"/>
    <s v="PROP"/>
    <s v="R"/>
    <n v="0"/>
    <n v="-160"/>
    <n v="-160"/>
    <n v="-160"/>
    <n v="-160"/>
    <n v="-160"/>
    <n v="-160"/>
    <n v="-160"/>
    <n v="-160"/>
    <n v="-160"/>
    <n v="-160"/>
    <n v="-160"/>
  </r>
  <r>
    <s v="2022"/>
    <x v="1"/>
    <x v="1"/>
    <x v="1"/>
    <x v="22"/>
    <x v="22"/>
    <x v="28"/>
    <x v="144"/>
    <x v="1272"/>
    <x v="40"/>
    <x v="9"/>
    <s v="184"/>
    <s v="22"/>
    <s v="268730"/>
    <s v="Urban and Environmental Credit Program, Downward Reestimates of Subsidies"/>
    <s v="MAND "/>
    <s v=""/>
    <s v="200403"/>
    <s v="01"/>
    <s v="PROP"/>
    <s v="R"/>
    <n v="-5"/>
    <n v="0"/>
    <n v="0"/>
    <n v="0"/>
    <n v="0"/>
    <n v="0"/>
    <n v="0"/>
    <n v="0"/>
    <n v="0"/>
    <n v="0"/>
    <n v="0"/>
    <n v="0"/>
  </r>
  <r>
    <s v="2022"/>
    <x v="1"/>
    <x v="1"/>
    <x v="1"/>
    <x v="22"/>
    <x v="22"/>
    <x v="28"/>
    <x v="144"/>
    <x v="1273"/>
    <x v="40"/>
    <x v="9"/>
    <s v="184"/>
    <s v="22"/>
    <s v="268930"/>
    <s v="United States International Development Finance Corporation Loans, Downward Reestimates of Subsidy"/>
    <s v="MAND "/>
    <s v=""/>
    <s v="200403"/>
    <s v="01"/>
    <s v="PROP"/>
    <s v="R"/>
    <n v="-289"/>
    <n v="-175"/>
    <n v="0"/>
    <n v="0"/>
    <n v="0"/>
    <n v="0"/>
    <n v="0"/>
    <n v="0"/>
    <n v="0"/>
    <n v="0"/>
    <n v="0"/>
    <n v="0"/>
  </r>
  <r>
    <s v="2022"/>
    <x v="1"/>
    <x v="1"/>
    <x v="1"/>
    <x v="22"/>
    <x v="22"/>
    <x v="0"/>
    <x v="145"/>
    <x v="1274"/>
    <x v="63"/>
    <x v="9"/>
    <s v="184"/>
    <s v="35"/>
    <s v="388044"/>
    <s v="All Other General Fund Proprietary Receipts Including Budget Clearing Accounts"/>
    <s v="MAND "/>
    <s v=""/>
    <s v="200403"/>
    <s v="01"/>
    <s v="PROP"/>
    <s v="R"/>
    <n v="0"/>
    <n v="0"/>
    <n v="0"/>
    <n v="0"/>
    <n v="0"/>
    <n v="0"/>
    <n v="0"/>
    <n v="0"/>
    <n v="0"/>
    <n v="-1"/>
    <n v="-1"/>
    <n v="-1"/>
  </r>
  <r>
    <s v="2022"/>
    <x v="1"/>
    <x v="1"/>
    <x v="1"/>
    <x v="22"/>
    <x v="22"/>
    <x v="0"/>
    <x v="145"/>
    <x v="1275"/>
    <x v="40"/>
    <x v="9"/>
    <s v="184"/>
    <s v="35"/>
    <s v="997200"/>
    <s v="Miscellaneous Trust Funds, Peace Corps"/>
    <s v="MAND "/>
    <s v=""/>
    <s v="200403"/>
    <s v="01"/>
    <s v="PROP"/>
    <s v="R"/>
    <n v="-1"/>
    <n v="-3"/>
    <n v="-3"/>
    <n v="-3"/>
    <n v="-3"/>
    <n v="-3"/>
    <n v="-3"/>
    <n v="-3"/>
    <n v="-3"/>
    <n v="-3"/>
    <n v="-3"/>
    <n v="-3"/>
  </r>
  <r>
    <s v="2022"/>
    <x v="1"/>
    <x v="1"/>
    <x v="1"/>
    <x v="22"/>
    <x v="22"/>
    <x v="42"/>
    <x v="146"/>
    <x v="1276"/>
    <x v="40"/>
    <x v="9"/>
    <s v="184"/>
    <s v="40"/>
    <s v="824310"/>
    <s v="Gifts and Contributions, Inter-American Foundation"/>
    <s v="MAND "/>
    <s v=""/>
    <s v="200403"/>
    <s v="01"/>
    <s v="PROP"/>
    <s v="R"/>
    <n v="0"/>
    <n v="-1"/>
    <n v="0"/>
    <n v="-1"/>
    <n v="-1"/>
    <n v="-1"/>
    <n v="-1"/>
    <n v="-1"/>
    <n v="-1"/>
    <n v="-1"/>
    <n v="-1"/>
    <n v="-1"/>
  </r>
  <r>
    <s v="2022"/>
    <x v="1"/>
    <x v="1"/>
    <x v="1"/>
    <x v="22"/>
    <x v="22"/>
    <x v="9"/>
    <x v="147"/>
    <x v="1277"/>
    <x v="40"/>
    <x v="9"/>
    <s v="184"/>
    <s v="50"/>
    <s v="823910"/>
    <s v="Gifts and Donations, African Development Foundation"/>
    <s v="MAND 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22"/>
    <x v="1"/>
    <x v="1"/>
    <x v="1"/>
    <x v="22"/>
    <x v="22"/>
    <x v="10"/>
    <x v="148"/>
    <x v="1278"/>
    <x v="50"/>
    <x v="9"/>
    <s v="184"/>
    <s v="70"/>
    <s v="824210"/>
    <s v="Deposits, Advances, Foreign Military Sales Trust Fund"/>
    <s v="MAND "/>
    <s v=""/>
    <s v="200403"/>
    <s v="01"/>
    <s v="PROP"/>
    <s v="R"/>
    <n v="-39580"/>
    <n v="-54095"/>
    <n v="-51460"/>
    <n v="-49947"/>
    <n v="-49190"/>
    <n v="-48873"/>
    <n v="-44132"/>
    <n v="-41004"/>
    <n v="-41065"/>
    <n v="-41167"/>
    <n v="-41249"/>
    <n v="-42074"/>
  </r>
  <r>
    <s v="2022"/>
    <x v="1"/>
    <x v="1"/>
    <x v="1"/>
    <x v="23"/>
    <x v="23"/>
    <x v="45"/>
    <x v="149"/>
    <x v="1279"/>
    <x v="63"/>
    <x v="9"/>
    <s v="026"/>
    <s v="00"/>
    <s v="322000"/>
    <s v="All Other General Fund Proprietary Receipts Including Budget Clearing Accounts"/>
    <s v="MAND "/>
    <s v=""/>
    <s v="200403"/>
    <s v="01"/>
    <s v="PROP"/>
    <s v="R"/>
    <n v="-21"/>
    <n v="-4"/>
    <n v="-4"/>
    <n v="-4"/>
    <n v="-4"/>
    <n v="-4"/>
    <n v="-4"/>
    <n v="-4"/>
    <n v="-4"/>
    <n v="-4"/>
    <n v="0"/>
    <n v="0"/>
  </r>
  <r>
    <s v="2022"/>
    <x v="1"/>
    <x v="1"/>
    <x v="1"/>
    <x v="24"/>
    <x v="24"/>
    <x v="45"/>
    <x v="150"/>
    <x v="1280"/>
    <x v="63"/>
    <x v="9"/>
    <s v="422"/>
    <s v="00"/>
    <s v="320000"/>
    <s v="Collections of Receivables from Canceled Account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24"/>
    <x v="24"/>
    <x v="45"/>
    <x v="150"/>
    <x v="1281"/>
    <x v="63"/>
    <x v="9"/>
    <s v="422"/>
    <s v="00"/>
    <s v="322000"/>
    <s v="All Other General Fund Proprietary Receipts Including Budget Clearing Accounts"/>
    <s v="MAND 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22"/>
    <x v="1"/>
    <x v="1"/>
    <x v="1"/>
    <x v="24"/>
    <x v="24"/>
    <x v="45"/>
    <x v="150"/>
    <x v="1282"/>
    <x v="15"/>
    <x v="9"/>
    <s v="422"/>
    <s v="00"/>
    <s v="896010"/>
    <s v="Donations, National Science Foundation"/>
    <s v="MAND "/>
    <s v=""/>
    <s v="200403"/>
    <s v="01"/>
    <s v="PROP"/>
    <s v="R"/>
    <n v="-27"/>
    <n v="-40"/>
    <n v="-10"/>
    <n v="-10"/>
    <n v="-10"/>
    <n v="-10"/>
    <n v="-10"/>
    <n v="-10"/>
    <n v="-10"/>
    <n v="-10"/>
    <n v="-10"/>
    <n v="-10"/>
  </r>
  <r>
    <s v="2022"/>
    <x v="1"/>
    <x v="1"/>
    <x v="1"/>
    <x v="25"/>
    <x v="25"/>
    <x v="45"/>
    <x v="151"/>
    <x v="1283"/>
    <x v="63"/>
    <x v="9"/>
    <s v="027"/>
    <s v="00"/>
    <s v="322000"/>
    <s v="All Other General Fund Proprietary Receipts Including Budget Clearing Accounts"/>
    <s v="MAND "/>
    <s v=""/>
    <s v="200403"/>
    <s v="01"/>
    <s v="PROP"/>
    <s v="R"/>
    <n v="-4"/>
    <n v="-2"/>
    <n v="-2"/>
    <n v="-2"/>
    <n v="-2"/>
    <n v="-2"/>
    <n v="-2"/>
    <n v="-2"/>
    <n v="-2"/>
    <n v="-2"/>
    <n v="-2"/>
    <n v="-2"/>
  </r>
  <r>
    <s v="2022"/>
    <x v="1"/>
    <x v="1"/>
    <x v="1"/>
    <x v="26"/>
    <x v="26"/>
    <x v="45"/>
    <x v="152"/>
    <x v="1284"/>
    <x v="26"/>
    <x v="9"/>
    <s v="028"/>
    <s v="00"/>
    <s v="272130"/>
    <s v="Disaster Loan Program, Downward Reestimates of Subsidies"/>
    <s v="MAND "/>
    <s v=""/>
    <s v="200403"/>
    <s v="01"/>
    <s v="PROP"/>
    <s v="R"/>
    <n v="-159"/>
    <n v="-20483"/>
    <n v="0"/>
    <n v="0"/>
    <n v="0"/>
    <n v="0"/>
    <n v="0"/>
    <n v="0"/>
    <n v="0"/>
    <n v="0"/>
    <n v="0"/>
    <n v="0"/>
  </r>
  <r>
    <s v="2022"/>
    <x v="1"/>
    <x v="1"/>
    <x v="1"/>
    <x v="26"/>
    <x v="26"/>
    <x v="45"/>
    <x v="152"/>
    <x v="1285"/>
    <x v="2"/>
    <x v="9"/>
    <s v="028"/>
    <s v="00"/>
    <s v="272230"/>
    <s v="Business Loan Program, Downward Reestimates of Subsidies"/>
    <s v="MAND "/>
    <s v=""/>
    <s v="200403"/>
    <s v="01"/>
    <s v="PROP"/>
    <s v="R"/>
    <n v="-1099"/>
    <n v="-7280"/>
    <n v="0"/>
    <n v="0"/>
    <n v="0"/>
    <n v="0"/>
    <n v="0"/>
    <n v="0"/>
    <n v="0"/>
    <n v="0"/>
    <n v="0"/>
    <n v="0"/>
  </r>
  <r>
    <s v="2022"/>
    <x v="1"/>
    <x v="1"/>
    <x v="1"/>
    <x v="26"/>
    <x v="26"/>
    <x v="45"/>
    <x v="152"/>
    <x v="1286"/>
    <x v="63"/>
    <x v="9"/>
    <s v="028"/>
    <s v="00"/>
    <s v="322000"/>
    <s v="All Other General Fund Proprietary Receipts Including Budget Clearing Accounts"/>
    <s v="MAND "/>
    <s v=""/>
    <s v="200403"/>
    <s v="01"/>
    <s v="PROP"/>
    <s v="R"/>
    <n v="1"/>
    <n v="0"/>
    <n v="0"/>
    <n v="0"/>
    <n v="0"/>
    <n v="0"/>
    <n v="0"/>
    <n v="0"/>
    <n v="0"/>
    <n v="0"/>
    <n v="0"/>
    <n v="0"/>
  </r>
  <r>
    <s v="2022"/>
    <x v="1"/>
    <x v="1"/>
    <x v="1"/>
    <x v="27"/>
    <x v="27"/>
    <x v="45"/>
    <x v="153"/>
    <x v="1287"/>
    <x v="20"/>
    <x v="9"/>
    <s v="016"/>
    <s v="00"/>
    <s v="241700"/>
    <s v="SSI, Attorney Fees"/>
    <s v="MAND "/>
    <s v=""/>
    <s v="200403"/>
    <s v="01"/>
    <s v="PROP"/>
    <s v="R"/>
    <n v="-8"/>
    <n v="-8"/>
    <n v="-8"/>
    <n v="-8"/>
    <n v="-8"/>
    <n v="-8"/>
    <n v="-8"/>
    <n v="-8"/>
    <n v="-8"/>
    <n v="-8"/>
    <n v="-8"/>
    <n v="-8"/>
  </r>
  <r>
    <s v="2022"/>
    <x v="1"/>
    <x v="1"/>
    <x v="1"/>
    <x v="27"/>
    <x v="27"/>
    <x v="45"/>
    <x v="153"/>
    <x v="1288"/>
    <x v="20"/>
    <x v="9"/>
    <s v="016"/>
    <s v="00"/>
    <s v="241800"/>
    <s v="Receipts from SSI Administrative Fee"/>
    <s v="MAND "/>
    <s v=""/>
    <s v="200403"/>
    <s v="01"/>
    <s v="PROP"/>
    <s v="R"/>
    <n v="-87"/>
    <n v="-86"/>
    <n v="-94"/>
    <n v="-87"/>
    <n v="-80"/>
    <n v="-88"/>
    <n v="-88"/>
    <n v="-88"/>
    <n v="-96"/>
    <n v="-82"/>
    <n v="-82"/>
    <n v="-82"/>
  </r>
  <r>
    <s v="2022"/>
    <x v="1"/>
    <x v="1"/>
    <x v="1"/>
    <x v="27"/>
    <x v="27"/>
    <x v="45"/>
    <x v="153"/>
    <x v="1289"/>
    <x v="20"/>
    <x v="9"/>
    <s v="016"/>
    <s v="00"/>
    <s v="309600"/>
    <s v="Recovery of Beneficiary Overpayments from SSI Program"/>
    <s v="MAND "/>
    <s v=""/>
    <s v="200403"/>
    <s v="01"/>
    <s v="PROP"/>
    <s v="R"/>
    <n v="-2645"/>
    <n v="-2730"/>
    <n v="-2843"/>
    <n v="-2901"/>
    <n v="-2968"/>
    <n v="-3042"/>
    <n v="-3126"/>
    <n v="-3204"/>
    <n v="-3284"/>
    <n v="-3369"/>
    <n v="-3463"/>
    <n v="-3564"/>
  </r>
  <r>
    <s v="2022"/>
    <x v="1"/>
    <x v="1"/>
    <x v="1"/>
    <x v="27"/>
    <x v="27"/>
    <x v="45"/>
    <x v="153"/>
    <x v="1290"/>
    <x v="53"/>
    <x v="9"/>
    <s v="016"/>
    <s v="00"/>
    <s v="800628"/>
    <s v="FOASI, Non-Attorney Fe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27"/>
    <x v="27"/>
    <x v="45"/>
    <x v="153"/>
    <x v="1291"/>
    <x v="53"/>
    <x v="9"/>
    <s v="016"/>
    <s v="00"/>
    <s v="800631"/>
    <s v="FOASI, Attorney Fe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27"/>
    <x v="27"/>
    <x v="45"/>
    <x v="153"/>
    <x v="1292"/>
    <x v="53"/>
    <x v="9"/>
    <s v="016"/>
    <s v="00"/>
    <s v="800690"/>
    <s v="FOASI, Tax Refund Offset"/>
    <s v="MAND "/>
    <s v=""/>
    <s v="200403"/>
    <s v="01"/>
    <s v="PROP"/>
    <s v="R"/>
    <n v="-23"/>
    <n v="-21"/>
    <n v="-21"/>
    <n v="-21"/>
    <n v="-21"/>
    <n v="-21"/>
    <n v="-21"/>
    <n v="-21"/>
    <n v="-21"/>
    <n v="-21"/>
    <n v="-21"/>
    <n v="-21"/>
  </r>
  <r>
    <s v="2022"/>
    <x v="1"/>
    <x v="1"/>
    <x v="1"/>
    <x v="27"/>
    <x v="27"/>
    <x v="45"/>
    <x v="153"/>
    <x v="1293"/>
    <x v="53"/>
    <x v="9"/>
    <s v="016"/>
    <s v="00"/>
    <s v="800731"/>
    <s v="Attorney Fees, Federal Disability Insurance Trust Fund"/>
    <s v="MAND "/>
    <s v=""/>
    <s v="200403"/>
    <s v="01"/>
    <s v="PROP"/>
    <s v="R"/>
    <n v="-23"/>
    <n v="-25"/>
    <n v="-26"/>
    <n v="-26"/>
    <n v="-27"/>
    <n v="-27"/>
    <n v="-28"/>
    <n v="-29"/>
    <n v="-30"/>
    <n v="-30"/>
    <n v="-31"/>
    <n v="-31"/>
  </r>
  <r>
    <s v="2022"/>
    <x v="1"/>
    <x v="1"/>
    <x v="1"/>
    <x v="27"/>
    <x v="27"/>
    <x v="45"/>
    <x v="153"/>
    <x v="1294"/>
    <x v="53"/>
    <x v="9"/>
    <s v="016"/>
    <s v="00"/>
    <s v="800790"/>
    <s v="FDI, Tax Refund Offset"/>
    <s v="MAND "/>
    <s v=""/>
    <s v="200403"/>
    <s v="01"/>
    <s v="PROP"/>
    <s v="R"/>
    <n v="-77"/>
    <n v="-77"/>
    <n v="-77"/>
    <n v="-77"/>
    <n v="-77"/>
    <n v="-77"/>
    <n v="-77"/>
    <n v="-77"/>
    <n v="-77"/>
    <n v="-77"/>
    <n v="-77"/>
    <n v="-77"/>
  </r>
  <r>
    <s v="2022"/>
    <x v="1"/>
    <x v="1"/>
    <x v="1"/>
    <x v="31"/>
    <x v="31"/>
    <x v="45"/>
    <x v="157"/>
    <x v="1295"/>
    <x v="63"/>
    <x v="9"/>
    <s v="485"/>
    <s v="00"/>
    <s v="322055"/>
    <s v="All Other General Fund Proprietary Receipts Including Budget Clearing Account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22"/>
    <x v="1"/>
    <x v="1"/>
    <x v="1"/>
    <x v="34"/>
    <x v="34"/>
    <x v="27"/>
    <x v="160"/>
    <x v="1296"/>
    <x v="63"/>
    <x v="9"/>
    <s v="349"/>
    <s v="10"/>
    <s v="322070"/>
    <s v="All Other General Fund Proprietary Receipts Including Budget Clearing Accounts"/>
    <s v="MAND "/>
    <s v=""/>
    <s v="200403"/>
    <s v="01"/>
    <s v="PROP"/>
    <s v="R"/>
    <n v="0"/>
    <n v="-1"/>
    <n v="-1"/>
    <n v="0"/>
    <n v="0"/>
    <n v="0"/>
    <n v="0"/>
    <n v="0"/>
    <n v="0"/>
    <n v="0"/>
    <n v="0"/>
    <n v="0"/>
  </r>
  <r>
    <s v="2022"/>
    <x v="1"/>
    <x v="1"/>
    <x v="1"/>
    <x v="74"/>
    <x v="74"/>
    <x v="45"/>
    <x v="247"/>
    <x v="1297"/>
    <x v="50"/>
    <x v="9"/>
    <s v="351"/>
    <s v="00"/>
    <s v="272730"/>
    <s v="Export-Import Bank Loans, Downward Reestimates of Subsidies"/>
    <s v="MAND "/>
    <s v=""/>
    <s v="200403"/>
    <s v="01"/>
    <s v="PROP"/>
    <s v="R"/>
    <n v="-173"/>
    <n v="-54"/>
    <n v="0"/>
    <n v="0"/>
    <n v="0"/>
    <n v="0"/>
    <n v="0"/>
    <n v="0"/>
    <n v="0"/>
    <n v="0"/>
    <n v="0"/>
    <n v="0"/>
  </r>
  <r>
    <s v="2022"/>
    <x v="1"/>
    <x v="1"/>
    <x v="1"/>
    <x v="35"/>
    <x v="35"/>
    <x v="45"/>
    <x v="161"/>
    <x v="1298"/>
    <x v="2"/>
    <x v="9"/>
    <s v="356"/>
    <s v="00"/>
    <s v="242900"/>
    <s v="Fees for Services"/>
    <s v="MAND "/>
    <s v=""/>
    <s v="200403"/>
    <s v="01"/>
    <s v="PROP"/>
    <s v="R"/>
    <n v="-25"/>
    <n v="-23"/>
    <n v="-23"/>
    <n v="-23"/>
    <n v="-23"/>
    <n v="-23"/>
    <n v="-23"/>
    <n v="-23"/>
    <n v="-23"/>
    <n v="-23"/>
    <n v="-23"/>
    <n v="-23"/>
  </r>
  <r>
    <s v="2022"/>
    <x v="1"/>
    <x v="1"/>
    <x v="1"/>
    <x v="35"/>
    <x v="35"/>
    <x v="45"/>
    <x v="161"/>
    <x v="1299"/>
    <x v="63"/>
    <x v="9"/>
    <s v="356"/>
    <s v="00"/>
    <s v="322000"/>
    <s v="All Other General Fund Proprietary Receipts Including Budget Clearing Accounts"/>
    <s v="MAND "/>
    <s v=""/>
    <s v="200403"/>
    <s v="01"/>
    <s v="PROP"/>
    <s v="R"/>
    <n v="-3"/>
    <n v="-3"/>
    <n v="-3"/>
    <n v="-3"/>
    <n v="-3"/>
    <n v="0"/>
    <n v="0"/>
    <n v="0"/>
    <n v="0"/>
    <n v="0"/>
    <n v="0"/>
    <n v="0"/>
  </r>
  <r>
    <s v="2022"/>
    <x v="1"/>
    <x v="1"/>
    <x v="1"/>
    <x v="38"/>
    <x v="38"/>
    <x v="45"/>
    <x v="164"/>
    <x v="1300"/>
    <x v="63"/>
    <x v="9"/>
    <s v="370"/>
    <s v="00"/>
    <s v="322000"/>
    <s v="All Other General Fund Proprietary Receipts Including Budget Clearing Accounts"/>
    <s v="MAND "/>
    <s v=""/>
    <s v="200403"/>
    <s v="01"/>
    <s v="PROP"/>
    <s v="R"/>
    <n v="-7"/>
    <n v="0"/>
    <n v="0"/>
    <n v="0"/>
    <n v="0"/>
    <n v="0"/>
    <n v="0"/>
    <n v="0"/>
    <n v="0"/>
    <n v="0"/>
    <n v="0"/>
    <n v="0"/>
  </r>
  <r>
    <s v="2022"/>
    <x v="1"/>
    <x v="1"/>
    <x v="1"/>
    <x v="43"/>
    <x v="43"/>
    <x v="45"/>
    <x v="169"/>
    <x v="1301"/>
    <x v="23"/>
    <x v="9"/>
    <s v="393"/>
    <s v="00"/>
    <s v="812710"/>
    <s v="Gifts and Bequests, National Archives Gift Fun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3"/>
    <x v="43"/>
    <x v="45"/>
    <x v="169"/>
    <x v="1302"/>
    <x v="72"/>
    <x v="9"/>
    <s v="393"/>
    <s v="00"/>
    <s v="812730"/>
    <s v="Interest and Dividends on Non-Federal Securities, National Archives Gift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3"/>
    <x v="43"/>
    <x v="45"/>
    <x v="169"/>
    <x v="1303"/>
    <x v="72"/>
    <x v="9"/>
    <s v="393"/>
    <s v="00"/>
    <s v="812740"/>
    <s v="Realized Gains on Non-Federal Securities, National Archives Gift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3"/>
    <x v="43"/>
    <x v="45"/>
    <x v="169"/>
    <x v="1304"/>
    <x v="23"/>
    <x v="9"/>
    <s v="393"/>
    <s v="00"/>
    <s v="812750"/>
    <s v="Proceeds from Non-Federal Securities not Immediately Reinvested, National Archives Gift Fun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4"/>
    <x v="44"/>
    <x v="45"/>
    <x v="170"/>
    <x v="1305"/>
    <x v="1"/>
    <x v="9"/>
    <s v="417"/>
    <s v="00"/>
    <s v="804010"/>
    <s v="Gifts and Donations, National Endowment for the Art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45"/>
    <x v="45"/>
    <x v="45"/>
    <x v="171"/>
    <x v="1306"/>
    <x v="1"/>
    <x v="9"/>
    <s v="418"/>
    <s v="00"/>
    <s v="805010"/>
    <s v="Gifts and Donations, National Endowment for the Humaniti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22"/>
    <x v="1"/>
    <x v="1"/>
    <x v="1"/>
    <x v="48"/>
    <x v="48"/>
    <x v="45"/>
    <x v="174"/>
    <x v="1307"/>
    <x v="63"/>
    <x v="9"/>
    <s v="429"/>
    <s v="00"/>
    <s v="322000"/>
    <s v="All Other General Fund Proprietary Receipts Including Budget Clearing Accounts"/>
    <s v="MAND "/>
    <s v=""/>
    <s v="200403"/>
    <s v="01"/>
    <s v="PROP"/>
    <s v="R"/>
    <n v="0"/>
    <n v="-1"/>
    <n v="-1"/>
    <n v="-1"/>
    <n v="-1"/>
    <n v="-1"/>
    <n v="-1"/>
    <n v="-1"/>
    <n v="-1"/>
    <n v="0"/>
    <n v="0"/>
    <n v="0"/>
  </r>
  <r>
    <s v="2022"/>
    <x v="1"/>
    <x v="1"/>
    <x v="1"/>
    <x v="51"/>
    <x v="51"/>
    <x v="45"/>
    <x v="177"/>
    <x v="1308"/>
    <x v="72"/>
    <x v="9"/>
    <s v="446"/>
    <s v="00"/>
    <s v="811810"/>
    <s v="Gains and Losses on Non-Federal Securities, National Railroad Retirement Investment Trust"/>
    <s v="MAND"/>
    <s v=""/>
    <s v="200403"/>
    <s v="01"/>
    <s v="PROP"/>
    <s v="R"/>
    <n v="-1070"/>
    <n v="-2771"/>
    <n v="-211"/>
    <n v="-240"/>
    <n v="-268"/>
    <n v="-281"/>
    <n v="-280"/>
    <n v="-259"/>
    <n v="-235"/>
    <n v="-208"/>
    <n v="-184"/>
    <n v="-164"/>
  </r>
  <r>
    <s v="2022"/>
    <x v="1"/>
    <x v="1"/>
    <x v="1"/>
    <x v="51"/>
    <x v="51"/>
    <x v="45"/>
    <x v="177"/>
    <x v="1309"/>
    <x v="72"/>
    <x v="9"/>
    <s v="446"/>
    <s v="00"/>
    <s v="811830"/>
    <s v="Interest and Dividends on Non-Federal Securities, National Railroad Retirement Investment Trust"/>
    <s v="MAND"/>
    <s v=""/>
    <s v="200403"/>
    <s v="01"/>
    <s v="PROP"/>
    <s v="R"/>
    <n v="-326"/>
    <n v="-387"/>
    <n v="-86"/>
    <n v="-97"/>
    <n v="-109"/>
    <n v="-114"/>
    <n v="-114"/>
    <n v="-105"/>
    <n v="-95"/>
    <n v="-84"/>
    <n v="-75"/>
    <n v="-67"/>
  </r>
  <r>
    <s v="2022"/>
    <x v="1"/>
    <x v="1"/>
    <x v="1"/>
    <x v="71"/>
    <x v="71"/>
    <x v="45"/>
    <x v="236"/>
    <x v="1310"/>
    <x v="61"/>
    <x v="9"/>
    <s v="449"/>
    <s v="00"/>
    <s v="149200"/>
    <s v="Post-Judgment Interest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22"/>
    <x v="1"/>
    <x v="1"/>
    <x v="1"/>
    <x v="78"/>
    <x v="78"/>
    <x v="45"/>
    <x v="260"/>
    <x v="1311"/>
    <x v="60"/>
    <x v="9"/>
    <s v="369"/>
    <s v="00"/>
    <s v="529000"/>
    <s v="Reimbursement for Program Expenses, Federal Retirement Thrift Investment Board"/>
    <s v="MAND "/>
    <s v=""/>
    <s v="200403"/>
    <s v="01"/>
    <s v="PROP"/>
    <s v="R"/>
    <n v="-386"/>
    <n v="-498"/>
    <n v="-480"/>
    <n v="-500"/>
    <n v="-535"/>
    <n v="-538"/>
    <n v="-541"/>
    <n v="-544"/>
    <n v="-547"/>
    <n v="-550"/>
    <n v="-553"/>
    <n v="-556"/>
  </r>
  <r>
    <s v="2022"/>
    <x v="1"/>
    <x v="1"/>
    <x v="1"/>
    <x v="77"/>
    <x v="77"/>
    <x v="45"/>
    <x v="250"/>
    <x v="1312"/>
    <x v="61"/>
    <x v="9"/>
    <s v="526"/>
    <s v="00"/>
    <s v="537620"/>
    <s v="Interest on Investments"/>
    <s v="MAND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22"/>
    <x v="1"/>
    <x v="1"/>
    <x v="1"/>
    <x v="79"/>
    <x v="79"/>
    <x v="45"/>
    <x v="261"/>
    <x v="1313"/>
    <x v="61"/>
    <x v="9"/>
    <s v="576"/>
    <s v="00"/>
    <s v="560020"/>
    <s v="Earnings on Investments, SIPC"/>
    <s v="MAND"/>
    <s v=""/>
    <s v="200403"/>
    <s v="01"/>
    <s v="PROP"/>
    <s v="R"/>
    <n v="-60"/>
    <n v="-71"/>
    <n v="-75"/>
    <n v="-74"/>
    <n v="-71"/>
    <n v="-81"/>
    <n v="-100"/>
    <n v="-109"/>
    <n v="-114"/>
    <n v="-127"/>
    <n v="-154"/>
    <n v="-179"/>
  </r>
  <r>
    <s v="2022"/>
    <x v="1"/>
    <x v="1"/>
    <x v="1"/>
    <x v="73"/>
    <x v="73"/>
    <x v="45"/>
    <x v="238"/>
    <x v="1314"/>
    <x v="73"/>
    <x v="10"/>
    <s v="006"/>
    <s v="00"/>
    <s v="823310"/>
    <s v="Spectrum Auction Receipts, Public Safety Trust Fund"/>
    <s v="MAND "/>
    <s v=""/>
    <s v="200403"/>
    <s v="01"/>
    <s v="OG"/>
    <s v="R"/>
    <n v="0"/>
    <n v="-4476"/>
    <n v="0"/>
    <n v="0"/>
    <n v="0"/>
    <n v="0"/>
    <n v="0"/>
    <n v="0"/>
    <n v="0"/>
    <n v="0"/>
    <n v="0"/>
    <n v="0"/>
  </r>
  <r>
    <s v="2022"/>
    <x v="1"/>
    <x v="1"/>
    <x v="1"/>
    <x v="73"/>
    <x v="73"/>
    <x v="45"/>
    <x v="238"/>
    <x v="1315"/>
    <x v="74"/>
    <x v="9"/>
    <s v="010"/>
    <s v="00"/>
    <s v="202000"/>
    <s v="Royalties on Outer Continental Shelf Lands"/>
    <s v="MAND "/>
    <s v=""/>
    <s v="200403"/>
    <s v="01"/>
    <s v="PROP"/>
    <s v="R"/>
    <n v="-2269"/>
    <n v="-2215"/>
    <n v="-3475"/>
    <n v="-3073"/>
    <n v="-3613"/>
    <n v="-3632"/>
    <n v="-3845"/>
    <n v="-4022"/>
    <n v="-4228"/>
    <n v="-4381"/>
    <n v="-4555"/>
    <n v="-4734"/>
  </r>
  <r>
    <s v="2022"/>
    <x v="1"/>
    <x v="1"/>
    <x v="1"/>
    <x v="73"/>
    <x v="73"/>
    <x v="45"/>
    <x v="238"/>
    <x v="1316"/>
    <x v="74"/>
    <x v="9"/>
    <s v="010"/>
    <s v="00"/>
    <s v="202500"/>
    <s v="Arctic National Wildlife Refuge (ANWR) Oil and Gas Leasing Revenues, Federal Share"/>
    <s v="MAND "/>
    <s v=""/>
    <s v="200403"/>
    <s v="01"/>
    <s v="PROP"/>
    <s v="R"/>
    <n v="0"/>
    <n v="-8"/>
    <n v="-2"/>
    <n v="-2"/>
    <n v="-11"/>
    <n v="-4"/>
    <n v="-4"/>
    <n v="-4"/>
    <n v="-4"/>
    <n v="-4"/>
    <n v="-4"/>
    <n v="-4"/>
  </r>
  <r>
    <s v="2022"/>
    <x v="1"/>
    <x v="1"/>
    <x v="1"/>
    <x v="73"/>
    <x v="73"/>
    <x v="45"/>
    <x v="238"/>
    <x v="1317"/>
    <x v="74"/>
    <x v="9"/>
    <s v="010"/>
    <s v="00"/>
    <s v="500510"/>
    <s v="Outer Continental Shelf Royalties, LWCF Share from Certain Gulf of Mexico Leases"/>
    <s v="MAND "/>
    <s v=""/>
    <s v="200403"/>
    <s v="01"/>
    <s v="PROP"/>
    <s v="R"/>
    <n v="0"/>
    <n v="-91"/>
    <n v="-88"/>
    <n v="-87"/>
    <n v="-86"/>
    <n v="-86"/>
    <n v="-86"/>
    <n v="-85"/>
    <n v="-85"/>
    <n v="-85"/>
    <n v="-85"/>
    <n v="-85"/>
  </r>
  <r>
    <s v="2022"/>
    <x v="1"/>
    <x v="1"/>
    <x v="1"/>
    <x v="73"/>
    <x v="73"/>
    <x v="45"/>
    <x v="238"/>
    <x v="1318"/>
    <x v="74"/>
    <x v="9"/>
    <s v="010"/>
    <s v="00"/>
    <s v="500570"/>
    <s v="Land and Water Conservation Fund, Rent Receipts, Outer Continental Shelf Lands"/>
    <s v="MAND "/>
    <s v=""/>
    <s v="200403"/>
    <s v="01"/>
    <s v="PROP"/>
    <s v="R"/>
    <n v="-32"/>
    <n v="-14"/>
    <n v="-878"/>
    <n v="-93"/>
    <n v="-382"/>
    <n v="-66"/>
    <n v="-49"/>
    <n v="-57"/>
    <n v="-68"/>
    <n v="-75"/>
    <n v="-84"/>
    <n v="-98"/>
  </r>
  <r>
    <s v="2022"/>
    <x v="1"/>
    <x v="1"/>
    <x v="1"/>
    <x v="73"/>
    <x v="73"/>
    <x v="45"/>
    <x v="238"/>
    <x v="1319"/>
    <x v="74"/>
    <x v="9"/>
    <s v="010"/>
    <s v="00"/>
    <s v="500580"/>
    <s v="Land and Water Conservation Fund, Royalty Receipts, Outer Continental Shelf"/>
    <s v="MAND "/>
    <s v=""/>
    <s v="200403"/>
    <s v="01"/>
    <s v="PROP"/>
    <s v="R"/>
    <n v="-864"/>
    <n v="-886"/>
    <n v="-22"/>
    <n v="-807"/>
    <n v="-518"/>
    <n v="-834"/>
    <n v="-851"/>
    <n v="-843"/>
    <n v="-832"/>
    <n v="-825"/>
    <n v="-816"/>
    <n v="-802"/>
  </r>
  <r>
    <s v="2022"/>
    <x v="1"/>
    <x v="1"/>
    <x v="1"/>
    <x v="73"/>
    <x v="73"/>
    <x v="45"/>
    <x v="238"/>
    <x v="1320"/>
    <x v="74"/>
    <x v="9"/>
    <s v="010"/>
    <s v="00"/>
    <s v="500590"/>
    <s v="Outer Continental Shelf Rents and Bonuses, LWCF Share from Certain Gulf of Mexico Leases"/>
    <s v="MAND "/>
    <s v=""/>
    <s v="200403"/>
    <s v="01"/>
    <s v="PROP"/>
    <s v="R"/>
    <n v="-83"/>
    <n v="-38"/>
    <n v="-37"/>
    <n v="-38"/>
    <n v="-39"/>
    <n v="-39"/>
    <n v="-39"/>
    <n v="-40"/>
    <n v="-40"/>
    <n v="-40"/>
    <n v="-40"/>
    <n v="-40"/>
  </r>
  <r>
    <s v="2022"/>
    <x v="1"/>
    <x v="1"/>
    <x v="1"/>
    <x v="73"/>
    <x v="73"/>
    <x v="45"/>
    <x v="238"/>
    <x v="1321"/>
    <x v="74"/>
    <x v="9"/>
    <s v="010"/>
    <s v="00"/>
    <s v="514010"/>
    <s v="Historic Preservation Fund, Rent Receipts, Outer Continental Shelf Lands"/>
    <s v="MAND "/>
    <s v=""/>
    <s v="200403"/>
    <s v="01"/>
    <s v="PROP"/>
    <s v="R"/>
    <n v="-150"/>
    <n v="-150"/>
    <n v="-150"/>
    <n v="-150"/>
    <n v="-150"/>
    <n v="-150"/>
    <n v="-150"/>
    <n v="-150"/>
    <n v="-150"/>
    <n v="-150"/>
    <n v="-150"/>
    <n v="-150"/>
  </r>
  <r>
    <s v="2022"/>
    <x v="1"/>
    <x v="1"/>
    <x v="1"/>
    <x v="73"/>
    <x v="73"/>
    <x v="45"/>
    <x v="238"/>
    <x v="1322"/>
    <x v="73"/>
    <x v="9"/>
    <s v="010"/>
    <s v="00"/>
    <s v="548810"/>
    <s v="Arctic National Wildlife Refuge, Rent, Royalties and Bonuses, (Alaska Share)"/>
    <s v="MAND "/>
    <s v=""/>
    <s v="200403"/>
    <s v="01"/>
    <s v="PROP"/>
    <s v="R"/>
    <n v="0"/>
    <n v="-8"/>
    <n v="-2"/>
    <n v="-2"/>
    <n v="-11"/>
    <n v="-4"/>
    <n v="-4"/>
    <n v="-4"/>
    <n v="-4"/>
    <n v="-4"/>
    <n v="-4"/>
    <n v="-4"/>
  </r>
  <r>
    <s v="2022"/>
    <x v="1"/>
    <x v="1"/>
    <x v="1"/>
    <x v="73"/>
    <x v="73"/>
    <x v="45"/>
    <x v="238"/>
    <x v="1323"/>
    <x v="74"/>
    <x v="9"/>
    <s v="010"/>
    <s v="00"/>
    <s v="553510"/>
    <s v="Outer Continental Shelf Rentals and Bonuses, State Share from Certain Gulf of Mexico Leases"/>
    <s v="MAND "/>
    <s v=""/>
    <s v="200403"/>
    <s v="01"/>
    <s v="PROP"/>
    <s v="R"/>
    <n v="-91"/>
    <n v="-113"/>
    <n v="-112"/>
    <n v="-114"/>
    <n v="-116"/>
    <n v="-118"/>
    <n v="-119"/>
    <n v="-119"/>
    <n v="-119"/>
    <n v="-119"/>
    <n v="-119"/>
    <n v="-119"/>
  </r>
  <r>
    <s v="2022"/>
    <x v="1"/>
    <x v="1"/>
    <x v="1"/>
    <x v="73"/>
    <x v="73"/>
    <x v="45"/>
    <x v="238"/>
    <x v="1324"/>
    <x v="74"/>
    <x v="9"/>
    <s v="010"/>
    <s v="00"/>
    <s v="553520"/>
    <s v="Outer Continental Shelf Royalties"/>
    <s v="MAND "/>
    <s v=""/>
    <s v="200403"/>
    <s v="01"/>
    <s v="PROP"/>
    <s v="R"/>
    <n v="-156"/>
    <n v="-272"/>
    <n v="-263"/>
    <n v="-262"/>
    <n v="-259"/>
    <n v="-257"/>
    <n v="-257"/>
    <n v="-256"/>
    <n v="-256"/>
    <n v="-256"/>
    <n v="-256"/>
    <n v="-256"/>
  </r>
  <r>
    <s v="2022"/>
    <x v="1"/>
    <x v="1"/>
    <x v="1"/>
    <x v="73"/>
    <x v="73"/>
    <x v="45"/>
    <x v="238"/>
    <x v="1325"/>
    <x v="73"/>
    <x v="9"/>
    <s v="100"/>
    <s v="00"/>
    <s v="551210"/>
    <s v="Spectrum Relocation Receipts"/>
    <s v="MAND "/>
    <s v=""/>
    <s v="200403"/>
    <s v="01"/>
    <s v="PROP"/>
    <s v="R"/>
    <n v="0"/>
    <n v="-4543"/>
    <n v="-21000"/>
    <n v="-60"/>
    <n v="-60"/>
    <n v="0"/>
    <n v="0"/>
    <n v="0"/>
    <n v="0"/>
    <n v="0"/>
    <n v="0"/>
    <n v="0"/>
  </r>
  <r>
    <s v="2022"/>
    <x v="1"/>
    <x v="1"/>
    <x v="1"/>
    <x v="73"/>
    <x v="73"/>
    <x v="45"/>
    <x v="238"/>
    <x v="1326"/>
    <x v="73"/>
    <x v="10"/>
    <s v="356"/>
    <s v="00"/>
    <s v="247400"/>
    <s v="Auction Receipts"/>
    <s v="MAND "/>
    <s v=""/>
    <s v="200403"/>
    <s v="01"/>
    <s v="OG"/>
    <s v="R"/>
    <n v="-2725"/>
    <n v="-81114"/>
    <n v="-25"/>
    <n v="0"/>
    <n v="0"/>
    <n v="0"/>
    <n v="0"/>
    <n v="0"/>
    <n v="0"/>
    <n v="0"/>
    <n v="0"/>
    <n v="0"/>
  </r>
  <r>
    <s v="2022"/>
    <x v="1"/>
    <x v="1"/>
    <x v="1"/>
    <x v="80"/>
    <x v="80"/>
    <x v="45"/>
    <x v="262"/>
    <x v="1327"/>
    <x v="63"/>
    <x v="9"/>
    <s v="930"/>
    <s v="00"/>
    <s v="901000"/>
    <s v="Miscellaneous Unconverted Offsetting Receipt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2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>
  <location ref="A6:V5943" firstHeaderRow="0" firstDataRow="1" firstDataCol="10"/>
  <pivotFields count="33">
    <pivotField compact="0" outline="0" showAll="0"/>
    <pivotField axis="axisRow" compact="0" showAll="0" insertBlankRow="1">
      <items count="3">
        <item x="0"/>
        <item x="1"/>
        <item t="default"/>
      </items>
    </pivotField>
    <pivotField axis="axisRow" compact="0" showAll="0" insertBlankRow="1">
      <items count="3">
        <item x="0"/>
        <item x="1"/>
        <item t="default"/>
      </items>
    </pivotField>
    <pivotField axis="axisRow" compact="0" showAll="0" insertBlankRow="1">
      <items count="6">
        <item m="1" x="2"/>
        <item m="1" x="4"/>
        <item m="1" x="3"/>
        <item x="1"/>
        <item x="0"/>
        <item t="default"/>
      </items>
    </pivotField>
    <pivotField axis="axisRow" compact="0" outline="0" showAll="0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85"/>
        <item x="28"/>
        <item x="29"/>
        <item m="1" x="84"/>
        <item x="55"/>
        <item x="56"/>
        <item x="30"/>
        <item x="31"/>
        <item x="57"/>
        <item m="1" x="83"/>
        <item x="32"/>
        <item x="33"/>
        <item x="34"/>
        <item x="58"/>
        <item x="74"/>
        <item x="59"/>
        <item x="60"/>
        <item x="35"/>
        <item x="61"/>
        <item x="62"/>
        <item x="37"/>
        <item x="38"/>
        <item x="63"/>
        <item x="69"/>
        <item m="1" x="89"/>
        <item x="39"/>
        <item x="40"/>
        <item x="41"/>
        <item x="42"/>
        <item x="64"/>
        <item x="43"/>
        <item x="65"/>
        <item x="44"/>
        <item x="45"/>
        <item x="46"/>
        <item x="48"/>
        <item x="75"/>
        <item x="70"/>
        <item x="49"/>
        <item x="50"/>
        <item x="51"/>
        <item x="71"/>
        <item x="52"/>
        <item x="76"/>
        <item x="66"/>
        <item x="67"/>
        <item m="1" x="81"/>
        <item x="54"/>
        <item m="1" x="82"/>
        <item x="78"/>
        <item x="68"/>
        <item x="77"/>
        <item x="79"/>
        <item x="72"/>
        <item x="73"/>
        <item x="80"/>
        <item x="53"/>
        <item m="1" x="86"/>
        <item m="1" x="88"/>
        <item m="1" x="87"/>
        <item x="36"/>
        <item x="47"/>
      </items>
    </pivotField>
    <pivotField axis="axisRow" compact="0" subtotalTop="0" showAll="0" insertBlankRow="1" defaultSubtotal="0">
      <items count="90">
        <item x="28"/>
        <item x="29"/>
        <item m="1" x="83"/>
        <item x="55"/>
        <item x="56"/>
        <item x="30"/>
        <item x="31"/>
        <item x="17"/>
        <item x="57"/>
        <item m="1" x="89"/>
        <item x="32"/>
        <item x="33"/>
        <item x="2"/>
        <item x="3"/>
        <item x="4"/>
        <item x="5"/>
        <item x="6"/>
        <item x="7"/>
        <item x="8"/>
        <item x="9"/>
        <item x="11"/>
        <item x="12"/>
        <item x="13"/>
        <item x="10"/>
        <item x="15"/>
        <item x="14"/>
        <item x="16"/>
        <item x="34"/>
        <item x="19"/>
        <item x="58"/>
        <item x="20"/>
        <item x="74"/>
        <item x="59"/>
        <item x="60"/>
        <item x="35"/>
        <item x="61"/>
        <item x="62"/>
        <item x="37"/>
        <item x="78"/>
        <item x="38"/>
        <item x="21"/>
        <item x="63"/>
        <item x="69"/>
        <item m="1" x="87"/>
        <item m="1" x="88"/>
        <item x="39"/>
        <item x="40"/>
        <item x="22"/>
        <item x="1"/>
        <item x="41"/>
        <item x="0"/>
        <item x="68"/>
        <item x="42"/>
        <item x="80"/>
        <item x="64"/>
        <item x="23"/>
        <item x="43"/>
        <item x="65"/>
        <item x="44"/>
        <item x="45"/>
        <item x="24"/>
        <item x="46"/>
        <item x="48"/>
        <item x="75"/>
        <item x="25"/>
        <item x="18"/>
        <item x="70"/>
        <item x="49"/>
        <item x="50"/>
        <item x="77"/>
        <item x="51"/>
        <item x="71"/>
        <item x="79"/>
        <item x="26"/>
        <item x="52"/>
        <item x="27"/>
        <item x="76"/>
        <item x="66"/>
        <item x="73"/>
        <item x="72"/>
        <item x="67"/>
        <item m="1" x="85"/>
        <item x="54"/>
        <item m="1" x="82"/>
        <item x="53"/>
        <item m="1" x="86"/>
        <item m="1" x="84"/>
        <item m="1" x="81"/>
        <item x="36"/>
        <item x="47"/>
      </items>
    </pivotField>
    <pivotField axis="axisRow" compact="0" outline="0" showAll="0" defaultSubtotal="0">
      <items count="57">
        <item x="45"/>
        <item x="46"/>
        <item x="6"/>
        <item x="7"/>
        <item x="23"/>
        <item x="24"/>
        <item x="25"/>
        <item x="26"/>
        <item x="8"/>
        <item x="27"/>
        <item x="28"/>
        <item x="0"/>
        <item x="42"/>
        <item x="9"/>
        <item x="1"/>
        <item x="10"/>
        <item x="11"/>
        <item x="12"/>
        <item x="13"/>
        <item x="14"/>
        <item x="15"/>
        <item x="16"/>
        <item x="17"/>
        <item x="2"/>
        <item x="5"/>
        <item x="31"/>
        <item x="35"/>
        <item x="3"/>
        <item x="36"/>
        <item x="32"/>
        <item x="4"/>
        <item x="18"/>
        <item x="33"/>
        <item x="19"/>
        <item x="29"/>
        <item x="20"/>
        <item x="50"/>
        <item x="30"/>
        <item x="48"/>
        <item x="52"/>
        <item x="21"/>
        <item x="37"/>
        <item x="38"/>
        <item m="1" x="56"/>
        <item x="34"/>
        <item x="49"/>
        <item x="43"/>
        <item m="1" x="55"/>
        <item m="1" x="54"/>
        <item m="1" x="53"/>
        <item x="39"/>
        <item x="40"/>
        <item x="41"/>
        <item x="44"/>
        <item x="22"/>
        <item x="47"/>
        <item x="51"/>
      </items>
    </pivotField>
    <pivotField axis="axisRow" compact="0" showAll="0" insertBlankRow="1" defaultSubtotal="0">
      <items count="290">
        <item x="58"/>
        <item x="59"/>
        <item x="107"/>
        <item x="7"/>
        <item x="154"/>
        <item x="147"/>
        <item x="56"/>
        <item x="141"/>
        <item x="18"/>
        <item x="14"/>
        <item x="118"/>
        <item m="1" x="282"/>
        <item x="258"/>
        <item x="64"/>
        <item x="16"/>
        <item x="155"/>
        <item x="1"/>
        <item x="183"/>
        <item x="122"/>
        <item m="1" x="289"/>
        <item x="10"/>
        <item x="100"/>
        <item x="197"/>
        <item x="28"/>
        <item x="119"/>
        <item m="1" x="263"/>
        <item x="30"/>
        <item x="106"/>
        <item x="80"/>
        <item x="81"/>
        <item x="83"/>
        <item x="82"/>
        <item x="27"/>
        <item x="0"/>
        <item x="259"/>
        <item x="53"/>
        <item x="57"/>
        <item x="191"/>
        <item x="198"/>
        <item x="75"/>
        <item x="196"/>
        <item x="156"/>
        <item x="157"/>
        <item x="123"/>
        <item x="199"/>
        <item x="129"/>
        <item x="74"/>
        <item m="1" x="268"/>
        <item x="6"/>
        <item x="158"/>
        <item x="159"/>
        <item x="215"/>
        <item x="216"/>
        <item x="217"/>
        <item x="257"/>
        <item x="181"/>
        <item x="218"/>
        <item x="219"/>
        <item x="220"/>
        <item x="223"/>
        <item x="224"/>
        <item x="225"/>
        <item x="221"/>
        <item x="227"/>
        <item x="226"/>
        <item x="182"/>
        <item x="49"/>
        <item x="25"/>
        <item x="89"/>
        <item x="93"/>
        <item x="204"/>
        <item m="1" x="283"/>
        <item x="160"/>
        <item x="200"/>
        <item x="99"/>
        <item x="26"/>
        <item x="12"/>
        <item x="230"/>
        <item x="103"/>
        <item x="102"/>
        <item x="47"/>
        <item x="46"/>
        <item x="125"/>
        <item x="201"/>
        <item x="232"/>
        <item x="9"/>
        <item x="127"/>
        <item x="247"/>
        <item x="241"/>
        <item x="41"/>
        <item x="202"/>
        <item x="203"/>
        <item m="1" x="284"/>
        <item x="20"/>
        <item x="110"/>
        <item x="98"/>
        <item x="161"/>
        <item x="71"/>
        <item x="195"/>
        <item x="111"/>
        <item x="206"/>
        <item m="1" x="277"/>
        <item x="72"/>
        <item x="163"/>
        <item x="255"/>
        <item x="192"/>
        <item x="113"/>
        <item x="260"/>
        <item x="164"/>
        <item m="1" x="285"/>
        <item x="116"/>
        <item x="117"/>
        <item x="50"/>
        <item x="189"/>
        <item x="17"/>
        <item x="23"/>
        <item x="256"/>
        <item x="24"/>
        <item x="205"/>
        <item x="138"/>
        <item x="94"/>
        <item x="233"/>
        <item x="3"/>
        <item x="77"/>
        <item x="186"/>
        <item x="207"/>
        <item x="234"/>
        <item x="51"/>
        <item x="185"/>
        <item x="76"/>
        <item m="1" x="270"/>
        <item x="52"/>
        <item m="1" x="278"/>
        <item x="44"/>
        <item x="165"/>
        <item x="90"/>
        <item x="166"/>
        <item x="97"/>
        <item x="146"/>
        <item x="120"/>
        <item x="108"/>
        <item x="139"/>
        <item x="29"/>
        <item x="214"/>
        <item x="213"/>
        <item x="95"/>
        <item x="167"/>
        <item x="4"/>
        <item x="2"/>
        <item x="79"/>
        <item x="63"/>
        <item x="115"/>
        <item x="212"/>
        <item x="168"/>
        <item x="40"/>
        <item x="36"/>
        <item x="228"/>
        <item x="148"/>
        <item x="244"/>
        <item x="262"/>
        <item x="208"/>
        <item x="140"/>
        <item x="149"/>
        <item x="13"/>
        <item x="169"/>
        <item x="209"/>
        <item x="170"/>
        <item x="171"/>
        <item x="112"/>
        <item x="242"/>
        <item x="15"/>
        <item x="34"/>
        <item x="54"/>
        <item x="45"/>
        <item x="31"/>
        <item x="86"/>
        <item m="1" x="280"/>
        <item x="150"/>
        <item x="130"/>
        <item x="96"/>
        <item x="33"/>
        <item x="35"/>
        <item x="172"/>
        <item x="21"/>
        <item x="174"/>
        <item x="243"/>
        <item x="131"/>
        <item m="1" x="266"/>
        <item m="1" x="279"/>
        <item x="190"/>
        <item x="248"/>
        <item m="1" x="276"/>
        <item x="239"/>
        <item x="11"/>
        <item x="101"/>
        <item x="132"/>
        <item x="133"/>
        <item x="151"/>
        <item x="254"/>
        <item m="1" x="287"/>
        <item x="61"/>
        <item x="8"/>
        <item x="62"/>
        <item x="91"/>
        <item m="1" x="264"/>
        <item x="134"/>
        <item x="104"/>
        <item x="37"/>
        <item x="109"/>
        <item x="231"/>
        <item x="142"/>
        <item x="235"/>
        <item x="145"/>
        <item x="193"/>
        <item x="114"/>
        <item x="78"/>
        <item x="175"/>
        <item x="48"/>
        <item x="176"/>
        <item x="38"/>
        <item x="60"/>
        <item x="240"/>
        <item x="250"/>
        <item x="222"/>
        <item x="177"/>
        <item x="136"/>
        <item x="39"/>
        <item x="229"/>
        <item x="42"/>
        <item x="251"/>
        <item m="1" x="274"/>
        <item x="22"/>
        <item x="187"/>
        <item x="252"/>
        <item m="1" x="265"/>
        <item x="73"/>
        <item x="236"/>
        <item x="261"/>
        <item x="184"/>
        <item x="152"/>
        <item x="178"/>
        <item x="153"/>
        <item x="128"/>
        <item x="55"/>
        <item x="137"/>
        <item x="249"/>
        <item x="210"/>
        <item x="126"/>
        <item x="143"/>
        <item x="67"/>
        <item x="253"/>
        <item x="65"/>
        <item x="66"/>
        <item x="32"/>
        <item x="238"/>
        <item x="237"/>
        <item x="68"/>
        <item x="211"/>
        <item x="85"/>
        <item x="84"/>
        <item m="1" x="286"/>
        <item x="180"/>
        <item x="245"/>
        <item x="69"/>
        <item x="121"/>
        <item m="1" x="275"/>
        <item x="105"/>
        <item x="19"/>
        <item x="188"/>
        <item x="70"/>
        <item x="87"/>
        <item x="135"/>
        <item m="1" x="273"/>
        <item x="179"/>
        <item m="1" x="267"/>
        <item x="246"/>
        <item x="92"/>
        <item x="124"/>
        <item x="144"/>
        <item m="1" x="281"/>
        <item m="1" x="272"/>
        <item x="43"/>
        <item m="1" x="269"/>
        <item m="1" x="288"/>
        <item m="1" x="271"/>
        <item x="5"/>
        <item x="88"/>
        <item x="162"/>
        <item x="173"/>
        <item x="194"/>
      </items>
    </pivotField>
    <pivotField axis="axisRow" compact="0" showAll="0" insertBlankRow="1" defaultSubtotal="0">
      <items count="1576">
        <item x="420"/>
        <item x="421"/>
        <item x="0"/>
        <item x="723"/>
        <item x="725"/>
        <item x="1"/>
        <item x="2"/>
        <item x="4"/>
        <item m="1" x="1520"/>
        <item x="930"/>
        <item x="726"/>
        <item x="422"/>
        <item x="931"/>
        <item x="5"/>
        <item x="6"/>
        <item m="1" x="1522"/>
        <item x="727"/>
        <item x="8"/>
        <item x="9"/>
        <item x="932"/>
        <item x="933"/>
        <item x="934"/>
        <item x="649"/>
        <item x="935"/>
        <item m="1" x="1523"/>
        <item x="423"/>
        <item x="10"/>
        <item x="650"/>
        <item x="11"/>
        <item x="936"/>
        <item x="937"/>
        <item x="938"/>
        <item x="411"/>
        <item x="504"/>
        <item x="940"/>
        <item x="509"/>
        <item x="651"/>
        <item x="506"/>
        <item x="652"/>
        <item x="507"/>
        <item x="508"/>
        <item x="653"/>
        <item x="13"/>
        <item x="728"/>
        <item x="939"/>
        <item x="505"/>
        <item x="14"/>
        <item m="1" x="1524"/>
        <item x="941"/>
        <item m="1" x="1458"/>
        <item m="1" x="1459"/>
        <item m="1" x="1460"/>
        <item m="1" x="1461"/>
        <item m="1" x="1462"/>
        <item x="942"/>
        <item m="1" x="1465"/>
        <item x="806"/>
        <item x="943"/>
        <item x="807"/>
        <item x="944"/>
        <item x="808"/>
        <item x="945"/>
        <item x="809"/>
        <item x="946"/>
        <item x="810"/>
        <item x="947"/>
        <item x="948"/>
        <item x="949"/>
        <item x="950"/>
        <item x="951"/>
        <item x="952"/>
        <item x="953"/>
        <item x="955"/>
        <item x="956"/>
        <item x="957"/>
        <item x="958"/>
        <item x="959"/>
        <item x="960"/>
        <item x="961"/>
        <item x="510"/>
        <item x="962"/>
        <item x="963"/>
        <item x="964"/>
        <item x="965"/>
        <item x="966"/>
        <item x="511"/>
        <item x="967"/>
        <item x="968"/>
        <item x="969"/>
        <item x="512"/>
        <item x="970"/>
        <item m="1" x="1467"/>
        <item x="971"/>
        <item x="972"/>
        <item x="973"/>
        <item x="974"/>
        <item x="975"/>
        <item x="976"/>
        <item x="977"/>
        <item x="978"/>
        <item x="979"/>
        <item x="654"/>
        <item x="980"/>
        <item x="513"/>
        <item x="981"/>
        <item x="982"/>
        <item x="983"/>
        <item x="984"/>
        <item x="985"/>
        <item m="1" x="1470"/>
        <item x="986"/>
        <item x="987"/>
        <item x="15"/>
        <item m="1" x="1525"/>
        <item x="16"/>
        <item m="1" x="1526"/>
        <item x="19"/>
        <item m="1" x="1527"/>
        <item m="1" x="1528"/>
        <item x="20"/>
        <item x="21"/>
        <item x="22"/>
        <item x="18"/>
        <item x="23"/>
        <item x="25"/>
        <item x="29"/>
        <item x="26"/>
        <item x="27"/>
        <item x="28"/>
        <item x="425"/>
        <item x="426"/>
        <item x="856"/>
        <item m="1" x="1529"/>
        <item x="857"/>
        <item x="30"/>
        <item x="858"/>
        <item x="427"/>
        <item m="1" x="1530"/>
        <item m="1" x="1531"/>
        <item x="31"/>
        <item x="730"/>
        <item x="428"/>
        <item x="32"/>
        <item x="33"/>
        <item x="861"/>
        <item x="862"/>
        <item x="731"/>
        <item x="429"/>
        <item x="430"/>
        <item x="431"/>
        <item x="860"/>
        <item x="863"/>
        <item m="1" x="1533"/>
        <item x="34"/>
        <item x="432"/>
        <item x="35"/>
        <item x="36"/>
        <item x="37"/>
        <item x="38"/>
        <item x="39"/>
        <item x="40"/>
        <item x="865"/>
        <item x="866"/>
        <item x="812"/>
        <item x="988"/>
        <item x="989"/>
        <item m="1" x="1472"/>
        <item x="515"/>
        <item x="990"/>
        <item x="991"/>
        <item x="1314"/>
        <item x="655"/>
        <item x="992"/>
        <item x="41"/>
        <item x="42"/>
        <item x="43"/>
        <item x="44"/>
        <item x="45"/>
        <item m="1" x="1536"/>
        <item x="48"/>
        <item x="49"/>
        <item x="50"/>
        <item x="51"/>
        <item x="52"/>
        <item x="434"/>
        <item x="867"/>
        <item x="435"/>
        <item x="53"/>
        <item x="54"/>
        <item m="1" x="1540"/>
        <item x="732"/>
        <item m="1" x="1541"/>
        <item x="55"/>
        <item x="56"/>
        <item x="436"/>
        <item x="868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517"/>
        <item x="518"/>
        <item x="519"/>
        <item x="520"/>
        <item x="1008"/>
        <item x="1009"/>
        <item x="1010"/>
        <item x="1011"/>
        <item x="1012"/>
        <item x="1014"/>
        <item x="1015"/>
        <item x="1016"/>
        <item x="1017"/>
        <item x="1018"/>
        <item x="521"/>
        <item x="522"/>
        <item x="656"/>
        <item x="658"/>
        <item x="1019"/>
        <item x="1020"/>
        <item x="1021"/>
        <item x="659"/>
        <item x="523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543"/>
        <item x="70"/>
        <item x="71"/>
        <item x="72"/>
        <item x="73"/>
        <item x="74"/>
        <item x="75"/>
        <item x="76"/>
        <item x="77"/>
        <item x="78"/>
        <item x="733"/>
        <item x="79"/>
        <item x="81"/>
        <item x="82"/>
        <item x="83"/>
        <item x="84"/>
        <item m="1" x="1547"/>
        <item x="85"/>
        <item x="86"/>
        <item x="87"/>
        <item x="88"/>
        <item x="89"/>
        <item m="1" x="1548"/>
        <item x="90"/>
        <item x="91"/>
        <item x="92"/>
        <item x="93"/>
        <item x="94"/>
        <item x="95"/>
        <item x="736"/>
        <item x="96"/>
        <item x="97"/>
        <item x="98"/>
        <item m="1" x="1549"/>
        <item x="100"/>
        <item x="101"/>
        <item x="102"/>
        <item x="103"/>
        <item x="104"/>
        <item x="738"/>
        <item m="1" x="1550"/>
        <item x="739"/>
        <item x="106"/>
        <item x="107"/>
        <item x="740"/>
        <item x="108"/>
        <item x="109"/>
        <item x="110"/>
        <item m="1" x="1553"/>
        <item m="1" x="1554"/>
        <item x="869"/>
        <item m="1" x="1555"/>
        <item x="111"/>
        <item x="112"/>
        <item x="113"/>
        <item x="114"/>
        <item x="115"/>
        <item x="437"/>
        <item x="438"/>
        <item m="1" x="1556"/>
        <item x="870"/>
        <item x="871"/>
        <item x="1046"/>
        <item x="1047"/>
        <item m="1" x="1474"/>
        <item x="1048"/>
        <item x="1049"/>
        <item x="538"/>
        <item x="1050"/>
        <item x="1051"/>
        <item x="1052"/>
        <item x="1053"/>
        <item x="539"/>
        <item m="1" x="1475"/>
        <item x="540"/>
        <item x="541"/>
        <item x="542"/>
        <item x="527"/>
        <item x="660"/>
        <item x="1054"/>
        <item x="528"/>
        <item x="1056"/>
        <item x="1057"/>
        <item x="661"/>
        <item x="1058"/>
        <item x="1060"/>
        <item x="529"/>
        <item x="530"/>
        <item x="1061"/>
        <item x="1062"/>
        <item x="531"/>
        <item x="1063"/>
        <item x="662"/>
        <item x="663"/>
        <item x="664"/>
        <item x="1064"/>
        <item x="532"/>
        <item x="1065"/>
        <item x="533"/>
        <item x="534"/>
        <item x="535"/>
        <item x="536"/>
        <item x="665"/>
        <item x="1066"/>
        <item x="537"/>
        <item x="1067"/>
        <item x="1068"/>
        <item x="1069"/>
        <item x="666"/>
        <item x="1070"/>
        <item x="1071"/>
        <item x="1072"/>
        <item x="1073"/>
        <item x="667"/>
        <item x="876"/>
        <item x="137"/>
        <item x="877"/>
        <item x="138"/>
        <item x="878"/>
        <item x="139"/>
        <item x="140"/>
        <item x="141"/>
        <item x="142"/>
        <item x="879"/>
        <item x="143"/>
        <item x="144"/>
        <item x="145"/>
        <item x="146"/>
        <item m="1" x="1559"/>
        <item m="1" x="1560"/>
        <item x="441"/>
        <item x="147"/>
        <item x="442"/>
        <item m="1" x="1562"/>
        <item x="443"/>
        <item x="444"/>
        <item x="880"/>
        <item x="881"/>
        <item x="445"/>
        <item x="882"/>
        <item x="148"/>
        <item x="149"/>
        <item x="446"/>
        <item x="150"/>
        <item x="151"/>
        <item x="884"/>
        <item m="1" x="1568"/>
        <item x="153"/>
        <item x="447"/>
        <item x="154"/>
        <item x="155"/>
        <item x="157"/>
        <item m="1" x="1569"/>
        <item x="158"/>
        <item x="1110"/>
        <item x="1111"/>
        <item x="1315"/>
        <item m="1" x="1482"/>
        <item x="820"/>
        <item x="1112"/>
        <item x="1113"/>
        <item x="1114"/>
        <item x="1115"/>
        <item m="1" x="1483"/>
        <item m="1" x="1484"/>
        <item x="1116"/>
        <item x="548"/>
        <item x="1117"/>
        <item x="1118"/>
        <item x="1120"/>
        <item x="1121"/>
        <item x="1122"/>
        <item x="1317"/>
        <item x="1318"/>
        <item x="1319"/>
        <item x="1320"/>
        <item x="549"/>
        <item x="1123"/>
        <item x="821"/>
        <item x="1124"/>
        <item x="550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321"/>
        <item x="551"/>
        <item x="1136"/>
        <item m="1" x="1485"/>
        <item x="1137"/>
        <item x="1138"/>
        <item x="822"/>
        <item x="552"/>
        <item x="1139"/>
        <item x="553"/>
        <item x="1140"/>
        <item x="554"/>
        <item x="1141"/>
        <item x="1142"/>
        <item x="1143"/>
        <item x="1144"/>
        <item x="1145"/>
        <item x="1146"/>
        <item x="1147"/>
        <item x="1148"/>
        <item x="556"/>
        <item x="1149"/>
        <item x="1150"/>
        <item x="1152"/>
        <item x="557"/>
        <item x="1153"/>
        <item x="1154"/>
        <item x="1323"/>
        <item x="1324"/>
        <item x="1156"/>
        <item m="1" x="1488"/>
        <item x="1157"/>
        <item x="1158"/>
        <item m="1" x="1489"/>
        <item x="1159"/>
        <item x="1160"/>
        <item x="1162"/>
        <item x="1163"/>
        <item x="1165"/>
        <item x="1166"/>
        <item x="1167"/>
        <item x="1168"/>
        <item m="1" x="1491"/>
        <item m="1" x="1492"/>
        <item x="1169"/>
        <item x="1170"/>
        <item x="1171"/>
        <item x="1172"/>
        <item x="1173"/>
        <item x="1174"/>
        <item x="1175"/>
        <item x="1176"/>
        <item x="1177"/>
        <item x="197"/>
        <item x="892"/>
        <item x="198"/>
        <item x="199"/>
        <item x="893"/>
        <item x="201"/>
        <item x="450"/>
        <item x="451"/>
        <item x="202"/>
        <item x="203"/>
        <item x="204"/>
        <item x="205"/>
        <item x="206"/>
        <item x="452"/>
        <item x="200"/>
        <item x="769"/>
        <item x="208"/>
        <item x="770"/>
        <item x="894"/>
        <item x="895"/>
        <item x="896"/>
        <item x="209"/>
        <item x="210"/>
        <item x="211"/>
        <item x="213"/>
        <item x="214"/>
        <item x="215"/>
        <item x="216"/>
        <item m="1" x="1359"/>
        <item x="771"/>
        <item x="218"/>
        <item x="772"/>
        <item x="219"/>
        <item x="220"/>
        <item x="221"/>
        <item x="1178"/>
        <item x="1179"/>
        <item x="564"/>
        <item x="565"/>
        <item x="824"/>
        <item x="566"/>
        <item x="1180"/>
        <item x="567"/>
        <item x="563"/>
        <item x="222"/>
        <item x="223"/>
        <item x="224"/>
        <item x="226"/>
        <item x="227"/>
        <item m="1" x="1362"/>
        <item x="228"/>
        <item x="229"/>
        <item x="230"/>
        <item m="1" x="1366"/>
        <item x="231"/>
        <item x="453"/>
        <item x="233"/>
        <item x="232"/>
        <item x="234"/>
        <item x="235"/>
        <item x="454"/>
        <item x="236"/>
        <item x="774"/>
        <item x="455"/>
        <item x="456"/>
        <item x="237"/>
        <item x="238"/>
        <item x="239"/>
        <item x="240"/>
        <item x="241"/>
        <item x="1181"/>
        <item x="1182"/>
        <item x="569"/>
        <item x="571"/>
        <item x="568"/>
        <item x="670"/>
        <item x="1184"/>
        <item x="1185"/>
        <item x="243"/>
        <item m="1" x="1367"/>
        <item x="244"/>
        <item x="897"/>
        <item x="245"/>
        <item x="457"/>
        <item x="246"/>
        <item x="458"/>
        <item x="459"/>
        <item x="247"/>
        <item x="776"/>
        <item x="777"/>
        <item x="248"/>
        <item x="249"/>
        <item x="250"/>
        <item x="251"/>
        <item x="253"/>
        <item x="1186"/>
        <item x="1187"/>
        <item x="1188"/>
        <item x="574"/>
        <item x="1189"/>
        <item m="1" x="1496"/>
        <item x="577"/>
        <item x="578"/>
        <item x="579"/>
        <item m="1" x="1498"/>
        <item m="1" x="1499"/>
        <item m="1" x="1500"/>
        <item m="1" x="1501"/>
        <item m="1" x="1502"/>
        <item m="1" x="1503"/>
        <item x="1190"/>
        <item x="672"/>
        <item x="673"/>
        <item x="580"/>
        <item x="573"/>
        <item x="581"/>
        <item x="1191"/>
        <item x="674"/>
        <item x="1192"/>
        <item x="675"/>
        <item x="254"/>
        <item x="255"/>
        <item m="1" x="1370"/>
        <item x="256"/>
        <item x="257"/>
        <item x="258"/>
        <item x="259"/>
        <item m="1" x="1372"/>
        <item x="261"/>
        <item x="778"/>
        <item x="262"/>
        <item m="1" x="1373"/>
        <item x="263"/>
        <item x="264"/>
        <item x="265"/>
        <item x="266"/>
        <item m="1" x="1504"/>
        <item x="587"/>
        <item x="588"/>
        <item x="589"/>
        <item x="590"/>
        <item x="591"/>
        <item m="1" x="1505"/>
        <item x="592"/>
        <item x="593"/>
        <item x="594"/>
        <item m="1" x="1507"/>
        <item x="595"/>
        <item x="1203"/>
        <item x="1204"/>
        <item x="1205"/>
        <item x="1206"/>
        <item x="596"/>
        <item x="597"/>
        <item x="1207"/>
        <item x="598"/>
        <item x="1208"/>
        <item x="600"/>
        <item x="1209"/>
        <item x="836"/>
        <item x="1212"/>
        <item m="1" x="1508"/>
        <item x="1214"/>
        <item x="1215"/>
        <item x="1216"/>
        <item m="1" x="1509"/>
        <item x="601"/>
        <item x="602"/>
        <item m="1" x="1510"/>
        <item x="1218"/>
        <item x="1219"/>
        <item x="603"/>
        <item x="1220"/>
        <item x="1221"/>
        <item x="1222"/>
        <item x="1223"/>
        <item x="1224"/>
        <item x="604"/>
        <item m="1" x="1511"/>
        <item x="605"/>
        <item x="1226"/>
        <item x="606"/>
        <item m="1" x="1512"/>
        <item x="676"/>
        <item x="1227"/>
        <item x="677"/>
        <item x="291"/>
        <item x="286"/>
        <item x="287"/>
        <item x="288"/>
        <item x="289"/>
        <item x="462"/>
        <item x="290"/>
        <item m="1" x="1374"/>
        <item m="1" x="1375"/>
        <item x="464"/>
        <item x="292"/>
        <item x="463"/>
        <item x="901"/>
        <item x="293"/>
        <item x="294"/>
        <item x="789"/>
        <item x="295"/>
        <item x="296"/>
        <item x="297"/>
        <item m="1" x="1376"/>
        <item x="903"/>
        <item x="465"/>
        <item x="378"/>
        <item m="1" x="1378"/>
        <item x="923"/>
        <item x="1287"/>
        <item x="1288"/>
        <item x="1289"/>
        <item m="1" x="1514"/>
        <item x="851"/>
        <item x="678"/>
        <item x="625"/>
        <item x="679"/>
        <item x="1290"/>
        <item x="1291"/>
        <item x="626"/>
        <item x="1292"/>
        <item x="680"/>
        <item x="681"/>
        <item x="1293"/>
        <item x="628"/>
        <item x="1294"/>
        <item x="379"/>
        <item x="1022"/>
        <item m="1" x="1515"/>
        <item x="1023"/>
        <item x="1024"/>
        <item x="1025"/>
        <item x="1026"/>
        <item x="1028"/>
        <item x="1029"/>
        <item x="1030"/>
        <item m="1" x="1516"/>
        <item x="1031"/>
        <item x="1032"/>
        <item x="743"/>
        <item m="1" x="1384"/>
        <item x="872"/>
        <item x="874"/>
        <item x="439"/>
        <item x="875"/>
        <item x="118"/>
        <item x="119"/>
        <item x="813"/>
        <item x="1033"/>
        <item x="1034"/>
        <item x="1035"/>
        <item x="1036"/>
        <item x="1037"/>
        <item x="814"/>
        <item x="1038"/>
        <item x="1039"/>
        <item x="1040"/>
        <item x="1041"/>
        <item x="524"/>
        <item x="1042"/>
        <item x="1043"/>
        <item x="1044"/>
        <item x="1045"/>
        <item x="525"/>
        <item x="526"/>
        <item x="412"/>
        <item x="815"/>
        <item x="120"/>
        <item x="744"/>
        <item x="121"/>
        <item m="1" x="1385"/>
        <item x="745"/>
        <item x="746"/>
        <item m="1" x="1386"/>
        <item x="122"/>
        <item x="123"/>
        <item m="1" x="1390"/>
        <item x="125"/>
        <item x="126"/>
        <item x="127"/>
        <item x="129"/>
        <item x="748"/>
        <item x="130"/>
        <item x="440"/>
        <item m="1" x="1391"/>
        <item x="132"/>
        <item x="133"/>
        <item x="749"/>
        <item x="134"/>
        <item x="135"/>
        <item m="1" x="1407"/>
        <item x="322"/>
        <item x="323"/>
        <item x="324"/>
        <item x="790"/>
        <item x="1251"/>
        <item x="1252"/>
        <item x="1253"/>
        <item m="1" x="1335"/>
        <item x="473"/>
        <item x="791"/>
        <item x="325"/>
        <item x="1254"/>
        <item x="847"/>
        <item x="848"/>
        <item x="326"/>
        <item x="682"/>
        <item x="1255"/>
        <item x="416"/>
        <item x="1256"/>
        <item x="683"/>
        <item x="327"/>
        <item x="1193"/>
        <item x="1194"/>
        <item x="1195"/>
        <item m="1" x="1337"/>
        <item x="1196"/>
        <item x="1197"/>
        <item x="582"/>
        <item x="834"/>
        <item x="835"/>
        <item x="1198"/>
        <item x="1199"/>
        <item x="1200"/>
        <item m="1" x="1339"/>
        <item m="1" x="1340"/>
        <item x="684"/>
        <item x="685"/>
        <item x="1202"/>
        <item x="267"/>
        <item x="269"/>
        <item x="270"/>
        <item x="271"/>
        <item x="272"/>
        <item x="273"/>
        <item x="460"/>
        <item x="274"/>
        <item x="782"/>
        <item x="275"/>
        <item x="276"/>
        <item x="277"/>
        <item x="898"/>
        <item m="1" x="1410"/>
        <item x="279"/>
        <item x="785"/>
        <item x="280"/>
        <item m="1" x="1412"/>
        <item m="1" x="1414"/>
        <item m="1" x="1415"/>
        <item m="1" x="1416"/>
        <item x="281"/>
        <item x="282"/>
        <item x="283"/>
        <item x="284"/>
        <item x="786"/>
        <item m="1" x="1417"/>
        <item x="1257"/>
        <item x="615"/>
        <item x="1259"/>
        <item x="1260"/>
        <item x="1261"/>
        <item x="1262"/>
        <item x="1263"/>
        <item x="616"/>
        <item m="1" x="1341"/>
        <item x="338"/>
        <item x="339"/>
        <item x="475"/>
        <item x="340"/>
        <item x="341"/>
        <item x="342"/>
        <item x="343"/>
        <item x="344"/>
        <item m="1" x="1418"/>
        <item x="1074"/>
        <item x="1075"/>
        <item x="1076"/>
        <item x="1077"/>
        <item x="1078"/>
        <item x="1079"/>
        <item x="543"/>
        <item x="1080"/>
        <item x="1081"/>
        <item x="1082"/>
        <item x="1083"/>
        <item x="1084"/>
        <item x="1085"/>
        <item x="1086"/>
        <item x="1087"/>
        <item x="1088"/>
        <item m="1" x="1353"/>
        <item x="816"/>
        <item x="1090"/>
        <item x="1091"/>
        <item x="1092"/>
        <item x="1093"/>
        <item x="1094"/>
        <item x="1095"/>
        <item x="544"/>
        <item x="1096"/>
        <item x="1097"/>
        <item m="1" x="1354"/>
        <item x="686"/>
        <item x="687"/>
        <item x="1098"/>
        <item x="1099"/>
        <item x="159"/>
        <item x="160"/>
        <item x="163"/>
        <item x="164"/>
        <item x="165"/>
        <item m="1" x="1424"/>
        <item x="177"/>
        <item x="171"/>
        <item m="1" x="1426"/>
        <item m="1" x="1427"/>
        <item x="182"/>
        <item x="183"/>
        <item x="169"/>
        <item x="166"/>
        <item m="1" x="1428"/>
        <item m="1" x="1429"/>
        <item x="168"/>
        <item x="751"/>
        <item x="172"/>
        <item m="1" x="1430"/>
        <item x="173"/>
        <item x="174"/>
        <item x="175"/>
        <item x="176"/>
        <item m="1" x="1431"/>
        <item m="1" x="1432"/>
        <item x="752"/>
        <item x="178"/>
        <item m="1" x="1433"/>
        <item x="753"/>
        <item x="179"/>
        <item x="180"/>
        <item x="181"/>
        <item x="754"/>
        <item x="184"/>
        <item x="185"/>
        <item x="189"/>
        <item x="1100"/>
        <item x="818"/>
        <item x="1103"/>
        <item x="1104"/>
        <item x="1105"/>
        <item x="1106"/>
        <item x="1107"/>
        <item x="1108"/>
        <item x="546"/>
        <item x="819"/>
        <item x="1109"/>
        <item x="755"/>
        <item m="1" x="1436"/>
        <item m="1" x="1437"/>
        <item x="760"/>
        <item x="190"/>
        <item m="1" x="1438"/>
        <item x="762"/>
        <item x="191"/>
        <item x="763"/>
        <item x="765"/>
        <item x="887"/>
        <item x="766"/>
        <item x="888"/>
        <item x="889"/>
        <item x="890"/>
        <item x="767"/>
        <item x="192"/>
        <item x="449"/>
        <item x="193"/>
        <item x="768"/>
        <item m="1" x="1440"/>
        <item m="1" x="1441"/>
        <item x="194"/>
        <item m="1" x="1442"/>
        <item x="196"/>
        <item x="366"/>
        <item m="1" x="1443"/>
        <item m="1" x="1444"/>
        <item x="367"/>
        <item x="368"/>
        <item x="369"/>
        <item m="1" x="1447"/>
        <item x="1279"/>
        <item x="620"/>
        <item x="370"/>
        <item x="688"/>
        <item x="374"/>
        <item x="375"/>
        <item x="477"/>
        <item x="1283"/>
        <item x="478"/>
        <item x="689"/>
        <item x="621"/>
        <item x="622"/>
        <item m="1" x="1356"/>
        <item x="690"/>
        <item x="691"/>
        <item x="692"/>
        <item x="693"/>
        <item x="694"/>
        <item x="695"/>
        <item x="623"/>
        <item x="624"/>
        <item x="479"/>
        <item x="480"/>
        <item x="376"/>
        <item x="377"/>
        <item x="798"/>
        <item x="1284"/>
        <item x="850"/>
        <item x="1285"/>
        <item x="1286"/>
        <item x="921"/>
        <item x="922"/>
        <item x="799"/>
        <item x="1228"/>
        <item x="1229"/>
        <item x="1230"/>
        <item x="1231"/>
        <item x="1233"/>
        <item x="1234"/>
        <item x="608"/>
        <item x="837"/>
        <item x="838"/>
        <item x="839"/>
        <item x="840"/>
        <item x="842"/>
        <item x="843"/>
        <item x="844"/>
        <item x="845"/>
        <item x="414"/>
        <item x="846"/>
        <item m="1" x="1360"/>
        <item x="1235"/>
        <item x="696"/>
        <item x="1236"/>
        <item x="697"/>
        <item x="300"/>
        <item x="301"/>
        <item x="302"/>
        <item x="303"/>
        <item x="304"/>
        <item x="904"/>
        <item x="905"/>
        <item x="906"/>
        <item x="907"/>
        <item x="466"/>
        <item x="305"/>
        <item x="467"/>
        <item x="468"/>
        <item x="469"/>
        <item x="908"/>
        <item x="910"/>
        <item x="470"/>
        <item x="307"/>
        <item x="308"/>
        <item x="309"/>
        <item x="310"/>
        <item x="311"/>
        <item x="471"/>
        <item x="312"/>
        <item x="1325"/>
        <item x="614"/>
        <item x="328"/>
        <item x="329"/>
        <item x="330"/>
        <item x="331"/>
        <item x="332"/>
        <item x="333"/>
        <item x="334"/>
        <item x="335"/>
        <item x="336"/>
        <item x="345"/>
        <item m="1" x="1398"/>
        <item x="347"/>
        <item x="794"/>
        <item x="476"/>
        <item x="349"/>
        <item x="350"/>
        <item x="351"/>
        <item x="352"/>
        <item x="353"/>
        <item x="354"/>
        <item x="355"/>
        <item x="1265"/>
        <item x="1266"/>
        <item x="1267"/>
        <item x="1268"/>
        <item m="1" x="1328"/>
        <item m="1" x="1329"/>
        <item m="1" x="1330"/>
        <item x="1269"/>
        <item x="913"/>
        <item x="915"/>
        <item x="357"/>
        <item x="618"/>
        <item x="1270"/>
        <item m="1" x="1331"/>
        <item m="1" x="1332"/>
        <item x="358"/>
        <item m="1" x="1404"/>
        <item m="1" x="1334"/>
        <item x="359"/>
        <item x="362"/>
        <item x="1274"/>
        <item x="619"/>
        <item x="795"/>
        <item x="1275"/>
        <item x="363"/>
        <item x="919"/>
        <item x="1277"/>
        <item x="365"/>
        <item x="1278"/>
        <item x="502"/>
        <item x="698"/>
        <item x="699"/>
        <item x="610"/>
        <item x="700"/>
        <item x="701"/>
        <item x="613"/>
        <item x="611"/>
        <item x="702"/>
        <item x="612"/>
        <item x="703"/>
        <item x="1245"/>
        <item x="704"/>
        <item x="705"/>
        <item x="1246"/>
        <item x="1248"/>
        <item x="415"/>
        <item x="1249"/>
        <item x="1250"/>
        <item x="1237"/>
        <item x="313"/>
        <item x="314"/>
        <item x="315"/>
        <item x="316"/>
        <item x="317"/>
        <item x="318"/>
        <item x="319"/>
        <item m="1" x="1574"/>
        <item x="320"/>
        <item x="1238"/>
        <item x="609"/>
        <item x="472"/>
        <item x="1239"/>
        <item x="1240"/>
        <item x="1241"/>
        <item x="1242"/>
        <item x="1243"/>
        <item x="706"/>
        <item x="707"/>
        <item x="1244"/>
        <item x="708"/>
        <item m="1" x="1336"/>
        <item x="380"/>
        <item x="381"/>
        <item x="709"/>
        <item x="800"/>
        <item x="482"/>
        <item x="382"/>
        <item x="710"/>
        <item x="711"/>
        <item x="387"/>
        <item x="1296"/>
        <item x="484"/>
        <item x="712"/>
        <item x="630"/>
        <item x="485"/>
        <item x="925"/>
        <item x="631"/>
        <item x="632"/>
        <item m="1" x="1473"/>
        <item x="486"/>
        <item x="802"/>
        <item x="852"/>
        <item x="1297"/>
        <item x="926"/>
        <item x="487"/>
        <item x="488"/>
        <item x="388"/>
        <item m="1" x="1451"/>
        <item x="1298"/>
        <item x="1326"/>
        <item x="1299"/>
        <item x="927"/>
        <item x="633"/>
        <item m="1" x="1452"/>
        <item x="489"/>
        <item x="490"/>
        <item x="390"/>
        <item x="1311"/>
        <item x="391"/>
        <item x="1300"/>
        <item m="1" x="1494"/>
        <item m="1" x="1495"/>
        <item x="714"/>
        <item x="715"/>
        <item x="394"/>
        <item x="395"/>
        <item x="396"/>
        <item x="397"/>
        <item x="1301"/>
        <item x="1302"/>
        <item x="1304"/>
        <item x="495"/>
        <item x="496"/>
        <item x="497"/>
        <item x="498"/>
        <item x="928"/>
        <item m="1" x="1397"/>
        <item x="398"/>
        <item x="1305"/>
        <item x="399"/>
        <item x="1306"/>
        <item x="371"/>
        <item x="372"/>
        <item x="373"/>
        <item x="1280"/>
        <item x="1281"/>
        <item x="1282"/>
        <item x="400"/>
        <item x="402"/>
        <item x="1307"/>
        <item x="854"/>
        <item x="803"/>
        <item x="403"/>
        <item x="499"/>
        <item x="716"/>
        <item x="638"/>
        <item x="717"/>
        <item x="639"/>
        <item x="640"/>
        <item x="641"/>
        <item x="929"/>
        <item x="718"/>
        <item x="642"/>
        <item x="644"/>
        <item x="405"/>
        <item x="406"/>
        <item x="1308"/>
        <item x="719"/>
        <item x="1309"/>
        <item x="407"/>
        <item x="804"/>
        <item m="1" x="1479"/>
        <item x="646"/>
        <item x="408"/>
        <item x="500"/>
        <item m="1" x="1392"/>
        <item m="1" x="1570"/>
        <item x="410"/>
        <item x="393"/>
        <item x="805"/>
        <item x="392"/>
        <item x="647"/>
        <item m="1" x="1450"/>
        <item x="801"/>
        <item x="383"/>
        <item x="1295"/>
        <item x="720"/>
        <item x="417"/>
        <item x="384"/>
        <item x="501"/>
        <item x="494"/>
        <item x="636"/>
        <item x="721"/>
        <item m="1" x="1481"/>
        <item x="404"/>
        <item x="386"/>
        <item x="409"/>
        <item x="385"/>
        <item m="1" x="1455"/>
        <item m="1" x="1456"/>
        <item x="1312"/>
        <item x="491"/>
        <item x="634"/>
        <item x="492"/>
        <item x="483"/>
        <item x="1313"/>
        <item m="1" x="1393"/>
        <item m="1" x="1394"/>
        <item x="722"/>
        <item x="637"/>
        <item m="1" x="1571"/>
        <item m="1" x="1572"/>
        <item x="481"/>
        <item x="629"/>
        <item x="924"/>
        <item x="493"/>
        <item x="1327"/>
        <item m="1" x="1539"/>
        <item x="3"/>
        <item x="17"/>
        <item x="24"/>
        <item m="1" x="1535"/>
        <item m="1" x="1544"/>
        <item x="734"/>
        <item m="1" x="1552"/>
        <item x="116"/>
        <item m="1" x="1388"/>
        <item m="1" x="1434"/>
        <item x="187"/>
        <item x="188"/>
        <item x="207"/>
        <item m="1" x="1358"/>
        <item m="1" x="1371"/>
        <item m="1" x="1408"/>
        <item m="1" x="1409"/>
        <item x="278"/>
        <item x="285"/>
        <item x="299"/>
        <item x="337"/>
        <item m="1" x="1420"/>
        <item x="793"/>
        <item m="1" x="1403"/>
        <item m="1" x="1405"/>
        <item x="413"/>
        <item m="1" x="1364"/>
        <item x="474"/>
        <item m="1" x="1419"/>
        <item m="1" x="1421"/>
        <item m="1" x="1422"/>
        <item m="1" x="1423"/>
        <item m="1" x="1575"/>
        <item m="1" x="1478"/>
        <item x="555"/>
        <item m="1" x="1486"/>
        <item m="1" x="1487"/>
        <item x="558"/>
        <item x="561"/>
        <item x="669"/>
        <item x="570"/>
        <item m="1" x="1506"/>
        <item m="1" x="1343"/>
        <item m="1" x="1344"/>
        <item m="1" x="1348"/>
        <item m="1" x="1351"/>
        <item m="1" x="1352"/>
        <item x="617"/>
        <item x="627"/>
        <item x="657"/>
        <item m="1" x="1476"/>
        <item m="1" x="1477"/>
        <item x="668"/>
        <item x="671"/>
        <item m="1" x="1513"/>
        <item m="1" x="1342"/>
        <item m="1" x="1345"/>
        <item m="1" x="1346"/>
        <item m="1" x="1347"/>
        <item m="1" x="1349"/>
        <item m="1" x="1350"/>
        <item x="724"/>
        <item m="1" x="1537"/>
        <item x="737"/>
        <item m="1" x="1551"/>
        <item x="742"/>
        <item m="1" x="1383"/>
        <item x="873"/>
        <item m="1" x="1389"/>
        <item m="1" x="1565"/>
        <item x="756"/>
        <item x="757"/>
        <item x="759"/>
        <item x="761"/>
        <item x="225"/>
        <item m="1" x="1368"/>
        <item x="787"/>
        <item x="788"/>
        <item m="1" x="1449"/>
        <item m="1" x="1573"/>
        <item x="792"/>
        <item m="1" x="1399"/>
        <item m="1" x="1400"/>
        <item m="1" x="1446"/>
        <item m="1" x="1448"/>
        <item m="1" x="1517"/>
        <item m="1" x="1497"/>
        <item m="1" x="1333"/>
        <item m="1" x="1563"/>
        <item x="883"/>
        <item m="1" x="1425"/>
        <item x="886"/>
        <item x="242"/>
        <item x="780"/>
        <item x="902"/>
        <item x="911"/>
        <item x="914"/>
        <item x="916"/>
        <item x="917"/>
        <item x="918"/>
        <item m="1" x="1379"/>
        <item m="1" x="1380"/>
        <item m="1" x="1466"/>
        <item m="1" x="1468"/>
        <item m="1" x="1469"/>
        <item x="1027"/>
        <item m="1" x="1355"/>
        <item x="1155"/>
        <item m="1" x="1490"/>
        <item m="1" x="1493"/>
        <item m="1" x="1338"/>
        <item x="1201"/>
        <item x="1247"/>
        <item m="1" x="1381"/>
        <item x="1264"/>
        <item x="1271"/>
        <item x="1276"/>
        <item m="1" x="1395"/>
        <item m="1" x="1406"/>
        <item x="1310"/>
        <item x="1316"/>
        <item x="1322"/>
        <item m="1" x="1521"/>
        <item x="7"/>
        <item x="433"/>
        <item m="1" x="1534"/>
        <item m="1" x="1545"/>
        <item x="99"/>
        <item x="105"/>
        <item x="124"/>
        <item x="131"/>
        <item x="136"/>
        <item x="152"/>
        <item x="161"/>
        <item x="162"/>
        <item x="167"/>
        <item m="1" x="1357"/>
        <item x="252"/>
        <item m="1" x="1369"/>
        <item x="260"/>
        <item m="1" x="1377"/>
        <item x="321"/>
        <item x="356"/>
        <item m="1" x="1402"/>
        <item x="360"/>
        <item x="361"/>
        <item x="364"/>
        <item m="1" x="1454"/>
        <item m="1" x="1396"/>
        <item x="418"/>
        <item m="1" x="1532"/>
        <item x="448"/>
        <item m="1" x="1363"/>
        <item x="912"/>
        <item m="1" x="1480"/>
        <item m="1" x="1471"/>
        <item x="514"/>
        <item x="516"/>
        <item x="559"/>
        <item x="560"/>
        <item x="575"/>
        <item m="1" x="1361"/>
        <item x="635"/>
        <item x="648"/>
        <item x="713"/>
        <item m="1" x="1519"/>
        <item m="1" x="1542"/>
        <item x="735"/>
        <item m="1" x="1382"/>
        <item m="1" x="1387"/>
        <item m="1" x="1564"/>
        <item m="1" x="1435"/>
        <item x="758"/>
        <item x="764"/>
        <item m="1" x="1439"/>
        <item x="775"/>
        <item m="1" x="1411"/>
        <item m="1" x="1413"/>
        <item x="306"/>
        <item m="1" x="1401"/>
        <item m="1" x="1445"/>
        <item m="1" x="1453"/>
        <item x="817"/>
        <item x="825"/>
        <item x="826"/>
        <item x="827"/>
        <item x="828"/>
        <item x="829"/>
        <item x="830"/>
        <item x="831"/>
        <item x="833"/>
        <item x="849"/>
        <item x="855"/>
        <item x="859"/>
        <item m="1" x="1538"/>
        <item m="1" x="1546"/>
        <item m="1" x="1557"/>
        <item m="1" x="1558"/>
        <item m="1" x="1561"/>
        <item m="1" x="1566"/>
        <item m="1" x="1567"/>
        <item x="885"/>
        <item m="1" x="1365"/>
        <item x="900"/>
        <item m="1" x="1457"/>
        <item m="1" x="1463"/>
        <item m="1" x="1464"/>
        <item m="1" x="1518"/>
        <item x="1101"/>
        <item x="1151"/>
        <item x="1161"/>
        <item x="823"/>
        <item x="1183"/>
        <item x="1232"/>
        <item x="1273"/>
        <item x="12"/>
        <item x="46"/>
        <item x="47"/>
        <item x="69"/>
        <item x="80"/>
        <item x="117"/>
        <item x="128"/>
        <item x="156"/>
        <item x="170"/>
        <item x="186"/>
        <item x="195"/>
        <item x="212"/>
        <item x="217"/>
        <item x="268"/>
        <item x="298"/>
        <item x="346"/>
        <item x="348"/>
        <item x="389"/>
        <item x="401"/>
        <item x="419"/>
        <item x="424"/>
        <item x="461"/>
        <item x="503"/>
        <item x="545"/>
        <item x="547"/>
        <item x="562"/>
        <item x="572"/>
        <item x="576"/>
        <item x="583"/>
        <item x="584"/>
        <item x="585"/>
        <item x="586"/>
        <item x="599"/>
        <item x="607"/>
        <item x="643"/>
        <item x="645"/>
        <item x="729"/>
        <item x="741"/>
        <item x="747"/>
        <item x="750"/>
        <item x="773"/>
        <item x="779"/>
        <item x="781"/>
        <item x="783"/>
        <item x="784"/>
        <item x="796"/>
        <item x="797"/>
        <item x="811"/>
        <item x="832"/>
        <item x="841"/>
        <item x="853"/>
        <item x="864"/>
        <item x="891"/>
        <item x="899"/>
        <item x="909"/>
        <item x="920"/>
        <item x="954"/>
        <item x="1013"/>
        <item x="1055"/>
        <item x="1059"/>
        <item x="1089"/>
        <item x="1102"/>
        <item x="1119"/>
        <item x="1164"/>
        <item x="1210"/>
        <item x="1211"/>
        <item x="1213"/>
        <item x="1217"/>
        <item x="1225"/>
        <item x="1258"/>
        <item x="1272"/>
        <item x="1303"/>
      </items>
    </pivotField>
    <pivotField axis="axisRow" compact="0" outline="0" showAll="0" defaultSubtotal="0">
      <items count="75">
        <item x="12"/>
        <item x="14"/>
        <item x="43"/>
        <item x="40"/>
        <item x="49"/>
        <item x="38"/>
        <item x="39"/>
        <item x="50"/>
        <item x="15"/>
        <item x="51"/>
        <item x="16"/>
        <item x="70"/>
        <item x="68"/>
        <item x="17"/>
        <item x="9"/>
        <item x="8"/>
        <item x="30"/>
        <item x="47"/>
        <item x="11"/>
        <item x="7"/>
        <item x="5"/>
        <item x="28"/>
        <item x="55"/>
        <item x="62"/>
        <item x="2"/>
        <item x="42"/>
        <item x="24"/>
        <item x="25"/>
        <item x="41"/>
        <item x="29"/>
        <item x="10"/>
        <item x="26"/>
        <item x="13"/>
        <item x="58"/>
        <item x="1"/>
        <item x="33"/>
        <item x="36"/>
        <item x="21"/>
        <item x="18"/>
        <item x="19"/>
        <item x="6"/>
        <item x="3"/>
        <item x="35"/>
        <item x="60"/>
        <item x="34"/>
        <item x="27"/>
        <item x="57"/>
        <item x="20"/>
        <item x="53"/>
        <item x="56"/>
        <item x="37"/>
        <item x="45"/>
        <item x="69"/>
        <item x="46"/>
        <item x="22"/>
        <item x="4"/>
        <item x="59"/>
        <item x="32"/>
        <item x="0"/>
        <item x="48"/>
        <item x="44"/>
        <item x="23"/>
        <item x="52"/>
        <item x="54"/>
        <item x="31"/>
        <item x="63"/>
        <item x="71"/>
        <item x="64"/>
        <item x="67"/>
        <item x="61"/>
        <item x="72"/>
        <item x="65"/>
        <item x="66"/>
        <item x="74"/>
        <item x="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1"/>
        <item x="12"/>
        <item x="15"/>
        <item x="2"/>
        <item x="3"/>
        <item x="9"/>
        <item x="10"/>
        <item x="0"/>
        <item x="1"/>
        <item x="7"/>
        <item x="8"/>
        <item x="5"/>
        <item x="6"/>
        <item x="4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0">
    <field x="1"/>
    <field x="2"/>
    <field x="3"/>
    <field x="4"/>
    <field x="5"/>
    <field x="6"/>
    <field x="7"/>
    <field x="8"/>
    <field x="9"/>
    <field x="10"/>
  </rowFields>
  <rowItems count="5937">
    <i>
      <x/>
    </i>
    <i r="1">
      <x/>
    </i>
    <i r="2">
      <x v="3"/>
    </i>
    <i r="3">
      <x/>
      <x v="50"/>
    </i>
    <i r="5">
      <x v="30"/>
      <x v="147"/>
    </i>
    <i r="7">
      <x v="32"/>
    </i>
    <i r="8">
      <x v="6"/>
      <x v="3"/>
    </i>
    <i t="blank" r="7">
      <x v="32"/>
    </i>
    <i r="3">
      <x v="6"/>
      <x v="16"/>
    </i>
    <i r="5">
      <x v="55"/>
      <x v="55"/>
    </i>
    <i r="7">
      <x v="758"/>
    </i>
    <i r="8">
      <x v="10"/>
      <x v="4"/>
    </i>
    <i t="blank" r="7">
      <x v="758"/>
    </i>
    <i r="3">
      <x v="14"/>
      <x v="25"/>
    </i>
    <i r="5">
      <x v="4"/>
      <x v="94"/>
    </i>
    <i r="7">
      <x v="1314"/>
    </i>
    <i r="8">
      <x v="26"/>
      <x v="3"/>
    </i>
    <i t="blank" r="7">
      <x v="1314"/>
    </i>
    <i r="3">
      <x v="16"/>
      <x v="26"/>
    </i>
    <i r="5">
      <x v="55"/>
      <x v="65"/>
    </i>
    <i r="7">
      <x v="1027"/>
    </i>
    <i r="8">
      <x v="51"/>
      <x v="4"/>
    </i>
    <i t="blank" r="7">
      <x v="1027"/>
    </i>
    <i r="3">
      <x v="18"/>
      <x v="65"/>
    </i>
    <i r="5">
      <x v="19"/>
      <x v="17"/>
    </i>
    <i r="7">
      <x v="1126"/>
    </i>
    <i r="8">
      <x v="49"/>
      <x v="3"/>
    </i>
    <i t="blank" r="7">
      <x v="1126"/>
    </i>
    <i r="3">
      <x v="19"/>
      <x v="28"/>
    </i>
    <i r="5">
      <x/>
      <x v="82"/>
    </i>
    <i r="7">
      <x v="801"/>
    </i>
    <i r="8">
      <x v="17"/>
      <x v="3"/>
    </i>
    <i t="blank" r="7">
      <x v="801"/>
    </i>
    <i r="3">
      <x v="35"/>
      <x v="6"/>
    </i>
    <i r="5">
      <x/>
      <x v="42"/>
    </i>
    <i r="7">
      <x v="1258"/>
    </i>
    <i r="8">
      <x v="37"/>
      <x v="3"/>
    </i>
    <i t="blank" r="7">
      <x v="1258"/>
    </i>
    <i r="7">
      <x v="1438"/>
    </i>
    <i r="8">
      <x v="37"/>
      <x v="3"/>
    </i>
    <i t="blank" r="7">
      <x v="1438"/>
    </i>
    <i r="3">
      <x v="68"/>
      <x v="70"/>
    </i>
    <i r="5">
      <x/>
      <x v="224"/>
    </i>
    <i r="7">
      <x v="1523"/>
    </i>
    <i r="8">
      <x v="42"/>
      <x v="3"/>
    </i>
    <i t="blank" r="7">
      <x v="1523"/>
    </i>
    <i r="2">
      <x v="4"/>
    </i>
    <i r="3">
      <x/>
      <x v="50"/>
    </i>
    <i r="5">
      <x v="11"/>
      <x v="33"/>
    </i>
    <i r="7">
      <x v="2"/>
    </i>
    <i r="8">
      <x v="58"/>
      <x v="7"/>
    </i>
    <i t="blank" r="7">
      <x v="2"/>
    </i>
    <i r="5">
      <x v="14"/>
      <x v="16"/>
    </i>
    <i r="7">
      <x v="5"/>
    </i>
    <i r="8">
      <x v="58"/>
      <x v="7"/>
    </i>
    <i t="blank" r="7">
      <x v="5"/>
    </i>
    <i r="7">
      <x v="6"/>
    </i>
    <i r="8">
      <x v="58"/>
      <x v="7"/>
    </i>
    <i t="blank" r="7">
      <x v="6"/>
    </i>
    <i r="7">
      <x v="7"/>
    </i>
    <i r="8">
      <x v="58"/>
      <x v="7"/>
    </i>
    <i t="blank" r="7">
      <x v="7"/>
    </i>
    <i r="7">
      <x v="1289"/>
    </i>
    <i r="8">
      <x v="58"/>
      <x v="7"/>
    </i>
    <i t="blank" r="7">
      <x v="1289"/>
    </i>
    <i r="5">
      <x v="23"/>
      <x v="148"/>
    </i>
    <i r="7">
      <x v="13"/>
    </i>
    <i r="8">
      <x v="34"/>
      <x v="7"/>
    </i>
    <i t="blank" r="7">
      <x v="13"/>
    </i>
    <i r="7">
      <x v="14"/>
    </i>
    <i r="8">
      <x v="24"/>
      <x v="7"/>
    </i>
    <i t="blank" r="7">
      <x v="14"/>
    </i>
    <i r="7">
      <x v="17"/>
    </i>
    <i r="8">
      <x v="34"/>
      <x v="7"/>
    </i>
    <i t="blank" r="7">
      <x v="17"/>
    </i>
    <i r="7">
      <x v="18"/>
    </i>
    <i r="8">
      <x v="34"/>
      <x v="7"/>
    </i>
    <i t="blank" r="7">
      <x v="18"/>
    </i>
    <i r="7">
      <x v="1412"/>
    </i>
    <i r="8">
      <x v="34"/>
      <x v="7"/>
    </i>
    <i t="blank" r="7">
      <x v="1412"/>
    </i>
    <i r="5">
      <x v="27"/>
      <x v="122"/>
    </i>
    <i r="7">
      <x v="26"/>
    </i>
    <i r="8">
      <x v="58"/>
      <x v="7"/>
    </i>
    <i t="blank" r="7">
      <x v="26"/>
    </i>
    <i r="5">
      <x v="30"/>
      <x v="147"/>
    </i>
    <i r="7">
      <x v="28"/>
    </i>
    <i r="8">
      <x v="41"/>
      <x v="7"/>
    </i>
    <i t="blank" r="7">
      <x v="28"/>
    </i>
    <i r="3">
      <x v="1"/>
      <x v="48"/>
    </i>
    <i r="5">
      <x v="14"/>
      <x v="285"/>
    </i>
    <i r="7">
      <x v="1504"/>
    </i>
    <i r="8">
      <x v="55"/>
      <x v="7"/>
    </i>
    <i t="blank" r="7">
      <x v="1504"/>
    </i>
    <i r="5">
      <x v="23"/>
      <x v="48"/>
    </i>
    <i r="7">
      <x v="42"/>
    </i>
    <i r="8">
      <x v="55"/>
      <x v="7"/>
    </i>
    <i t="blank" r="7">
      <x v="42"/>
    </i>
    <i r="5">
      <x v="24"/>
      <x v="3"/>
    </i>
    <i r="7">
      <x v="46"/>
    </i>
    <i r="8">
      <x v="55"/>
      <x v="7"/>
    </i>
    <i t="blank" r="7">
      <x v="46"/>
    </i>
    <i r="3">
      <x v="2"/>
      <x v="12"/>
    </i>
    <i r="5">
      <x v="2"/>
      <x v="201"/>
    </i>
    <i r="7">
      <x v="112"/>
    </i>
    <i r="8">
      <x v="20"/>
      <x v="7"/>
    </i>
    <i t="blank" r="7">
      <x v="112"/>
    </i>
    <i r="5">
      <x v="3"/>
      <x v="85"/>
    </i>
    <i r="7">
      <x v="114"/>
    </i>
    <i r="8">
      <x v="20"/>
      <x v="7"/>
    </i>
    <i t="blank" r="7">
      <x v="114"/>
    </i>
    <i r="7">
      <x v="1290"/>
    </i>
    <i r="8">
      <x v="20"/>
      <x v="7"/>
    </i>
    <i t="blank" r="7">
      <x v="1290"/>
    </i>
    <i r="5">
      <x v="8"/>
      <x v="20"/>
    </i>
    <i r="7">
      <x v="122"/>
    </i>
    <i r="8">
      <x v="20"/>
      <x v="7"/>
    </i>
    <i t="blank" r="7">
      <x v="122"/>
    </i>
    <i r="5">
      <x v="13"/>
      <x v="193"/>
    </i>
    <i r="7">
      <x v="116"/>
    </i>
    <i r="8">
      <x v="20"/>
      <x v="7"/>
    </i>
    <i t="blank" r="7">
      <x v="116"/>
    </i>
    <i r="5">
      <x v="15"/>
      <x v="76"/>
    </i>
    <i r="7">
      <x v="119"/>
    </i>
    <i r="8">
      <x v="20"/>
      <x v="7"/>
    </i>
    <i t="blank" r="7">
      <x v="119"/>
    </i>
    <i r="5">
      <x v="16"/>
      <x v="163"/>
    </i>
    <i r="7">
      <x v="120"/>
    </i>
    <i r="8">
      <x v="20"/>
      <x v="7"/>
    </i>
    <i t="blank" r="7">
      <x v="120"/>
    </i>
    <i r="5">
      <x v="17"/>
      <x v="9"/>
    </i>
    <i r="7">
      <x v="121"/>
    </i>
    <i r="8">
      <x v="20"/>
      <x v="7"/>
    </i>
    <i t="blank" r="7">
      <x v="121"/>
    </i>
    <i r="5">
      <x v="18"/>
      <x v="170"/>
    </i>
    <i r="7">
      <x v="123"/>
    </i>
    <i r="8">
      <x v="20"/>
      <x v="7"/>
    </i>
    <i t="blank" r="7">
      <x v="123"/>
    </i>
    <i r="7">
      <x v="124"/>
    </i>
    <i r="8">
      <x v="20"/>
      <x v="7"/>
    </i>
    <i t="blank" r="7">
      <x v="124"/>
    </i>
    <i r="7">
      <x v="1291"/>
    </i>
    <i r="8">
      <x v="20"/>
      <x v="7"/>
    </i>
    <i t="blank" r="7">
      <x v="1291"/>
    </i>
    <i r="5">
      <x v="19"/>
      <x v="14"/>
    </i>
    <i r="7">
      <x v="126"/>
    </i>
    <i r="8">
      <x v="20"/>
      <x v="7"/>
    </i>
    <i t="blank" r="7">
      <x v="126"/>
    </i>
    <i r="5">
      <x v="20"/>
      <x v="114"/>
    </i>
    <i r="7">
      <x v="127"/>
    </i>
    <i r="8">
      <x v="40"/>
      <x v="7"/>
    </i>
    <i t="blank" r="7">
      <x v="127"/>
    </i>
    <i r="5">
      <x v="21"/>
      <x v="8"/>
    </i>
    <i r="7">
      <x v="128"/>
    </i>
    <i r="8">
      <x v="20"/>
      <x v="7"/>
    </i>
    <i t="blank" r="7">
      <x v="128"/>
    </i>
    <i r="5">
      <x v="22"/>
      <x v="267"/>
    </i>
    <i r="7">
      <x v="125"/>
    </i>
    <i r="8">
      <x v="19"/>
      <x v="7"/>
    </i>
    <i t="blank" r="7">
      <x v="125"/>
    </i>
    <i r="5">
      <x v="31"/>
      <x v="93"/>
    </i>
    <i r="7">
      <x v="134"/>
    </i>
    <i r="8">
      <x v="19"/>
      <x v="7"/>
    </i>
    <i t="blank" r="7">
      <x v="134"/>
    </i>
    <i r="5">
      <x v="33"/>
      <x v="183"/>
    </i>
    <i r="7">
      <x v="139"/>
    </i>
    <i r="8">
      <x v="15"/>
      <x v="7"/>
    </i>
    <i t="blank" r="7">
      <x v="139"/>
    </i>
    <i r="7">
      <x v="142"/>
    </i>
    <i r="8">
      <x v="14"/>
      <x v="7"/>
    </i>
    <i t="blank" r="7">
      <x v="142"/>
    </i>
    <i r="5">
      <x v="35"/>
      <x v="231"/>
    </i>
    <i r="7">
      <x v="143"/>
    </i>
    <i r="8">
      <x v="30"/>
      <x v="7"/>
    </i>
    <i t="blank" r="7">
      <x v="143"/>
    </i>
    <i r="5">
      <x v="40"/>
      <x v="115"/>
    </i>
    <i r="7">
      <x v="153"/>
    </i>
    <i r="8">
      <x v="20"/>
      <x v="7"/>
    </i>
    <i t="blank" r="7">
      <x v="153"/>
    </i>
    <i r="5">
      <x v="54"/>
      <x v="117"/>
    </i>
    <i r="7">
      <x v="155"/>
    </i>
    <i r="8">
      <x v="15"/>
      <x v="7"/>
    </i>
    <i t="blank" r="7">
      <x v="155"/>
    </i>
    <i r="7">
      <x v="156"/>
    </i>
    <i r="8">
      <x v="15"/>
      <x v="7"/>
    </i>
    <i t="blank" r="7">
      <x v="156"/>
    </i>
    <i r="7">
      <x v="157"/>
    </i>
    <i r="8">
      <x v="15"/>
      <x v="7"/>
    </i>
    <i t="blank" r="7">
      <x v="157"/>
    </i>
    <i r="7">
      <x v="158"/>
    </i>
    <i r="8">
      <x v="15"/>
      <x v="7"/>
    </i>
    <i t="blank" r="7">
      <x v="158"/>
    </i>
    <i r="7">
      <x v="159"/>
    </i>
    <i r="8">
      <x v="15"/>
      <x v="7"/>
    </i>
    <i t="blank" r="7">
      <x v="159"/>
    </i>
    <i r="7">
      <x v="160"/>
    </i>
    <i r="8">
      <x v="15"/>
      <x v="7"/>
    </i>
    <i t="blank" r="7">
      <x v="160"/>
    </i>
    <i r="3">
      <x v="3"/>
      <x v="13"/>
    </i>
    <i r="5">
      <x v="2"/>
      <x v="67"/>
    </i>
    <i r="7">
      <x v="173"/>
    </i>
    <i r="8">
      <x v="24"/>
      <x v="7"/>
    </i>
    <i t="blank" r="7">
      <x v="173"/>
    </i>
    <i r="7">
      <x v="174"/>
    </i>
    <i r="8">
      <x v="24"/>
      <x v="7"/>
    </i>
    <i t="blank" r="7">
      <x v="174"/>
    </i>
    <i r="7">
      <x v="175"/>
    </i>
    <i r="8">
      <x v="24"/>
      <x v="7"/>
    </i>
    <i t="blank" r="7">
      <x v="175"/>
    </i>
    <i r="5">
      <x v="3"/>
      <x v="75"/>
    </i>
    <i r="7">
      <x v="176"/>
    </i>
    <i r="8">
      <x v="30"/>
      <x v="7"/>
    </i>
    <i t="blank" r="7">
      <x v="176"/>
    </i>
    <i r="7">
      <x v="177"/>
    </i>
    <i r="8">
      <x v="30"/>
      <x v="7"/>
    </i>
    <i t="blank" r="7">
      <x v="177"/>
    </i>
    <i r="5">
      <x v="4"/>
      <x v="32"/>
    </i>
    <i r="7">
      <x v="179"/>
    </i>
    <i r="8">
      <x v="24"/>
      <x v="7"/>
    </i>
    <i t="blank" r="7">
      <x v="179"/>
    </i>
    <i r="7">
      <x v="1505"/>
    </i>
    <i r="8">
      <x v="24"/>
      <x v="7"/>
    </i>
    <i t="blank" r="7">
      <x v="1505"/>
    </i>
    <i r="7">
      <x v="1506"/>
    </i>
    <i r="8">
      <x v="24"/>
      <x v="7"/>
    </i>
    <i t="blank" r="7">
      <x v="1506"/>
    </i>
    <i r="5">
      <x v="5"/>
      <x v="23"/>
    </i>
    <i r="7">
      <x v="180"/>
    </i>
    <i r="8">
      <x v="24"/>
      <x v="7"/>
    </i>
    <i t="blank" r="7">
      <x v="180"/>
    </i>
    <i r="5">
      <x v="6"/>
      <x v="142"/>
    </i>
    <i r="7">
      <x v="181"/>
    </i>
    <i r="8">
      <x v="24"/>
      <x v="7"/>
    </i>
    <i t="blank" r="7">
      <x v="181"/>
    </i>
    <i r="5">
      <x v="7"/>
      <x v="26"/>
    </i>
    <i r="7">
      <x v="182"/>
    </i>
    <i r="8">
      <x v="24"/>
      <x v="7"/>
    </i>
    <i t="blank" r="7">
      <x v="182"/>
    </i>
    <i r="5">
      <x v="9"/>
      <x v="174"/>
    </i>
    <i r="7">
      <x v="183"/>
    </i>
    <i r="8">
      <x v="18"/>
      <x v="7"/>
    </i>
    <i t="blank" r="7">
      <x v="183"/>
    </i>
    <i r="5">
      <x v="10"/>
      <x v="253"/>
    </i>
    <i r="7">
      <x v="187"/>
    </i>
    <i r="8">
      <x v="24"/>
      <x v="7"/>
    </i>
    <i t="blank" r="7">
      <x v="187"/>
    </i>
    <i r="5">
      <x v="34"/>
      <x v="180"/>
    </i>
    <i r="7">
      <x v="188"/>
    </i>
    <i r="8">
      <x v="24"/>
      <x v="7"/>
    </i>
    <i t="blank" r="7">
      <x v="188"/>
    </i>
    <i r="5">
      <x v="35"/>
      <x v="171"/>
    </i>
    <i r="7">
      <x v="192"/>
    </i>
    <i r="8">
      <x v="24"/>
      <x v="7"/>
    </i>
    <i t="blank" r="7">
      <x v="192"/>
    </i>
    <i r="5">
      <x v="37"/>
      <x v="181"/>
    </i>
    <i r="7">
      <x v="193"/>
    </i>
    <i r="8">
      <x v="24"/>
      <x v="7"/>
    </i>
    <i t="blank" r="7">
      <x v="193"/>
    </i>
    <i r="3">
      <x v="4"/>
      <x v="14"/>
    </i>
    <i r="5">
      <x v="4"/>
      <x v="155"/>
    </i>
    <i r="7">
      <x v="234"/>
    </i>
    <i r="8">
      <x/>
      <x v="7"/>
    </i>
    <i t="blank" r="7">
      <x v="234"/>
    </i>
    <i r="7">
      <x v="235"/>
    </i>
    <i r="8">
      <x/>
      <x v="7"/>
    </i>
    <i t="blank" r="7">
      <x v="235"/>
    </i>
    <i r="7">
      <x v="236"/>
    </i>
    <i r="8">
      <x/>
      <x v="7"/>
    </i>
    <i t="blank" r="7">
      <x v="236"/>
    </i>
    <i r="7">
      <x v="237"/>
    </i>
    <i r="8">
      <x/>
      <x v="7"/>
    </i>
    <i t="blank" r="7">
      <x v="237"/>
    </i>
    <i r="7">
      <x v="238"/>
    </i>
    <i r="8">
      <x/>
      <x v="7"/>
    </i>
    <i t="blank" r="7">
      <x v="238"/>
    </i>
    <i r="7">
      <x v="239"/>
    </i>
    <i r="8">
      <x/>
      <x v="7"/>
    </i>
    <i t="blank" r="7">
      <x v="239"/>
    </i>
    <i r="7">
      <x v="240"/>
    </i>
    <i r="8">
      <x/>
      <x v="7"/>
    </i>
    <i t="blank" r="7">
      <x v="240"/>
    </i>
    <i r="7">
      <x v="241"/>
    </i>
    <i r="8">
      <x/>
      <x v="7"/>
    </i>
    <i t="blank" r="7">
      <x v="241"/>
    </i>
    <i r="7">
      <x v="242"/>
    </i>
    <i r="8">
      <x/>
      <x v="7"/>
    </i>
    <i t="blank" r="7">
      <x v="242"/>
    </i>
    <i r="7">
      <x v="243"/>
    </i>
    <i r="8">
      <x/>
      <x v="7"/>
    </i>
    <i t="blank" r="7">
      <x v="243"/>
    </i>
    <i r="5">
      <x v="9"/>
      <x v="207"/>
    </i>
    <i r="7">
      <x v="244"/>
    </i>
    <i r="8">
      <x/>
      <x v="7"/>
    </i>
    <i t="blank" r="7">
      <x v="244"/>
    </i>
    <i r="7">
      <x v="245"/>
    </i>
    <i r="8">
      <x/>
      <x v="7"/>
    </i>
    <i t="blank" r="7">
      <x v="245"/>
    </i>
    <i r="7">
      <x v="247"/>
    </i>
    <i r="8">
      <x/>
      <x v="7"/>
    </i>
    <i t="blank" r="7">
      <x v="247"/>
    </i>
    <i r="7">
      <x v="248"/>
    </i>
    <i r="8">
      <x/>
      <x v="7"/>
    </i>
    <i t="blank" r="7">
      <x v="248"/>
    </i>
    <i r="7">
      <x v="249"/>
    </i>
    <i r="8">
      <x/>
      <x v="7"/>
    </i>
    <i t="blank" r="7">
      <x v="249"/>
    </i>
    <i r="7">
      <x v="250"/>
    </i>
    <i r="8">
      <x/>
      <x v="7"/>
    </i>
    <i t="blank" r="7">
      <x v="250"/>
    </i>
    <i r="7">
      <x v="251"/>
    </i>
    <i r="8">
      <x/>
      <x v="7"/>
    </i>
    <i t="blank" r="7">
      <x v="251"/>
    </i>
    <i r="7">
      <x v="252"/>
    </i>
    <i r="8">
      <x/>
      <x v="7"/>
    </i>
    <i t="blank" r="7">
      <x v="252"/>
    </i>
    <i r="7">
      <x v="253"/>
    </i>
    <i r="8">
      <x/>
      <x v="7"/>
    </i>
    <i t="blank" r="7">
      <x v="253"/>
    </i>
    <i r="7">
      <x v="254"/>
    </i>
    <i r="8">
      <x/>
      <x v="7"/>
    </i>
    <i t="blank" r="7">
      <x v="254"/>
    </i>
    <i r="7">
      <x v="255"/>
    </i>
    <i r="8">
      <x/>
      <x v="7"/>
    </i>
    <i t="blank" r="7">
      <x v="255"/>
    </i>
    <i r="7">
      <x v="257"/>
    </i>
    <i r="8">
      <x/>
      <x v="7"/>
    </i>
    <i t="blank" r="7">
      <x v="257"/>
    </i>
    <i r="7">
      <x v="258"/>
    </i>
    <i r="8">
      <x/>
      <x v="7"/>
    </i>
    <i t="blank" r="7">
      <x v="258"/>
    </i>
    <i r="7">
      <x v="259"/>
    </i>
    <i r="8">
      <x/>
      <x v="7"/>
    </i>
    <i t="blank" r="7">
      <x v="259"/>
    </i>
    <i r="7">
      <x v="260"/>
    </i>
    <i r="8">
      <x/>
      <x v="7"/>
    </i>
    <i t="blank" r="7">
      <x v="260"/>
    </i>
    <i r="7">
      <x v="1507"/>
    </i>
    <i r="8">
      <x/>
      <x v="7"/>
    </i>
    <i t="blank" r="7">
      <x v="1507"/>
    </i>
    <i r="7">
      <x v="1508"/>
    </i>
    <i r="8">
      <x/>
      <x v="7"/>
    </i>
    <i t="blank" r="7">
      <x v="1508"/>
    </i>
    <i r="5">
      <x v="14"/>
      <x v="219"/>
    </i>
    <i r="7">
      <x v="261"/>
    </i>
    <i r="8">
      <x/>
      <x v="7"/>
    </i>
    <i t="blank" r="7">
      <x v="261"/>
    </i>
    <i r="7">
      <x v="263"/>
    </i>
    <i r="8">
      <x/>
      <x v="7"/>
    </i>
    <i t="blank" r="7">
      <x v="263"/>
    </i>
    <i r="7">
      <x v="264"/>
    </i>
    <i r="8">
      <x/>
      <x v="7"/>
    </i>
    <i t="blank" r="7">
      <x v="264"/>
    </i>
    <i r="7">
      <x v="265"/>
    </i>
    <i r="8">
      <x/>
      <x v="7"/>
    </i>
    <i t="blank" r="7">
      <x v="265"/>
    </i>
    <i r="7">
      <x v="266"/>
    </i>
    <i r="8">
      <x/>
      <x v="7"/>
    </i>
    <i t="blank" r="7">
      <x v="266"/>
    </i>
    <i r="7">
      <x v="267"/>
    </i>
    <i r="8">
      <x/>
      <x v="7"/>
    </i>
    <i t="blank" r="7">
      <x v="267"/>
    </i>
    <i r="7">
      <x v="269"/>
    </i>
    <i r="8">
      <x/>
      <x v="7"/>
    </i>
    <i t="blank" r="7">
      <x v="269"/>
    </i>
    <i r="7">
      <x v="270"/>
    </i>
    <i r="8">
      <x/>
      <x v="7"/>
    </i>
    <i t="blank" r="7">
      <x v="270"/>
    </i>
    <i r="7">
      <x v="271"/>
    </i>
    <i r="8">
      <x/>
      <x v="7"/>
    </i>
    <i t="blank" r="7">
      <x v="271"/>
    </i>
    <i r="7">
      <x v="272"/>
    </i>
    <i r="8">
      <x/>
      <x v="7"/>
    </i>
    <i t="blank" r="7">
      <x v="272"/>
    </i>
    <i r="7">
      <x v="273"/>
    </i>
    <i r="8">
      <x/>
      <x v="7"/>
    </i>
    <i t="blank" r="7">
      <x v="273"/>
    </i>
    <i r="7">
      <x v="274"/>
    </i>
    <i r="8">
      <x/>
      <x v="7"/>
    </i>
    <i t="blank" r="7">
      <x v="274"/>
    </i>
    <i r="7">
      <x v="276"/>
    </i>
    <i r="8">
      <x/>
      <x v="7"/>
    </i>
    <i t="blank" r="7">
      <x v="276"/>
    </i>
    <i r="7">
      <x v="277"/>
    </i>
    <i r="8">
      <x/>
      <x v="7"/>
    </i>
    <i t="blank" r="7">
      <x v="277"/>
    </i>
    <i r="7">
      <x v="278"/>
    </i>
    <i r="8">
      <x/>
      <x v="7"/>
    </i>
    <i t="blank" r="7">
      <x v="278"/>
    </i>
    <i r="7">
      <x v="280"/>
    </i>
    <i r="8">
      <x/>
      <x v="7"/>
    </i>
    <i t="blank" r="7">
      <x v="280"/>
    </i>
    <i r="7">
      <x v="1416"/>
    </i>
    <i r="8">
      <x/>
      <x v="7"/>
    </i>
    <i t="blank" r="7">
      <x v="1416"/>
    </i>
    <i r="5">
      <x v="19"/>
      <x v="226"/>
    </i>
    <i r="7">
      <x v="281"/>
    </i>
    <i r="8">
      <x/>
      <x v="7"/>
    </i>
    <i t="blank" r="7">
      <x v="281"/>
    </i>
    <i r="7">
      <x v="282"/>
    </i>
    <i r="8">
      <x/>
      <x v="7"/>
    </i>
    <i t="blank" r="7">
      <x v="282"/>
    </i>
    <i r="7">
      <x v="283"/>
    </i>
    <i r="8">
      <x/>
      <x v="7"/>
    </i>
    <i t="blank" r="7">
      <x v="283"/>
    </i>
    <i r="7">
      <x v="284"/>
    </i>
    <i r="8">
      <x/>
      <x v="7"/>
    </i>
    <i t="blank" r="7">
      <x v="284"/>
    </i>
    <i r="7">
      <x v="1417"/>
    </i>
    <i r="8">
      <x/>
      <x v="7"/>
    </i>
    <i t="blank" r="7">
      <x v="1417"/>
    </i>
    <i r="5">
      <x v="23"/>
      <x v="154"/>
    </i>
    <i r="7">
      <x v="288"/>
    </i>
    <i r="8">
      <x/>
      <x v="7"/>
    </i>
    <i t="blank" r="7">
      <x v="288"/>
    </i>
    <i r="7">
      <x v="289"/>
    </i>
    <i r="8">
      <x/>
      <x v="7"/>
    </i>
    <i t="blank" r="7">
      <x v="289"/>
    </i>
    <i r="5">
      <x v="25"/>
      <x v="89"/>
    </i>
    <i r="7">
      <x v="291"/>
    </i>
    <i r="8">
      <x/>
      <x v="7"/>
    </i>
    <i t="blank" r="7">
      <x v="291"/>
    </i>
    <i r="7">
      <x v="292"/>
    </i>
    <i r="8">
      <x/>
      <x v="7"/>
    </i>
    <i t="blank" r="7">
      <x v="292"/>
    </i>
    <i r="7">
      <x v="293"/>
    </i>
    <i r="8">
      <x/>
      <x v="7"/>
    </i>
    <i t="blank" r="7">
      <x v="293"/>
    </i>
    <i r="5">
      <x v="29"/>
      <x v="228"/>
    </i>
    <i r="7">
      <x v="298"/>
    </i>
    <i r="8">
      <x/>
      <x v="7"/>
    </i>
    <i t="blank" r="7">
      <x v="298"/>
    </i>
    <i r="7">
      <x v="299"/>
    </i>
    <i r="8">
      <x/>
      <x v="7"/>
    </i>
    <i t="blank" r="7">
      <x v="299"/>
    </i>
    <i r="7">
      <x v="300"/>
    </i>
    <i r="8">
      <x/>
      <x v="7"/>
    </i>
    <i t="blank" r="7">
      <x v="300"/>
    </i>
    <i r="7">
      <x v="301"/>
    </i>
    <i r="8">
      <x/>
      <x v="7"/>
    </i>
    <i t="blank" r="7">
      <x v="301"/>
    </i>
    <i r="7">
      <x v="302"/>
    </i>
    <i r="8">
      <x/>
      <x v="7"/>
    </i>
    <i t="blank" r="7">
      <x v="302"/>
    </i>
    <i r="7">
      <x v="1296"/>
    </i>
    <i r="8">
      <x/>
      <x v="7"/>
    </i>
    <i t="blank" r="7">
      <x v="1296"/>
    </i>
    <i r="3">
      <x v="5"/>
      <x v="15"/>
    </i>
    <i r="5">
      <x v="9"/>
      <x v="281"/>
    </i>
    <i r="7">
      <x v="1509"/>
    </i>
    <i r="8">
      <x v="32"/>
      <x v="7"/>
    </i>
    <i t="blank" r="7">
      <x v="1509"/>
    </i>
    <i r="5">
      <x v="32"/>
      <x v="133"/>
    </i>
    <i r="7">
      <x v="738"/>
    </i>
    <i r="8">
      <x v="34"/>
      <x v="7"/>
    </i>
    <i t="blank" r="7">
      <x v="738"/>
    </i>
    <i r="5">
      <x v="44"/>
      <x v="67"/>
    </i>
    <i r="7">
      <x v="739"/>
    </i>
    <i r="8">
      <x v="34"/>
      <x v="7"/>
    </i>
    <i t="blank" r="7">
      <x v="739"/>
    </i>
    <i r="3">
      <x v="6"/>
      <x v="16"/>
    </i>
    <i r="5">
      <x v="4"/>
      <x v="173"/>
    </i>
    <i r="7">
      <x v="760"/>
    </i>
    <i r="8">
      <x v="1"/>
      <x v="7"/>
    </i>
    <i t="blank" r="7">
      <x v="760"/>
    </i>
    <i r="5">
      <x v="9"/>
      <x v="81"/>
    </i>
    <i r="7">
      <x v="762"/>
    </i>
    <i r="8">
      <x v="1"/>
      <x v="7"/>
    </i>
    <i t="blank" r="7">
      <x v="762"/>
    </i>
    <i r="5">
      <x v="19"/>
      <x v="80"/>
    </i>
    <i r="7">
      <x v="767"/>
    </i>
    <i r="8">
      <x v="8"/>
      <x v="7"/>
    </i>
    <i t="blank" r="7">
      <x v="767"/>
    </i>
    <i r="7">
      <x v="768"/>
    </i>
    <i r="8">
      <x v="10"/>
      <x v="7"/>
    </i>
    <i t="blank" r="7">
      <x v="768"/>
    </i>
    <i r="7">
      <x v="770"/>
    </i>
    <i r="8">
      <x v="10"/>
      <x v="7"/>
    </i>
    <i t="blank" r="7">
      <x v="770"/>
    </i>
    <i r="7">
      <x v="771"/>
    </i>
    <i r="8">
      <x v="10"/>
      <x v="7"/>
    </i>
    <i t="blank" r="7">
      <x v="771"/>
    </i>
    <i r="7">
      <x v="772"/>
    </i>
    <i r="8">
      <x v="10"/>
      <x v="7"/>
    </i>
    <i t="blank" r="7">
      <x v="772"/>
    </i>
    <i r="7">
      <x v="773"/>
    </i>
    <i r="8">
      <x v="10"/>
      <x v="7"/>
    </i>
    <i t="blank" r="7">
      <x v="773"/>
    </i>
    <i r="7">
      <x v="1418"/>
    </i>
    <i r="8">
      <x v="10"/>
      <x v="7"/>
    </i>
    <i t="blank" r="7">
      <x v="1418"/>
    </i>
    <i r="7">
      <x v="1510"/>
    </i>
    <i r="8">
      <x v="10"/>
      <x v="7"/>
    </i>
    <i t="blank" r="7">
      <x v="1510"/>
    </i>
    <i r="5">
      <x v="32"/>
      <x v="217"/>
    </i>
    <i r="7">
      <x v="775"/>
    </i>
    <i r="8">
      <x v="10"/>
      <x v="7"/>
    </i>
    <i t="blank" r="7">
      <x v="775"/>
    </i>
    <i r="7">
      <x v="778"/>
    </i>
    <i r="8">
      <x v="10"/>
      <x v="7"/>
    </i>
    <i t="blank" r="7">
      <x v="778"/>
    </i>
    <i r="7">
      <x v="779"/>
    </i>
    <i r="8">
      <x v="10"/>
      <x v="7"/>
    </i>
    <i t="blank" r="7">
      <x v="779"/>
    </i>
    <i r="7">
      <x v="1419"/>
    </i>
    <i r="8">
      <x v="10"/>
      <x v="7"/>
    </i>
    <i t="blank" r="7">
      <x v="1419"/>
    </i>
    <i r="5">
      <x v="37"/>
      <x v="66"/>
    </i>
    <i r="7">
      <x v="781"/>
    </i>
    <i r="8">
      <x v="13"/>
      <x v="7"/>
    </i>
    <i t="blank" r="7">
      <x v="781"/>
    </i>
    <i r="7">
      <x v="782"/>
    </i>
    <i r="8">
      <x v="13"/>
      <x v="7"/>
    </i>
    <i t="blank" r="7">
      <x v="782"/>
    </i>
    <i r="3">
      <x v="7"/>
      <x v="17"/>
    </i>
    <i r="5">
      <x v="9"/>
      <x v="112"/>
    </i>
    <i r="7">
      <x v="361"/>
    </i>
    <i r="8">
      <x v="40"/>
      <x v="7"/>
    </i>
    <i t="blank" r="7">
      <x v="361"/>
    </i>
    <i r="7">
      <x v="1420"/>
    </i>
    <i r="8">
      <x v="40"/>
      <x v="7"/>
    </i>
    <i t="blank" r="7">
      <x v="1420"/>
    </i>
    <i r="5">
      <x v="14"/>
      <x v="127"/>
    </i>
    <i r="7">
      <x v="363"/>
    </i>
    <i r="8">
      <x v="38"/>
      <x v="7"/>
    </i>
    <i t="blank" r="7">
      <x v="363"/>
    </i>
    <i r="5">
      <x v="16"/>
      <x v="131"/>
    </i>
    <i r="7">
      <x v="365"/>
    </i>
    <i r="8">
      <x v="38"/>
      <x v="7"/>
    </i>
    <i t="blank" r="7">
      <x v="365"/>
    </i>
    <i r="7">
      <x v="366"/>
    </i>
    <i r="8">
      <x v="38"/>
      <x v="7"/>
    </i>
    <i t="blank" r="7">
      <x v="366"/>
    </i>
    <i r="5">
      <x v="19"/>
      <x v="35"/>
    </i>
    <i r="7">
      <x v="367"/>
    </i>
    <i r="8">
      <x v="38"/>
      <x v="7"/>
    </i>
    <i t="blank" r="7">
      <x v="367"/>
    </i>
    <i r="7">
      <x v="368"/>
    </i>
    <i r="8">
      <x v="38"/>
      <x v="7"/>
    </i>
    <i t="blank" r="7">
      <x v="368"/>
    </i>
    <i r="7">
      <x v="370"/>
    </i>
    <i r="8">
      <x v="38"/>
      <x v="7"/>
    </i>
    <i t="blank" r="7">
      <x v="370"/>
    </i>
    <i r="5">
      <x v="23"/>
      <x v="172"/>
    </i>
    <i r="7">
      <x v="371"/>
    </i>
    <i r="8">
      <x v="39"/>
      <x v="7"/>
    </i>
    <i t="blank" r="7">
      <x v="371"/>
    </i>
    <i r="5">
      <x v="25"/>
      <x v="243"/>
    </i>
    <i r="7">
      <x v="372"/>
    </i>
    <i r="8">
      <x v="38"/>
      <x v="7"/>
    </i>
    <i t="blank" r="7">
      <x v="372"/>
    </i>
    <i r="5">
      <x v="26"/>
      <x v="6"/>
    </i>
    <i r="7">
      <x v="373"/>
    </i>
    <i r="8">
      <x v="39"/>
      <x v="7"/>
    </i>
    <i t="blank" r="7">
      <x v="373"/>
    </i>
    <i r="5">
      <x v="28"/>
      <x v="36"/>
    </i>
    <i r="7">
      <x v="377"/>
    </i>
    <i r="8">
      <x v="38"/>
      <x v="7"/>
    </i>
    <i t="blank" r="7">
      <x v="377"/>
    </i>
    <i r="5">
      <x v="41"/>
      <x/>
    </i>
    <i r="7">
      <x v="386"/>
    </i>
    <i r="8">
      <x v="47"/>
      <x v="7"/>
    </i>
    <i t="blank" r="7">
      <x v="386"/>
    </i>
    <i r="7">
      <x v="387"/>
    </i>
    <i r="8">
      <x v="37"/>
      <x v="7"/>
    </i>
    <i t="blank" r="7">
      <x v="387"/>
    </i>
    <i r="5">
      <x v="42"/>
      <x v="1"/>
    </i>
    <i r="7">
      <x v="389"/>
    </i>
    <i r="8">
      <x v="37"/>
      <x v="7"/>
    </i>
    <i t="blank" r="7">
      <x v="389"/>
    </i>
    <i r="5">
      <x v="50"/>
      <x v="67"/>
    </i>
    <i r="7">
      <x v="390"/>
    </i>
    <i r="8">
      <x v="38"/>
      <x v="7"/>
    </i>
    <i t="blank" r="7">
      <x v="390"/>
    </i>
    <i r="7">
      <x v="393"/>
    </i>
    <i r="8">
      <x v="38"/>
      <x v="7"/>
    </i>
    <i t="blank" r="7">
      <x v="393"/>
    </i>
    <i r="7">
      <x v="395"/>
    </i>
    <i r="8">
      <x v="39"/>
      <x v="7"/>
    </i>
    <i t="blank" r="7">
      <x v="395"/>
    </i>
    <i r="7">
      <x v="396"/>
    </i>
    <i r="8">
      <x v="38"/>
      <x v="7"/>
    </i>
    <i t="blank" r="7">
      <x v="396"/>
    </i>
    <i r="7">
      <x v="1421"/>
    </i>
    <i r="8">
      <x v="38"/>
      <x v="7"/>
    </i>
    <i t="blank" r="7">
      <x v="1421"/>
    </i>
    <i r="5">
      <x v="51"/>
      <x v="220"/>
    </i>
    <i r="7">
      <x v="397"/>
    </i>
    <i r="8">
      <x v="38"/>
      <x v="7"/>
    </i>
    <i t="blank" r="7">
      <x v="397"/>
    </i>
    <i r="7">
      <x v="1511"/>
    </i>
    <i r="8">
      <x v="38"/>
      <x v="7"/>
    </i>
    <i t="blank" r="7">
      <x v="1511"/>
    </i>
    <i r="5">
      <x v="52"/>
      <x v="200"/>
    </i>
    <i r="7">
      <x v="399"/>
    </i>
    <i r="8">
      <x v="38"/>
      <x v="7"/>
    </i>
    <i t="blank" r="7">
      <x v="399"/>
    </i>
    <i r="3">
      <x v="8"/>
      <x v="18"/>
    </i>
    <i r="5">
      <x v="4"/>
      <x v="202"/>
    </i>
    <i r="7">
      <x v="899"/>
    </i>
    <i r="8">
      <x v="54"/>
      <x v="7"/>
    </i>
    <i t="blank" r="7">
      <x v="899"/>
    </i>
    <i r="5">
      <x v="5"/>
      <x v="150"/>
    </i>
    <i r="7">
      <x v="900"/>
    </i>
    <i r="8">
      <x v="54"/>
      <x v="7"/>
    </i>
    <i t="blank" r="7">
      <x v="900"/>
    </i>
    <i r="7">
      <x v="901"/>
    </i>
    <i r="8">
      <x v="54"/>
      <x v="7"/>
    </i>
    <i t="blank" r="7">
      <x v="901"/>
    </i>
    <i r="7">
      <x v="1422"/>
    </i>
    <i r="8">
      <x v="54"/>
      <x v="7"/>
    </i>
    <i t="blank" r="7">
      <x v="1422"/>
    </i>
    <i r="7">
      <x v="1423"/>
    </i>
    <i r="8">
      <x v="61"/>
      <x v="7"/>
    </i>
    <i t="blank" r="7">
      <x v="1423"/>
    </i>
    <i r="5">
      <x v="6"/>
      <x v="13"/>
    </i>
    <i r="7">
      <x v="902"/>
    </i>
    <i r="8">
      <x v="54"/>
      <x v="7"/>
    </i>
    <i t="blank" r="7">
      <x v="902"/>
    </i>
    <i r="5">
      <x v="7"/>
      <x v="200"/>
    </i>
    <i r="7">
      <x v="903"/>
    </i>
    <i r="8">
      <x v="54"/>
      <x v="7"/>
    </i>
    <i t="blank" r="7">
      <x v="903"/>
    </i>
    <i r="5">
      <x v="8"/>
      <x v="251"/>
    </i>
    <i r="7">
      <x v="912"/>
    </i>
    <i r="8">
      <x v="54"/>
      <x v="7"/>
    </i>
    <i t="blank" r="7">
      <x v="912"/>
    </i>
    <i r="7">
      <x v="915"/>
    </i>
    <i r="8">
      <x v="54"/>
      <x v="7"/>
    </i>
    <i t="blank" r="7">
      <x v="915"/>
    </i>
    <i r="7">
      <x v="1424"/>
    </i>
    <i r="8">
      <x v="54"/>
      <x v="7"/>
    </i>
    <i t="blank" r="7">
      <x v="1424"/>
    </i>
    <i r="5">
      <x v="9"/>
      <x v="252"/>
    </i>
    <i r="7">
      <x v="911"/>
    </i>
    <i r="8">
      <x v="54"/>
      <x v="7"/>
    </i>
    <i t="blank" r="7">
      <x v="911"/>
    </i>
    <i r="7">
      <x v="1512"/>
    </i>
    <i r="8">
      <x v="54"/>
      <x v="7"/>
    </i>
    <i t="blank" r="7">
      <x v="1512"/>
    </i>
    <i r="5">
      <x v="10"/>
      <x v="249"/>
    </i>
    <i r="7">
      <x v="906"/>
    </i>
    <i r="8">
      <x v="26"/>
      <x v="7"/>
    </i>
    <i t="blank" r="7">
      <x v="906"/>
    </i>
    <i r="5">
      <x v="11"/>
      <x v="256"/>
    </i>
    <i r="7">
      <x v="917"/>
    </i>
    <i r="8">
      <x v="27"/>
      <x v="7"/>
    </i>
    <i t="blank" r="7">
      <x v="917"/>
    </i>
    <i r="7">
      <x v="919"/>
    </i>
    <i r="8">
      <x v="27"/>
      <x v="7"/>
    </i>
    <i t="blank" r="7">
      <x v="919"/>
    </i>
    <i r="7">
      <x v="920"/>
    </i>
    <i r="8">
      <x v="27"/>
      <x v="7"/>
    </i>
    <i t="blank" r="7">
      <x v="920"/>
    </i>
    <i r="7">
      <x v="921"/>
    </i>
    <i r="8">
      <x v="27"/>
      <x v="7"/>
    </i>
    <i t="blank" r="7">
      <x v="921"/>
    </i>
    <i r="7">
      <x v="922"/>
    </i>
    <i r="8">
      <x v="27"/>
      <x v="7"/>
    </i>
    <i t="blank" r="7">
      <x v="922"/>
    </i>
    <i r="5">
      <x v="12"/>
      <x v="263"/>
    </i>
    <i r="7">
      <x v="905"/>
    </i>
    <i r="8">
      <x v="54"/>
      <x v="7"/>
    </i>
    <i t="blank" r="7">
      <x v="905"/>
    </i>
    <i r="5">
      <x v="13"/>
      <x v="269"/>
    </i>
    <i r="7">
      <x v="926"/>
    </i>
    <i r="8">
      <x v="31"/>
      <x v="7"/>
    </i>
    <i t="blank" r="7">
      <x v="926"/>
    </i>
    <i r="5">
      <x v="15"/>
      <x v="97"/>
    </i>
    <i r="7">
      <x v="929"/>
    </i>
    <i r="8">
      <x v="31"/>
      <x v="7"/>
    </i>
    <i t="blank" r="7">
      <x v="929"/>
    </i>
    <i r="7">
      <x v="930"/>
    </i>
    <i r="8">
      <x v="31"/>
      <x v="7"/>
    </i>
    <i t="blank" r="7">
      <x v="930"/>
    </i>
    <i r="7">
      <x v="931"/>
    </i>
    <i r="8">
      <x v="31"/>
      <x v="7"/>
    </i>
    <i t="blank" r="7">
      <x v="931"/>
    </i>
    <i r="5">
      <x v="17"/>
      <x v="102"/>
    </i>
    <i r="7">
      <x v="909"/>
    </i>
    <i r="8">
      <x v="54"/>
      <x v="7"/>
    </i>
    <i t="blank" r="7">
      <x v="909"/>
    </i>
    <i r="7">
      <x v="910"/>
    </i>
    <i r="8">
      <x v="54"/>
      <x v="7"/>
    </i>
    <i t="blank" r="7">
      <x v="910"/>
    </i>
    <i r="5">
      <x v="44"/>
      <x v="235"/>
    </i>
    <i r="7">
      <x v="933"/>
    </i>
    <i r="8">
      <x v="54"/>
      <x v="7"/>
    </i>
    <i t="blank" r="7">
      <x v="933"/>
    </i>
    <i r="7">
      <x v="934"/>
    </i>
    <i r="8">
      <x v="54"/>
      <x v="7"/>
    </i>
    <i t="blank" r="7">
      <x v="934"/>
    </i>
    <i r="5">
      <x v="46"/>
      <x v="46"/>
    </i>
    <i r="7">
      <x v="935"/>
    </i>
    <i r="8">
      <x v="54"/>
      <x v="7"/>
    </i>
    <i t="blank" r="7">
      <x v="935"/>
    </i>
    <i r="7">
      <x v="1299"/>
    </i>
    <i r="8">
      <x v="54"/>
      <x v="7"/>
    </i>
    <i t="blank" r="7">
      <x v="1299"/>
    </i>
    <i r="7">
      <x v="1300"/>
    </i>
    <i r="8">
      <x v="54"/>
      <x v="7"/>
    </i>
    <i t="blank" r="7">
      <x v="1300"/>
    </i>
    <i r="7">
      <x v="1513"/>
    </i>
    <i r="8">
      <x v="54"/>
      <x v="7"/>
    </i>
    <i t="blank" r="7">
      <x v="1513"/>
    </i>
    <i r="3">
      <x v="9"/>
      <x v="19"/>
    </i>
    <i r="5">
      <x v="4"/>
      <x v="39"/>
    </i>
    <i r="7">
      <x v="951"/>
    </i>
    <i r="8">
      <x v="45"/>
      <x v="7"/>
    </i>
    <i t="blank" r="7">
      <x v="951"/>
    </i>
    <i r="5">
      <x v="5"/>
      <x v="129"/>
    </i>
    <i r="7">
      <x v="954"/>
    </i>
    <i r="8">
      <x v="21"/>
      <x v="7"/>
    </i>
    <i t="blank" r="7">
      <x v="954"/>
    </i>
    <i r="5">
      <x v="6"/>
      <x v="123"/>
    </i>
    <i r="7">
      <x v="963"/>
    </i>
    <i r="8">
      <x v="21"/>
      <x v="7"/>
    </i>
    <i t="blank" r="7">
      <x v="963"/>
    </i>
    <i r="5">
      <x v="7"/>
      <x v="215"/>
    </i>
    <i r="7">
      <x v="965"/>
    </i>
    <i r="8">
      <x v="29"/>
      <x v="7"/>
    </i>
    <i t="blank" r="7">
      <x v="965"/>
    </i>
    <i r="5">
      <x v="27"/>
      <x v="149"/>
    </i>
    <i r="7">
      <x v="969"/>
    </i>
    <i r="8">
      <x v="45"/>
      <x v="7"/>
    </i>
    <i t="blank" r="7">
      <x v="969"/>
    </i>
    <i r="7">
      <x v="971"/>
    </i>
    <i r="8">
      <x v="45"/>
      <x v="7"/>
    </i>
    <i t="blank" r="7">
      <x v="971"/>
    </i>
    <i r="7">
      <x v="1514"/>
    </i>
    <i r="8">
      <x v="45"/>
      <x v="7"/>
    </i>
    <i t="blank" r="7">
      <x v="1514"/>
    </i>
    <i r="3">
      <x v="10"/>
      <x v="23"/>
    </i>
    <i r="5">
      <x v="2"/>
      <x v="28"/>
    </i>
    <i r="7">
      <x v="491"/>
    </i>
    <i r="8">
      <x v="15"/>
      <x v="7"/>
    </i>
    <i t="blank" r="7">
      <x v="491"/>
    </i>
    <i r="7">
      <x v="493"/>
    </i>
    <i r="8">
      <x v="15"/>
      <x v="7"/>
    </i>
    <i t="blank" r="7">
      <x v="493"/>
    </i>
    <i r="5">
      <x v="3"/>
      <x v="29"/>
    </i>
    <i r="7">
      <x v="494"/>
    </i>
    <i r="8">
      <x v="15"/>
      <x v="7"/>
    </i>
    <i t="blank" r="7">
      <x v="494"/>
    </i>
    <i r="5">
      <x v="4"/>
      <x v="31"/>
    </i>
    <i r="7">
      <x v="505"/>
    </i>
    <i r="8">
      <x v="15"/>
      <x v="7"/>
    </i>
    <i t="blank" r="7">
      <x v="505"/>
    </i>
    <i r="5">
      <x v="6"/>
      <x v="30"/>
    </i>
    <i r="7">
      <x v="496"/>
    </i>
    <i r="8">
      <x v="14"/>
      <x v="7"/>
    </i>
    <i t="blank" r="7">
      <x v="496"/>
    </i>
    <i r="7">
      <x v="499"/>
    </i>
    <i r="8">
      <x v="14"/>
      <x v="7"/>
    </i>
    <i t="blank" r="7">
      <x v="499"/>
    </i>
    <i r="5">
      <x v="8"/>
      <x v="259"/>
    </i>
    <i r="7">
      <x v="500"/>
    </i>
    <i r="8">
      <x v="18"/>
      <x v="7"/>
    </i>
    <i t="blank" r="7">
      <x v="500"/>
    </i>
    <i r="7">
      <x v="501"/>
    </i>
    <i r="8">
      <x v="18"/>
      <x v="7"/>
    </i>
    <i t="blank" r="7">
      <x v="501"/>
    </i>
    <i r="5">
      <x v="10"/>
      <x v="258"/>
    </i>
    <i r="7">
      <x v="502"/>
    </i>
    <i r="8">
      <x v="15"/>
      <x v="7"/>
    </i>
    <i t="blank" r="7">
      <x v="502"/>
    </i>
    <i r="7">
      <x v="503"/>
    </i>
    <i r="8">
      <x v="15"/>
      <x v="7"/>
    </i>
    <i t="blank" r="7">
      <x v="503"/>
    </i>
    <i r="7">
      <x v="1301"/>
    </i>
    <i r="8">
      <x v="15"/>
      <x v="7"/>
    </i>
    <i t="blank" r="7">
      <x v="1301"/>
    </i>
    <i r="5">
      <x v="11"/>
      <x v="175"/>
    </i>
    <i r="7">
      <x v="507"/>
    </i>
    <i r="8">
      <x v="16"/>
      <x v="7"/>
    </i>
    <i t="blank" r="7">
      <x v="507"/>
    </i>
    <i r="5">
      <x v="12"/>
      <x v="270"/>
    </i>
    <i r="7">
      <x v="512"/>
    </i>
    <i r="8">
      <x v="15"/>
      <x v="7"/>
    </i>
    <i r="8">
      <x v="30"/>
      <x v="7"/>
    </i>
    <i r="8">
      <x v="32"/>
      <x v="7"/>
    </i>
    <i t="blank" r="7">
      <x v="512"/>
    </i>
    <i r="7">
      <x v="513"/>
    </i>
    <i r="8">
      <x v="30"/>
      <x v="7"/>
    </i>
    <i t="blank" r="7">
      <x v="513"/>
    </i>
    <i r="7">
      <x v="514"/>
    </i>
    <i r="8">
      <x v="30"/>
      <x v="7"/>
    </i>
    <i t="blank" r="7">
      <x v="514"/>
    </i>
    <i r="5">
      <x v="13"/>
      <x v="286"/>
    </i>
    <i r="7">
      <x v="1515"/>
    </i>
    <i r="8">
      <x v="32"/>
      <x v="7"/>
    </i>
    <i t="blank" r="7">
      <x v="1515"/>
    </i>
    <i r="5">
      <x v="14"/>
      <x v="68"/>
    </i>
    <i r="7">
      <x v="515"/>
    </i>
    <i r="8">
      <x v="18"/>
      <x v="7"/>
    </i>
    <i t="blank" r="7">
      <x v="515"/>
    </i>
    <i r="5">
      <x v="15"/>
      <x v="135"/>
    </i>
    <i r="7">
      <x v="516"/>
    </i>
    <i r="8">
      <x v="64"/>
      <x v="7"/>
    </i>
    <i t="blank" r="7">
      <x v="516"/>
    </i>
    <i r="5">
      <x v="16"/>
      <x v="203"/>
    </i>
    <i r="7">
      <x v="517"/>
    </i>
    <i r="8">
      <x v="18"/>
      <x v="7"/>
    </i>
    <i t="blank" r="7">
      <x v="517"/>
    </i>
    <i r="5">
      <x v="17"/>
      <x v="193"/>
    </i>
    <i r="7">
      <x v="518"/>
    </i>
    <i r="8">
      <x v="18"/>
      <x v="7"/>
    </i>
    <i t="blank" r="7">
      <x v="518"/>
    </i>
    <i r="5">
      <x v="20"/>
      <x v="276"/>
    </i>
    <i r="7">
      <x v="1516"/>
    </i>
    <i r="8">
      <x v="64"/>
      <x v="7"/>
    </i>
    <i t="blank" r="7">
      <x v="1516"/>
    </i>
    <i r="5">
      <x v="53"/>
      <x v="69"/>
    </i>
    <i r="7">
      <x v="521"/>
    </i>
    <i r="8">
      <x v="18"/>
      <x v="7"/>
    </i>
    <i t="blank" r="7">
      <x v="521"/>
    </i>
    <i r="7">
      <x v="523"/>
    </i>
    <i r="8">
      <x v="15"/>
      <x v="7"/>
    </i>
    <i t="blank" r="7">
      <x v="523"/>
    </i>
    <i r="7">
      <x v="524"/>
    </i>
    <i r="8">
      <x v="18"/>
      <x v="7"/>
    </i>
    <i t="blank" r="7">
      <x v="524"/>
    </i>
    <i r="7">
      <x v="525"/>
    </i>
    <i r="8">
      <x v="18"/>
      <x v="7"/>
    </i>
    <i t="blank" r="7">
      <x v="525"/>
    </i>
    <i r="3">
      <x v="11"/>
      <x v="20"/>
    </i>
    <i r="5">
      <x v="2"/>
      <x v="120"/>
    </i>
    <i r="7">
      <x v="535"/>
    </i>
    <i r="8">
      <x v="54"/>
      <x v="7"/>
    </i>
    <i t="blank" r="7">
      <x v="535"/>
    </i>
    <i r="7">
      <x v="536"/>
    </i>
    <i r="8">
      <x v="54"/>
      <x v="7"/>
    </i>
    <i t="blank" r="7">
      <x v="536"/>
    </i>
    <i r="7">
      <x v="537"/>
    </i>
    <i r="8">
      <x v="54"/>
      <x v="7"/>
    </i>
    <i t="blank" r="7">
      <x v="537"/>
    </i>
    <i r="7">
      <x v="538"/>
    </i>
    <i r="8">
      <x v="54"/>
      <x v="7"/>
    </i>
    <i t="blank" r="7">
      <x v="538"/>
    </i>
    <i r="7">
      <x v="1363"/>
    </i>
    <i r="8">
      <x v="54"/>
      <x v="7"/>
    </i>
    <i t="blank" r="7">
      <x v="1363"/>
    </i>
    <i r="5">
      <x v="4"/>
      <x v="145"/>
    </i>
    <i r="7">
      <x v="539"/>
    </i>
    <i r="8">
      <x v="55"/>
      <x v="7"/>
    </i>
    <i t="blank" r="7">
      <x v="539"/>
    </i>
    <i r="7">
      <x v="541"/>
    </i>
    <i r="8">
      <x v="55"/>
      <x v="7"/>
    </i>
    <i t="blank" r="7">
      <x v="541"/>
    </i>
    <i r="7">
      <x v="542"/>
    </i>
    <i r="8">
      <x v="55"/>
      <x v="7"/>
    </i>
    <i t="blank" r="7">
      <x v="542"/>
    </i>
    <i r="7">
      <x v="543"/>
    </i>
    <i r="8">
      <x v="55"/>
      <x v="7"/>
    </i>
    <i t="blank" r="7">
      <x v="543"/>
    </i>
    <i r="7">
      <x v="545"/>
    </i>
    <i r="8">
      <x v="55"/>
      <x v="7"/>
    </i>
    <i t="blank" r="7">
      <x v="545"/>
    </i>
    <i r="5">
      <x v="5"/>
      <x v="179"/>
    </i>
    <i r="7">
      <x v="548"/>
    </i>
    <i r="8">
      <x v="54"/>
      <x v="7"/>
    </i>
    <i t="blank" r="7">
      <x v="548"/>
    </i>
    <i r="5">
      <x v="7"/>
      <x v="137"/>
    </i>
    <i r="7">
      <x v="547"/>
    </i>
    <i r="8">
      <x v="54"/>
      <x v="7"/>
    </i>
    <i t="blank" r="7">
      <x v="547"/>
    </i>
    <i r="5">
      <x v="9"/>
      <x v="95"/>
    </i>
    <i r="7">
      <x v="549"/>
    </i>
    <i r="8">
      <x v="54"/>
      <x v="7"/>
    </i>
    <i t="blank" r="7">
      <x v="549"/>
    </i>
    <i r="5">
      <x v="11"/>
      <x v="74"/>
    </i>
    <i r="7">
      <x v="550"/>
    </i>
    <i r="8">
      <x v="54"/>
      <x v="7"/>
    </i>
    <i t="blank" r="7">
      <x v="550"/>
    </i>
    <i r="5">
      <x v="13"/>
      <x v="21"/>
    </i>
    <i r="7">
      <x v="552"/>
    </i>
    <i r="8">
      <x v="54"/>
      <x v="7"/>
    </i>
    <i t="blank" r="7">
      <x v="552"/>
    </i>
    <i r="5">
      <x v="20"/>
      <x v="194"/>
    </i>
    <i r="7">
      <x v="556"/>
    </i>
    <i r="8">
      <x v="57"/>
      <x v="7"/>
    </i>
    <i t="blank" r="7">
      <x v="556"/>
    </i>
    <i r="7">
      <x v="557"/>
    </i>
    <i r="8">
      <x v="57"/>
      <x v="7"/>
    </i>
    <i t="blank" r="7">
      <x v="557"/>
    </i>
    <i r="7">
      <x v="558"/>
    </i>
    <i r="8">
      <x v="57"/>
      <x v="7"/>
    </i>
    <i t="blank" r="7">
      <x v="558"/>
    </i>
    <i r="7">
      <x v="559"/>
    </i>
    <i r="8">
      <x v="57"/>
      <x v="7"/>
    </i>
    <i t="blank" r="7">
      <x v="559"/>
    </i>
    <i r="7">
      <x v="560"/>
    </i>
    <i r="8">
      <x v="57"/>
      <x v="7"/>
    </i>
    <i t="blank" r="7">
      <x v="560"/>
    </i>
    <i r="7">
      <x v="1381"/>
    </i>
    <i r="8">
      <x v="57"/>
      <x v="7"/>
    </i>
    <i t="blank" r="7">
      <x v="1381"/>
    </i>
    <i r="3">
      <x v="12"/>
      <x v="21"/>
    </i>
    <i r="5">
      <x v="3"/>
      <x v="79"/>
    </i>
    <i r="7">
      <x v="569"/>
    </i>
    <i r="8">
      <x v="35"/>
      <x v="7"/>
    </i>
    <i t="blank" r="7">
      <x v="569"/>
    </i>
    <i r="7">
      <x v="571"/>
    </i>
    <i r="8">
      <x v="35"/>
      <x v="7"/>
    </i>
    <i r="8">
      <x v="44"/>
      <x v="7"/>
    </i>
    <i t="blank" r="7">
      <x v="571"/>
    </i>
    <i r="5">
      <x v="4"/>
      <x v="78"/>
    </i>
    <i r="7">
      <x v="573"/>
    </i>
    <i r="8">
      <x v="42"/>
      <x v="7"/>
    </i>
    <i t="blank" r="7">
      <x v="573"/>
    </i>
    <i r="5">
      <x v="7"/>
      <x v="206"/>
    </i>
    <i r="7">
      <x v="575"/>
    </i>
    <i r="8">
      <x v="36"/>
      <x v="7"/>
    </i>
    <i t="blank" r="7">
      <x v="575"/>
    </i>
    <i r="5">
      <x v="8"/>
      <x v="266"/>
    </i>
    <i r="7">
      <x v="578"/>
    </i>
    <i r="8">
      <x v="36"/>
      <x v="7"/>
    </i>
    <i t="blank" r="7">
      <x v="578"/>
    </i>
    <i r="5">
      <x v="19"/>
      <x v="27"/>
    </i>
    <i r="7">
      <x v="581"/>
    </i>
    <i r="8">
      <x v="36"/>
      <x v="7"/>
    </i>
    <i t="blank" r="7">
      <x v="581"/>
    </i>
    <i r="5">
      <x v="23"/>
      <x v="67"/>
    </i>
    <i r="7">
      <x v="582"/>
    </i>
    <i r="8">
      <x v="36"/>
      <x v="7"/>
    </i>
    <i t="blank" r="7">
      <x v="582"/>
    </i>
    <i r="7">
      <x v="583"/>
    </i>
    <i r="8">
      <x v="50"/>
      <x v="7"/>
    </i>
    <i t="blank" r="7">
      <x v="583"/>
    </i>
    <i r="7">
      <x v="584"/>
    </i>
    <i r="8">
      <x v="36"/>
      <x v="7"/>
    </i>
    <i t="blank" r="7">
      <x v="584"/>
    </i>
    <i r="7">
      <x v="585"/>
    </i>
    <i r="8">
      <x v="36"/>
      <x v="7"/>
    </i>
    <i t="blank" r="7">
      <x v="585"/>
    </i>
    <i r="7">
      <x v="1426"/>
    </i>
    <i r="8">
      <x v="36"/>
      <x v="7"/>
    </i>
    <i t="blank" r="7">
      <x v="1426"/>
    </i>
    <i r="3">
      <x v="13"/>
      <x v="22"/>
    </i>
    <i r="5">
      <x v="4"/>
      <x v="2"/>
    </i>
    <i r="7">
      <x v="611"/>
    </i>
    <i r="8">
      <x v="5"/>
      <x v="7"/>
    </i>
    <i t="blank" r="7">
      <x v="611"/>
    </i>
    <i r="7">
      <x v="612"/>
    </i>
    <i r="8">
      <x v="6"/>
      <x v="7"/>
    </i>
    <i t="blank" r="7">
      <x v="612"/>
    </i>
    <i r="7">
      <x v="614"/>
    </i>
    <i r="8">
      <x v="5"/>
      <x v="7"/>
    </i>
    <i t="blank" r="7">
      <x v="614"/>
    </i>
    <i r="7">
      <x v="615"/>
    </i>
    <i r="8">
      <x v="5"/>
      <x v="7"/>
    </i>
    <i t="blank" r="7">
      <x v="615"/>
    </i>
    <i r="7">
      <x v="616"/>
    </i>
    <i r="8">
      <x v="5"/>
      <x v="7"/>
    </i>
    <i t="blank" r="7">
      <x v="616"/>
    </i>
    <i r="7">
      <x v="617"/>
    </i>
    <i r="8">
      <x v="5"/>
      <x v="7"/>
    </i>
    <i t="blank" r="7">
      <x v="617"/>
    </i>
    <i r="7">
      <x v="1428"/>
    </i>
    <i r="8">
      <x v="5"/>
      <x v="7"/>
    </i>
    <i t="blank" r="7">
      <x v="1428"/>
    </i>
    <i r="5">
      <x v="14"/>
      <x v="140"/>
    </i>
    <i r="7">
      <x v="619"/>
    </i>
    <i r="8">
      <x v="14"/>
      <x v="7"/>
    </i>
    <i t="blank" r="7">
      <x v="619"/>
    </i>
    <i r="5">
      <x v="23"/>
      <x v="208"/>
    </i>
    <i r="7">
      <x v="621"/>
    </i>
    <i r="8">
      <x v="3"/>
      <x v="7"/>
    </i>
    <i t="blank" r="7">
      <x v="621"/>
    </i>
    <i r="7">
      <x v="623"/>
    </i>
    <i r="8">
      <x v="3"/>
      <x v="7"/>
    </i>
    <i t="blank" r="7">
      <x v="623"/>
    </i>
    <i r="7">
      <x v="624"/>
    </i>
    <i r="8">
      <x v="3"/>
      <x v="7"/>
    </i>
    <i t="blank" r="7">
      <x v="624"/>
    </i>
    <i r="7">
      <x v="625"/>
    </i>
    <i r="8">
      <x v="5"/>
      <x v="7"/>
    </i>
    <i t="blank" r="7">
      <x v="625"/>
    </i>
    <i r="7">
      <x v="626"/>
    </i>
    <i r="8">
      <x v="5"/>
      <x v="7"/>
    </i>
    <i t="blank" r="7">
      <x v="626"/>
    </i>
    <i r="3">
      <x v="14"/>
      <x v="25"/>
    </i>
    <i r="5">
      <x v="3"/>
      <x v="201"/>
    </i>
    <i r="7">
      <x v="822"/>
    </i>
    <i r="8">
      <x v="28"/>
      <x v="7"/>
    </i>
    <i t="blank" r="7">
      <x v="822"/>
    </i>
    <i r="7">
      <x v="823"/>
    </i>
    <i r="8">
      <x v="28"/>
      <x v="7"/>
    </i>
    <i t="blank" r="7">
      <x v="823"/>
    </i>
    <i r="7">
      <x v="824"/>
    </i>
    <i r="8">
      <x v="28"/>
      <x v="7"/>
    </i>
    <i t="blank" r="7">
      <x v="824"/>
    </i>
    <i r="7">
      <x v="825"/>
    </i>
    <i r="8">
      <x v="28"/>
      <x v="7"/>
    </i>
    <i t="blank" r="7">
      <x v="825"/>
    </i>
    <i r="7">
      <x v="826"/>
    </i>
    <i r="8">
      <x v="28"/>
      <x v="7"/>
    </i>
    <i t="blank" r="7">
      <x v="826"/>
    </i>
    <i r="7">
      <x v="1517"/>
    </i>
    <i r="8">
      <x v="28"/>
      <x v="7"/>
    </i>
    <i t="blank" r="7">
      <x v="1517"/>
    </i>
    <i r="5">
      <x v="4"/>
      <x v="94"/>
    </i>
    <i r="7">
      <x v="827"/>
    </i>
    <i r="8">
      <x v="26"/>
      <x v="7"/>
    </i>
    <i t="blank" r="7">
      <x v="827"/>
    </i>
    <i r="7">
      <x v="829"/>
    </i>
    <i r="8">
      <x v="26"/>
      <x v="7"/>
    </i>
    <i t="blank" r="7">
      <x v="829"/>
    </i>
    <i r="7">
      <x v="831"/>
    </i>
    <i r="8">
      <x v="26"/>
      <x v="7"/>
    </i>
    <i t="blank" r="7">
      <x v="831"/>
    </i>
    <i r="7">
      <x v="832"/>
    </i>
    <i r="8">
      <x v="26"/>
      <x v="7"/>
    </i>
    <i t="blank" r="7">
      <x v="832"/>
    </i>
    <i r="5">
      <x v="5"/>
      <x v="99"/>
    </i>
    <i r="7">
      <x v="833"/>
    </i>
    <i r="8">
      <x v="25"/>
      <x v="7"/>
    </i>
    <i t="blank" r="7">
      <x v="833"/>
    </i>
    <i r="5">
      <x v="7"/>
      <x v="168"/>
    </i>
    <i r="7">
      <x v="836"/>
    </i>
    <i r="8">
      <x v="25"/>
      <x v="7"/>
    </i>
    <i t="blank" r="7">
      <x v="836"/>
    </i>
    <i r="7">
      <x v="1306"/>
    </i>
    <i r="8">
      <x v="25"/>
      <x v="7"/>
    </i>
    <i t="blank" r="7">
      <x v="1306"/>
    </i>
    <i r="5">
      <x v="8"/>
      <x v="106"/>
    </i>
    <i r="7">
      <x v="838"/>
    </i>
    <i r="8">
      <x v="25"/>
      <x v="7"/>
    </i>
    <i t="blank" r="7">
      <x v="838"/>
    </i>
    <i r="5">
      <x v="11"/>
      <x v="214"/>
    </i>
    <i r="7">
      <x v="843"/>
    </i>
    <i r="8">
      <x v="28"/>
      <x v="7"/>
    </i>
    <i t="blank" r="7">
      <x v="843"/>
    </i>
    <i r="7">
      <x v="844"/>
    </i>
    <i r="8">
      <x v="28"/>
      <x v="7"/>
    </i>
    <i t="blank" r="7">
      <x v="844"/>
    </i>
    <i r="5">
      <x v="15"/>
      <x v="151"/>
    </i>
    <i r="7">
      <x v="845"/>
    </i>
    <i r="8">
      <x v="2"/>
      <x v="7"/>
    </i>
    <i t="blank" r="7">
      <x v="845"/>
    </i>
    <i r="7">
      <x v="846"/>
    </i>
    <i r="8">
      <x v="27"/>
      <x v="7"/>
    </i>
    <i t="blank" r="7">
      <x v="846"/>
    </i>
    <i r="7">
      <x v="1307"/>
    </i>
    <i r="8">
      <x v="27"/>
      <x v="8"/>
    </i>
    <i t="blank" r="7">
      <x v="1307"/>
    </i>
    <i r="3">
      <x v="15"/>
      <x v="24"/>
    </i>
    <i r="5">
      <x v="2"/>
      <x v="68"/>
    </i>
    <i r="7">
      <x v="678"/>
    </i>
    <i r="8">
      <x v="60"/>
      <x v="7"/>
    </i>
    <i t="blank" r="7">
      <x v="678"/>
    </i>
    <i r="7">
      <x v="679"/>
    </i>
    <i r="8">
      <x v="60"/>
      <x v="7"/>
    </i>
    <i t="blank" r="7">
      <x v="679"/>
    </i>
    <i r="7">
      <x v="680"/>
    </i>
    <i r="8">
      <x v="60"/>
      <x v="7"/>
    </i>
    <i t="blank" r="7">
      <x v="680"/>
    </i>
    <i r="7">
      <x v="681"/>
    </i>
    <i r="8">
      <x v="60"/>
      <x v="7"/>
    </i>
    <i t="blank" r="7">
      <x v="681"/>
    </i>
    <i r="7">
      <x v="683"/>
    </i>
    <i r="8">
      <x v="60"/>
      <x v="7"/>
    </i>
    <i t="blank" r="7">
      <x v="683"/>
    </i>
    <i r="5">
      <x v="3"/>
      <x v="110"/>
    </i>
    <i r="7">
      <x v="677"/>
    </i>
    <i r="8">
      <x v="54"/>
      <x v="7"/>
    </i>
    <i t="blank" r="7">
      <x v="677"/>
    </i>
    <i r="5">
      <x v="6"/>
      <x v="111"/>
    </i>
    <i r="7">
      <x v="687"/>
    </i>
    <i r="8">
      <x v="60"/>
      <x v="7"/>
    </i>
    <i t="blank" r="7">
      <x v="687"/>
    </i>
    <i r="5">
      <x v="9"/>
      <x v="10"/>
    </i>
    <i r="7">
      <x v="690"/>
    </i>
    <i r="8">
      <x v="60"/>
      <x v="7"/>
    </i>
    <i t="blank" r="7">
      <x v="690"/>
    </i>
    <i r="5">
      <x v="10"/>
      <x v="24"/>
    </i>
    <i r="7">
      <x v="691"/>
    </i>
    <i r="8">
      <x v="60"/>
      <x v="7"/>
    </i>
    <i t="blank" r="7">
      <x v="691"/>
    </i>
    <i r="5">
      <x v="13"/>
      <x v="139"/>
    </i>
    <i r="7">
      <x v="693"/>
    </i>
    <i r="8">
      <x v="60"/>
      <x v="7"/>
    </i>
    <i t="blank" r="7">
      <x v="693"/>
    </i>
    <i r="7">
      <x v="694"/>
    </i>
    <i r="8">
      <x v="54"/>
      <x v="7"/>
    </i>
    <i r="8">
      <x v="60"/>
      <x v="7"/>
    </i>
    <i t="blank" r="7">
      <x v="694"/>
    </i>
    <i r="7">
      <x v="695"/>
    </i>
    <i r="8">
      <x v="60"/>
      <x v="7"/>
    </i>
    <i t="blank" r="7">
      <x v="695"/>
    </i>
    <i r="7">
      <x v="1518"/>
    </i>
    <i r="8">
      <x v="54"/>
      <x v="7"/>
    </i>
    <i r="8">
      <x v="60"/>
      <x v="7"/>
    </i>
    <i t="blank" r="7">
      <x v="1518"/>
    </i>
    <i r="3">
      <x v="16"/>
      <x v="26"/>
    </i>
    <i r="5">
      <x v="14"/>
      <x v="264"/>
    </i>
    <i r="7">
      <x v="1034"/>
    </i>
    <i r="8">
      <x v="51"/>
      <x v="7"/>
    </i>
    <i t="blank" r="7">
      <x v="1034"/>
    </i>
    <i r="7">
      <x v="1035"/>
    </i>
    <i r="8">
      <x v="51"/>
      <x v="7"/>
    </i>
    <i t="blank" r="7">
      <x v="1035"/>
    </i>
    <i r="7">
      <x v="1036"/>
    </i>
    <i r="8">
      <x v="51"/>
      <x v="7"/>
    </i>
    <i t="blank" r="7">
      <x v="1036"/>
    </i>
    <i r="7">
      <x v="1037"/>
    </i>
    <i r="8">
      <x v="51"/>
      <x v="7"/>
    </i>
    <i t="blank" r="7">
      <x v="1037"/>
    </i>
    <i r="7">
      <x v="1038"/>
    </i>
    <i r="8">
      <x v="51"/>
      <x v="7"/>
    </i>
    <i t="blank" r="7">
      <x v="1038"/>
    </i>
    <i r="7">
      <x v="1308"/>
    </i>
    <i r="8">
      <x v="51"/>
      <x v="7"/>
    </i>
    <i t="blank" r="7">
      <x v="1308"/>
    </i>
    <i r="5">
      <x v="23"/>
      <x v="18"/>
    </i>
    <i r="7">
      <x v="1044"/>
    </i>
    <i r="8">
      <x v="53"/>
      <x v="7"/>
    </i>
    <i t="blank" r="7">
      <x v="1044"/>
    </i>
    <i r="5">
      <x v="29"/>
      <x v="66"/>
    </i>
    <i r="7">
      <x v="1051"/>
    </i>
    <i r="8">
      <x v="51"/>
      <x v="7"/>
    </i>
    <i t="blank" r="7">
      <x v="1051"/>
    </i>
    <i r="7">
      <x v="1052"/>
    </i>
    <i r="8">
      <x v="53"/>
      <x v="7"/>
    </i>
    <i t="blank" r="7">
      <x v="1052"/>
    </i>
    <i r="7">
      <x v="1053"/>
    </i>
    <i r="8">
      <x v="53"/>
      <x v="7"/>
    </i>
    <i t="blank" r="7">
      <x v="1053"/>
    </i>
    <i r="7">
      <x v="1054"/>
    </i>
    <i r="8">
      <x v="53"/>
      <x v="7"/>
    </i>
    <i t="blank" r="7">
      <x v="1054"/>
    </i>
    <i r="7">
      <x v="1055"/>
    </i>
    <i r="8">
      <x v="53"/>
      <x v="7"/>
    </i>
    <i t="blank" r="7">
      <x v="1055"/>
    </i>
    <i r="7">
      <x v="1057"/>
    </i>
    <i r="8">
      <x v="53"/>
      <x v="7"/>
    </i>
    <i t="blank" r="7">
      <x v="1057"/>
    </i>
    <i r="7">
      <x v="1467"/>
    </i>
    <i r="8">
      <x v="51"/>
      <x v="7"/>
    </i>
    <i t="blank" r="7">
      <x v="1467"/>
    </i>
    <i r="3">
      <x v="17"/>
      <x v="7"/>
    </i>
    <i r="5">
      <x/>
      <x v="43"/>
    </i>
    <i r="7">
      <x v="1130"/>
    </i>
    <i r="8">
      <x v="14"/>
      <x v="7"/>
    </i>
    <i t="blank" r="7">
      <x v="1130"/>
    </i>
    <i r="7">
      <x v="1131"/>
    </i>
    <i r="8">
      <x v="14"/>
      <x v="7"/>
    </i>
    <i t="blank" r="7">
      <x v="1131"/>
    </i>
    <i r="7">
      <x v="1132"/>
    </i>
    <i r="8">
      <x v="14"/>
      <x v="7"/>
    </i>
    <i t="blank" r="7">
      <x v="1132"/>
    </i>
    <i r="7">
      <x v="1133"/>
    </i>
    <i r="8">
      <x v="14"/>
      <x v="7"/>
    </i>
    <i t="blank" r="7">
      <x v="1133"/>
    </i>
    <i r="7">
      <x v="1134"/>
    </i>
    <i r="8">
      <x v="14"/>
      <x v="7"/>
    </i>
    <i t="blank" r="7">
      <x v="1134"/>
    </i>
    <i r="7">
      <x v="1135"/>
    </i>
    <i r="8">
      <x v="14"/>
      <x v="7"/>
    </i>
    <i t="blank" r="7">
      <x v="1135"/>
    </i>
    <i r="7">
      <x v="1136"/>
    </i>
    <i r="8">
      <x v="14"/>
      <x v="7"/>
    </i>
    <i t="blank" r="7">
      <x v="1136"/>
    </i>
    <i r="7">
      <x v="1138"/>
    </i>
    <i r="8">
      <x v="1"/>
      <x v="7"/>
    </i>
    <i t="blank" r="7">
      <x v="1138"/>
    </i>
    <i r="3">
      <x v="18"/>
      <x v="65"/>
    </i>
    <i r="5">
      <x v="30"/>
      <x v="277"/>
    </i>
    <i r="7">
      <x v="1430"/>
    </i>
    <i r="8">
      <x v="2"/>
      <x v="7"/>
    </i>
    <i t="blank" r="7">
      <x v="1430"/>
    </i>
    <i r="3">
      <x v="19"/>
      <x v="28"/>
    </i>
    <i r="5">
      <x/>
      <x v="82"/>
    </i>
    <i r="7">
      <x v="784"/>
    </i>
    <i r="8">
      <x v="17"/>
      <x v="7"/>
    </i>
    <i t="blank" r="7">
      <x v="784"/>
    </i>
    <i r="7">
      <x v="785"/>
    </i>
    <i r="8">
      <x v="17"/>
      <x v="7"/>
    </i>
    <i t="blank" r="7">
      <x v="785"/>
    </i>
    <i r="7">
      <x v="786"/>
    </i>
    <i r="8">
      <x v="17"/>
      <x v="7"/>
    </i>
    <i t="blank" r="7">
      <x v="786"/>
    </i>
    <i r="7">
      <x v="794"/>
    </i>
    <i r="8">
      <x v="17"/>
      <x v="7"/>
    </i>
    <i t="blank" r="7">
      <x v="794"/>
    </i>
    <i r="7">
      <x v="798"/>
    </i>
    <i r="8">
      <x v="17"/>
      <x v="7"/>
    </i>
    <i t="blank" r="7">
      <x v="798"/>
    </i>
    <i r="7">
      <x v="804"/>
    </i>
    <i r="8">
      <x v="17"/>
      <x v="7"/>
    </i>
    <i t="blank" r="7">
      <x v="804"/>
    </i>
    <i r="3">
      <x v="20"/>
      <x v="30"/>
    </i>
    <i r="5">
      <x v="1"/>
      <x v="247"/>
    </i>
    <i r="7">
      <x v="1060"/>
    </i>
    <i r="8">
      <x v="59"/>
      <x v="7"/>
    </i>
    <i t="blank" r="7">
      <x v="1060"/>
    </i>
    <i r="5">
      <x v="2"/>
      <x v="86"/>
    </i>
    <i r="7">
      <x v="1061"/>
    </i>
    <i r="8">
      <x v="59"/>
      <x v="7"/>
    </i>
    <i t="blank" r="7">
      <x v="1061"/>
    </i>
    <i r="5">
      <x v="3"/>
      <x v="242"/>
    </i>
    <i r="7">
      <x v="1062"/>
    </i>
    <i r="8">
      <x v="59"/>
      <x v="7"/>
    </i>
    <i t="blank" r="7">
      <x v="1062"/>
    </i>
    <i r="5">
      <x v="5"/>
      <x v="45"/>
    </i>
    <i r="7">
      <x v="1063"/>
    </i>
    <i r="8">
      <x v="59"/>
      <x v="7"/>
    </i>
    <i t="blank" r="7">
      <x v="1063"/>
    </i>
    <i r="5">
      <x v="6"/>
      <x v="178"/>
    </i>
    <i r="7">
      <x v="1064"/>
    </i>
    <i r="8">
      <x v="59"/>
      <x v="7"/>
    </i>
    <i t="blank" r="7">
      <x v="1064"/>
    </i>
    <i r="5">
      <x v="8"/>
      <x v="186"/>
    </i>
    <i r="7">
      <x v="1065"/>
    </i>
    <i r="8">
      <x v="59"/>
      <x v="7"/>
    </i>
    <i t="blank" r="7">
      <x v="1065"/>
    </i>
    <i r="5">
      <x v="9"/>
      <x v="195"/>
    </i>
    <i r="7">
      <x v="1066"/>
    </i>
    <i r="8">
      <x v="59"/>
      <x v="7"/>
    </i>
    <i t="blank" r="7">
      <x v="1066"/>
    </i>
    <i r="5">
      <x v="10"/>
      <x v="196"/>
    </i>
    <i r="7">
      <x v="1067"/>
    </i>
    <i r="8">
      <x v="59"/>
      <x v="7"/>
    </i>
    <i t="blank" r="7">
      <x v="1067"/>
    </i>
    <i r="5">
      <x v="13"/>
      <x v="205"/>
    </i>
    <i r="7">
      <x v="1068"/>
    </i>
    <i r="8">
      <x v="59"/>
      <x v="7"/>
    </i>
    <i t="blank" r="7">
      <x v="1068"/>
    </i>
    <i r="5">
      <x v="14"/>
      <x v="271"/>
    </i>
    <i r="7">
      <x v="1309"/>
    </i>
    <i r="8">
      <x v="59"/>
      <x v="7"/>
    </i>
    <i t="blank" r="7">
      <x v="1309"/>
    </i>
    <i r="3">
      <x v="21"/>
      <x v="40"/>
    </i>
    <i r="5">
      <x v="2"/>
      <x v="225"/>
    </i>
    <i r="7">
      <x v="858"/>
    </i>
    <i r="8">
      <x v="61"/>
      <x v="7"/>
    </i>
    <i t="blank" r="7">
      <x v="858"/>
    </i>
    <i r="5">
      <x v="3"/>
      <x v="244"/>
    </i>
    <i r="7">
      <x v="859"/>
    </i>
    <i r="8">
      <x v="64"/>
      <x v="7"/>
    </i>
    <i t="blank" r="7">
      <x v="859"/>
    </i>
    <i r="5">
      <x v="4"/>
      <x v="119"/>
    </i>
    <i r="7">
      <x v="861"/>
    </i>
    <i r="8">
      <x v="61"/>
      <x v="7"/>
    </i>
    <i t="blank" r="7">
      <x v="861"/>
    </i>
    <i r="7">
      <x v="862"/>
    </i>
    <i r="8">
      <x v="61"/>
      <x v="7"/>
    </i>
    <i t="blank" r="7">
      <x v="862"/>
    </i>
    <i r="7">
      <x v="863"/>
    </i>
    <i r="8">
      <x v="61"/>
      <x v="7"/>
    </i>
    <i t="blank" r="7">
      <x v="863"/>
    </i>
    <i r="7">
      <x v="864"/>
    </i>
    <i r="8">
      <x v="61"/>
      <x v="7"/>
    </i>
    <i t="blank" r="7">
      <x v="864"/>
    </i>
    <i r="7">
      <x v="865"/>
    </i>
    <i r="8">
      <x v="24"/>
      <x v="7"/>
    </i>
    <i t="blank" r="7">
      <x v="865"/>
    </i>
    <i r="3">
      <x v="22"/>
      <x v="47"/>
    </i>
    <i r="5">
      <x v="2"/>
      <x v="141"/>
    </i>
    <i r="7">
      <x v="1069"/>
    </i>
    <i r="8">
      <x v="4"/>
      <x v="7"/>
    </i>
    <i t="blank" r="7">
      <x v="1069"/>
    </i>
    <i r="7">
      <x v="1071"/>
    </i>
    <i r="8">
      <x v="4"/>
      <x v="7"/>
    </i>
    <i t="blank" r="7">
      <x v="1071"/>
    </i>
    <i r="7">
      <x v="1519"/>
    </i>
    <i r="8">
      <x v="4"/>
      <x v="7"/>
    </i>
    <i t="blank" r="7">
      <x v="1519"/>
    </i>
    <i r="7">
      <x v="1520"/>
    </i>
    <i r="8">
      <x v="4"/>
      <x v="7"/>
    </i>
    <i t="blank" r="7">
      <x v="1520"/>
    </i>
    <i r="5">
      <x v="3"/>
      <x v="161"/>
    </i>
    <i r="7">
      <x v="1074"/>
    </i>
    <i r="8">
      <x v="3"/>
      <x v="7"/>
    </i>
    <i t="blank" r="7">
      <x v="1074"/>
    </i>
    <i r="7">
      <x v="1075"/>
    </i>
    <i r="8">
      <x v="3"/>
      <x v="7"/>
    </i>
    <i t="blank" r="7">
      <x v="1075"/>
    </i>
    <i r="7">
      <x v="1076"/>
    </i>
    <i r="8">
      <x v="3"/>
      <x v="7"/>
    </i>
    <i t="blank" r="7">
      <x v="1076"/>
    </i>
    <i r="5">
      <x v="7"/>
      <x v="7"/>
    </i>
    <i r="7">
      <x v="1077"/>
    </i>
    <i r="8">
      <x v="3"/>
      <x v="7"/>
    </i>
    <i t="blank" r="7">
      <x v="1077"/>
    </i>
    <i r="7">
      <x v="1078"/>
    </i>
    <i r="8">
      <x v="3"/>
      <x v="7"/>
    </i>
    <i t="blank" r="7">
      <x v="1078"/>
    </i>
    <i r="7">
      <x v="1079"/>
    </i>
    <i r="8">
      <x v="3"/>
      <x v="7"/>
    </i>
    <i t="blank" r="7">
      <x v="1079"/>
    </i>
    <i r="7">
      <x v="1080"/>
    </i>
    <i r="8">
      <x v="3"/>
      <x v="7"/>
    </i>
    <i t="blank" r="7">
      <x v="1080"/>
    </i>
    <i r="7">
      <x v="1091"/>
    </i>
    <i r="8">
      <x v="3"/>
      <x v="7"/>
    </i>
    <i t="blank" r="7">
      <x v="1091"/>
    </i>
    <i r="7">
      <x v="1431"/>
    </i>
    <i r="8">
      <x v="3"/>
      <x v="7"/>
    </i>
    <i t="blank" r="7">
      <x v="1431"/>
    </i>
    <i r="5">
      <x v="8"/>
      <x v="210"/>
    </i>
    <i r="7">
      <x v="1096"/>
    </i>
    <i r="8">
      <x v="3"/>
      <x v="8"/>
    </i>
    <i t="blank" r="7">
      <x v="1096"/>
    </i>
    <i r="5">
      <x v="9"/>
      <x v="248"/>
    </i>
    <i r="7">
      <x v="1099"/>
    </i>
    <i r="8">
      <x v="3"/>
      <x v="7"/>
    </i>
    <i t="blank" r="7">
      <x v="1099"/>
    </i>
    <i r="5">
      <x v="10"/>
      <x v="278"/>
    </i>
    <i r="7">
      <x v="1433"/>
    </i>
    <i r="8">
      <x v="3"/>
      <x v="7"/>
    </i>
    <i t="blank" r="7">
      <x v="1433"/>
    </i>
    <i r="7">
      <x v="1434"/>
    </i>
    <i r="8">
      <x v="3"/>
      <x v="7"/>
    </i>
    <i r="9">
      <x v="8"/>
    </i>
    <i t="blank" r="7">
      <x v="1434"/>
    </i>
    <i r="5">
      <x v="11"/>
      <x v="212"/>
    </i>
    <i r="7">
      <x v="1100"/>
    </i>
    <i r="8">
      <x v="3"/>
      <x v="7"/>
    </i>
    <i t="blank" r="7">
      <x v="1100"/>
    </i>
    <i r="5">
      <x v="12"/>
      <x v="138"/>
    </i>
    <i r="7">
      <x v="1105"/>
    </i>
    <i r="8">
      <x v="3"/>
      <x v="7"/>
    </i>
    <i t="blank" r="7">
      <x v="1105"/>
    </i>
    <i r="5">
      <x v="13"/>
      <x v="5"/>
    </i>
    <i r="7">
      <x v="1435"/>
    </i>
    <i r="8">
      <x v="3"/>
      <x v="7"/>
    </i>
    <i t="blank" r="7">
      <x v="1435"/>
    </i>
    <i r="5">
      <x v="15"/>
      <x v="157"/>
    </i>
    <i r="7">
      <x v="1108"/>
    </i>
    <i r="8">
      <x v="7"/>
      <x v="7"/>
    </i>
    <i t="blank" r="7">
      <x v="1108"/>
    </i>
    <i r="3">
      <x v="23"/>
      <x v="55"/>
    </i>
    <i r="5">
      <x/>
      <x v="162"/>
    </i>
    <i r="7">
      <x v="972"/>
    </i>
    <i r="8">
      <x v="9"/>
      <x v="7"/>
    </i>
    <i t="blank" r="7">
      <x v="972"/>
    </i>
    <i r="7">
      <x v="975"/>
    </i>
    <i r="8">
      <x v="9"/>
      <x v="7"/>
    </i>
    <i t="blank" r="7">
      <x v="975"/>
    </i>
    <i r="7">
      <x v="976"/>
    </i>
    <i r="8">
      <x v="9"/>
      <x v="7"/>
    </i>
    <i t="blank" r="7">
      <x v="976"/>
    </i>
    <i r="7">
      <x v="977"/>
    </i>
    <i r="8">
      <x v="9"/>
      <x v="7"/>
    </i>
    <i t="blank" r="7">
      <x v="977"/>
    </i>
    <i r="7">
      <x v="981"/>
    </i>
    <i r="8">
      <x v="9"/>
      <x v="7"/>
    </i>
    <i t="blank" r="7">
      <x v="981"/>
    </i>
    <i r="3">
      <x v="24"/>
      <x v="60"/>
    </i>
    <i r="5">
      <x/>
      <x v="177"/>
    </i>
    <i r="7">
      <x v="1212"/>
    </i>
    <i r="8">
      <x v="8"/>
      <x v="7"/>
    </i>
    <i t="blank" r="7">
      <x v="1212"/>
    </i>
    <i r="7">
      <x v="1213"/>
    </i>
    <i r="8">
      <x v="8"/>
      <x v="7"/>
    </i>
    <i t="blank" r="7">
      <x v="1213"/>
    </i>
    <i r="7">
      <x v="1214"/>
    </i>
    <i r="8">
      <x v="8"/>
      <x v="7"/>
    </i>
    <i t="blank" r="7">
      <x v="1214"/>
    </i>
    <i r="3">
      <x v="25"/>
      <x v="64"/>
    </i>
    <i r="5">
      <x/>
      <x v="197"/>
    </i>
    <i r="7">
      <x v="983"/>
    </i>
    <i r="8">
      <x v="62"/>
      <x v="7"/>
    </i>
    <i t="blank" r="7">
      <x v="983"/>
    </i>
    <i r="7">
      <x v="984"/>
    </i>
    <i r="8">
      <x v="62"/>
      <x v="7"/>
    </i>
    <i t="blank" r="7">
      <x v="984"/>
    </i>
    <i r="3">
      <x v="26"/>
      <x v="73"/>
    </i>
    <i r="5">
      <x/>
      <x v="239"/>
    </i>
    <i r="7">
      <x v="1002"/>
    </i>
    <i r="8">
      <x v="24"/>
      <x v="7"/>
    </i>
    <i t="blank" r="7">
      <x v="1002"/>
    </i>
    <i r="7">
      <x v="1003"/>
    </i>
    <i r="8">
      <x v="24"/>
      <x v="7"/>
    </i>
    <i t="blank" r="7">
      <x v="1003"/>
    </i>
    <i r="3">
      <x v="27"/>
      <x v="75"/>
    </i>
    <i r="5">
      <x/>
      <x v="241"/>
    </i>
    <i r="7">
      <x v="699"/>
    </i>
    <i r="8">
      <x v="48"/>
      <x v="7"/>
    </i>
    <i t="blank" r="7">
      <x v="699"/>
    </i>
    <i r="7">
      <x v="719"/>
    </i>
    <i r="8">
      <x v="48"/>
      <x v="7"/>
    </i>
    <i t="blank" r="7">
      <x v="719"/>
    </i>
    <i r="3">
      <x v="29"/>
      <x/>
    </i>
    <i r="5">
      <x/>
      <x v="4"/>
    </i>
    <i r="7">
      <x v="1152"/>
    </i>
    <i r="8">
      <x v="16"/>
      <x v="7"/>
    </i>
    <i t="blank" r="7">
      <x v="1152"/>
    </i>
    <i r="3">
      <x v="30"/>
      <x v="1"/>
    </i>
    <i r="5">
      <x/>
      <x v="15"/>
    </i>
    <i r="7">
      <x v="1153"/>
    </i>
    <i r="8">
      <x v="30"/>
      <x v="7"/>
    </i>
    <i t="blank" r="7">
      <x v="1153"/>
    </i>
    <i r="3">
      <x v="34"/>
      <x v="5"/>
    </i>
    <i r="5">
      <x/>
      <x v="41"/>
    </i>
    <i r="7">
      <x v="1157"/>
    </i>
    <i r="8">
      <x v="40"/>
      <x v="7"/>
    </i>
    <i t="blank" r="7">
      <x v="1157"/>
    </i>
    <i r="3">
      <x v="35"/>
      <x v="6"/>
    </i>
    <i r="5">
      <x/>
      <x v="42"/>
    </i>
    <i r="7">
      <x v="1255"/>
    </i>
    <i r="8">
      <x v="37"/>
      <x v="7"/>
    </i>
    <i t="blank" r="7">
      <x v="1255"/>
    </i>
    <i r="7">
      <x v="1259"/>
    </i>
    <i r="8">
      <x v="37"/>
      <x v="7"/>
    </i>
    <i t="blank" r="7">
      <x v="1259"/>
    </i>
    <i r="3">
      <x v="38"/>
      <x v="10"/>
    </i>
    <i r="5">
      <x/>
      <x v="49"/>
    </i>
    <i r="7">
      <x v="1268"/>
    </i>
    <i r="8">
      <x v="30"/>
      <x v="7"/>
    </i>
    <i t="blank" r="7">
      <x v="1268"/>
    </i>
    <i r="3">
      <x v="39"/>
      <x v="11"/>
    </i>
    <i r="5">
      <x/>
      <x v="50"/>
    </i>
    <i r="7">
      <x v="1266"/>
    </i>
    <i r="8">
      <x v="30"/>
      <x v="7"/>
    </i>
    <i t="blank" r="7">
      <x v="1266"/>
    </i>
    <i r="3">
      <x v="40"/>
      <x v="27"/>
    </i>
    <i r="5">
      <x v="9"/>
      <x v="72"/>
    </i>
    <i r="7">
      <x v="1160"/>
    </i>
    <i r="8">
      <x v="63"/>
      <x v="7"/>
    </i>
    <i t="blank" r="7">
      <x v="1160"/>
    </i>
    <i r="3">
      <x v="45"/>
      <x v="34"/>
    </i>
    <i r="5">
      <x/>
      <x v="96"/>
    </i>
    <i r="7">
      <x v="1177"/>
    </i>
    <i r="8">
      <x v="24"/>
      <x v="7"/>
    </i>
    <i t="blank" r="7">
      <x v="1177"/>
    </i>
    <i r="3">
      <x v="48"/>
      <x v="37"/>
    </i>
    <i r="5">
      <x/>
      <x v="103"/>
    </i>
    <i r="7">
      <x v="1187"/>
    </i>
    <i r="8">
      <x v="36"/>
      <x v="7"/>
    </i>
    <i t="blank" r="7">
      <x v="1187"/>
    </i>
    <i r="3">
      <x v="49"/>
      <x v="39"/>
    </i>
    <i r="5">
      <x/>
      <x v="108"/>
    </i>
    <i r="7">
      <x v="1189"/>
    </i>
    <i r="8">
      <x v="24"/>
      <x v="7"/>
    </i>
    <i t="blank" r="7">
      <x v="1189"/>
    </i>
    <i r="3">
      <x v="53"/>
      <x v="45"/>
    </i>
    <i r="5">
      <x/>
      <x v="134"/>
    </i>
    <i r="7">
      <x v="1251"/>
    </i>
    <i r="8">
      <x v="34"/>
      <x v="7"/>
    </i>
    <i t="blank" r="7">
      <x v="1251"/>
    </i>
    <i r="3">
      <x v="54"/>
      <x v="46"/>
    </i>
    <i r="5">
      <x/>
      <x v="136"/>
    </i>
    <i r="7">
      <x v="1249"/>
    </i>
    <i r="8">
      <x v="2"/>
      <x v="7"/>
    </i>
    <i t="blank" r="7">
      <x v="1249"/>
    </i>
    <i r="3">
      <x v="55"/>
      <x v="49"/>
    </i>
    <i r="5">
      <x/>
      <x v="146"/>
    </i>
    <i r="7">
      <x v="1195"/>
    </i>
    <i r="8">
      <x v="55"/>
      <x v="7"/>
    </i>
    <i t="blank" r="7">
      <x v="1195"/>
    </i>
    <i r="3">
      <x v="56"/>
      <x v="52"/>
    </i>
    <i r="5">
      <x/>
      <x v="153"/>
    </i>
    <i r="7">
      <x v="1196"/>
    </i>
    <i r="8">
      <x v="62"/>
      <x v="7"/>
    </i>
    <i t="blank" r="7">
      <x v="1196"/>
    </i>
    <i r="3">
      <x v="58"/>
      <x v="56"/>
    </i>
    <i r="5">
      <x/>
      <x v="164"/>
    </i>
    <i r="7">
      <x v="1197"/>
    </i>
    <i r="8">
      <x v="61"/>
      <x v="7"/>
    </i>
    <i t="blank" r="7">
      <x v="1197"/>
    </i>
    <i r="7">
      <x v="1198"/>
    </i>
    <i r="8">
      <x v="61"/>
      <x v="7"/>
    </i>
    <i t="blank" r="7">
      <x v="1198"/>
    </i>
    <i r="3">
      <x v="60"/>
      <x v="58"/>
    </i>
    <i r="5">
      <x/>
      <x v="166"/>
    </i>
    <i r="7">
      <x v="1208"/>
    </i>
    <i r="8">
      <x v="34"/>
      <x v="7"/>
    </i>
    <i t="blank" r="7">
      <x v="1208"/>
    </i>
    <i r="3">
      <x v="61"/>
      <x v="59"/>
    </i>
    <i r="5">
      <x/>
      <x v="167"/>
    </i>
    <i r="7">
      <x v="1210"/>
    </i>
    <i r="8">
      <x v="34"/>
      <x v="7"/>
    </i>
    <i t="blank" r="7">
      <x v="1210"/>
    </i>
    <i r="3">
      <x v="62"/>
      <x v="61"/>
    </i>
    <i r="5">
      <x/>
      <x v="182"/>
    </i>
    <i r="7">
      <x v="1218"/>
    </i>
    <i r="8">
      <x v="28"/>
      <x v="7"/>
    </i>
    <i t="blank" r="7">
      <x v="1218"/>
    </i>
    <i r="3">
      <x v="63"/>
      <x v="62"/>
    </i>
    <i r="5">
      <x/>
      <x v="184"/>
    </i>
    <i r="7">
      <x v="1219"/>
    </i>
    <i r="8">
      <x v="13"/>
      <x v="7"/>
    </i>
    <i t="blank" r="7">
      <x v="1219"/>
    </i>
    <i r="3">
      <x v="66"/>
      <x v="67"/>
    </i>
    <i r="5">
      <x/>
      <x v="216"/>
    </i>
    <i r="7">
      <x v="1223"/>
    </i>
    <i r="8">
      <x v="22"/>
      <x v="7"/>
    </i>
    <i t="blank" r="7">
      <x v="1223"/>
    </i>
    <i r="3">
      <x v="67"/>
      <x v="68"/>
    </i>
    <i r="5">
      <x/>
      <x v="218"/>
    </i>
    <i r="7">
      <x v="1265"/>
    </i>
    <i r="8">
      <x v="16"/>
      <x v="7"/>
    </i>
    <i r="9">
      <x v="8"/>
    </i>
    <i t="blank" r="7">
      <x v="1265"/>
    </i>
    <i r="3">
      <x v="68"/>
      <x v="70"/>
    </i>
    <i r="5">
      <x/>
      <x v="224"/>
    </i>
    <i r="7">
      <x v="1235"/>
    </i>
    <i r="8">
      <x v="42"/>
      <x v="7"/>
    </i>
    <i t="blank" r="7">
      <x v="1235"/>
    </i>
    <i r="7">
      <x v="1236"/>
    </i>
    <i r="8">
      <x v="44"/>
      <x v="7"/>
    </i>
    <i t="blank" r="7">
      <x v="1236"/>
    </i>
    <i r="7">
      <x v="1240"/>
    </i>
    <i r="8">
      <x v="42"/>
      <x v="7"/>
    </i>
    <i t="blank" r="7">
      <x v="1240"/>
    </i>
    <i r="3">
      <x v="70"/>
      <x v="74"/>
    </i>
    <i r="5">
      <x/>
      <x v="240"/>
    </i>
    <i r="7">
      <x v="1244"/>
    </i>
    <i r="8">
      <x v="34"/>
      <x v="7"/>
    </i>
    <i t="blank" r="7">
      <x v="1244"/>
    </i>
    <i r="3">
      <x v="75"/>
      <x v="82"/>
    </i>
    <i r="5">
      <x/>
      <x v="261"/>
    </i>
    <i r="7">
      <x v="1248"/>
    </i>
    <i r="8">
      <x v="5"/>
      <x v="7"/>
    </i>
    <i t="blank" r="7">
      <x v="1248"/>
    </i>
    <i r="3">
      <x v="84"/>
      <x v="84"/>
    </i>
    <i r="5">
      <x/>
      <x v="273"/>
    </i>
    <i r="7">
      <x v="1267"/>
    </i>
    <i r="8">
      <x v="6"/>
      <x v="7"/>
    </i>
    <i t="blank" r="7">
      <x v="1267"/>
    </i>
    <i r="3">
      <x v="88"/>
      <x v="88"/>
    </i>
    <i r="5">
      <x/>
      <x v="287"/>
    </i>
    <i r="7">
      <x v="1521"/>
    </i>
    <i r="8">
      <x v="59"/>
      <x v="7"/>
    </i>
    <i t="blank" r="7">
      <x v="1521"/>
    </i>
    <i r="3">
      <x v="89"/>
      <x v="89"/>
    </i>
    <i r="5">
      <x/>
      <x v="288"/>
    </i>
    <i r="7">
      <x v="1522"/>
    </i>
    <i r="8">
      <x v="30"/>
      <x v="7"/>
    </i>
    <i t="blank" r="7">
      <x v="1522"/>
    </i>
    <i r="1">
      <x v="1"/>
    </i>
    <i r="2">
      <x v="3"/>
    </i>
    <i r="3">
      <x/>
      <x v="50"/>
    </i>
    <i r="5">
      <x v="23"/>
      <x v="148"/>
    </i>
    <i r="7">
      <x v="1526"/>
    </i>
    <i r="8">
      <x v="43"/>
      <x v="3"/>
    </i>
    <i t="blank" r="7">
      <x v="1526"/>
    </i>
    <i r="5">
      <x v="30"/>
      <x v="147"/>
    </i>
    <i r="7">
      <x v="33"/>
    </i>
    <i r="8">
      <x v="58"/>
      <x v="3"/>
    </i>
    <i t="blank" r="7">
      <x v="33"/>
    </i>
    <i r="3">
      <x v="1"/>
      <x v="48"/>
    </i>
    <i r="5">
      <x v="23"/>
      <x v="48"/>
    </i>
    <i r="7">
      <x v="45"/>
    </i>
    <i r="8">
      <x v="65"/>
      <x v="4"/>
    </i>
    <i t="blank" r="7">
      <x v="45"/>
    </i>
    <i r="5">
      <x v="27"/>
      <x v="144"/>
    </i>
    <i r="7">
      <x v="37"/>
    </i>
    <i r="8">
      <x v="55"/>
      <x v="3"/>
    </i>
    <i t="blank" r="7">
      <x v="37"/>
    </i>
    <i r="7">
      <x v="39"/>
    </i>
    <i r="8">
      <x v="55"/>
      <x v="3"/>
    </i>
    <i t="blank" r="7">
      <x v="39"/>
    </i>
    <i r="7">
      <x v="40"/>
    </i>
    <i r="8">
      <x v="55"/>
      <x v="3"/>
    </i>
    <i t="blank" r="7">
      <x v="40"/>
    </i>
    <i r="5">
      <x v="32"/>
      <x v="143"/>
    </i>
    <i r="7">
      <x v="35"/>
    </i>
    <i r="8">
      <x v="55"/>
      <x v="4"/>
    </i>
    <i t="blank" r="7">
      <x v="35"/>
    </i>
    <i r="3">
      <x v="2"/>
      <x v="12"/>
    </i>
    <i r="5">
      <x v="55"/>
      <x v="51"/>
    </i>
    <i r="7">
      <x v="79"/>
    </i>
    <i r="8">
      <x v="65"/>
      <x v="4"/>
    </i>
    <i t="blank" r="7">
      <x v="79"/>
    </i>
    <i r="7">
      <x v="85"/>
    </i>
    <i r="8">
      <x v="69"/>
      <x v="4"/>
    </i>
    <i t="blank" r="7">
      <x v="85"/>
    </i>
    <i r="7">
      <x v="89"/>
    </i>
    <i r="8">
      <x v="46"/>
      <x v="4"/>
    </i>
    <i t="blank" r="7">
      <x v="89"/>
    </i>
    <i r="7">
      <x v="103"/>
    </i>
    <i r="8">
      <x v="20"/>
      <x v="3"/>
    </i>
    <i t="blank" r="7">
      <x v="103"/>
    </i>
    <i r="7">
      <x v="1445"/>
    </i>
    <i r="8">
      <x v="20"/>
      <x v="3"/>
    </i>
    <i t="blank" r="7">
      <x v="1445"/>
    </i>
    <i r="3">
      <x v="3"/>
      <x v="13"/>
    </i>
    <i r="5">
      <x v="56"/>
      <x v="52"/>
    </i>
    <i r="7">
      <x v="167"/>
    </i>
    <i r="8">
      <x v="69"/>
      <x v="4"/>
    </i>
    <i t="blank" r="7">
      <x v="167"/>
    </i>
    <i r="7">
      <x v="1446"/>
    </i>
    <i r="8">
      <x v="69"/>
      <x v="4"/>
    </i>
    <i t="blank" r="7">
      <x v="1446"/>
    </i>
    <i r="3">
      <x v="4"/>
      <x v="14"/>
    </i>
    <i r="5">
      <x v="37"/>
      <x v="53"/>
    </i>
    <i r="7">
      <x v="211"/>
    </i>
    <i r="8">
      <x/>
      <x v="4"/>
    </i>
    <i t="blank" r="7">
      <x v="211"/>
    </i>
    <i r="7">
      <x v="212"/>
    </i>
    <i r="8">
      <x/>
      <x v="4"/>
    </i>
    <i t="blank" r="7">
      <x v="212"/>
    </i>
    <i r="7">
      <x v="213"/>
    </i>
    <i r="8">
      <x/>
      <x v="4"/>
    </i>
    <i t="blank" r="7">
      <x v="213"/>
    </i>
    <i r="7">
      <x v="214"/>
    </i>
    <i r="8">
      <x/>
      <x v="4"/>
    </i>
    <i t="blank" r="7">
      <x v="214"/>
    </i>
    <i r="7">
      <x v="225"/>
    </i>
    <i r="8">
      <x/>
      <x v="3"/>
    </i>
    <i t="blank" r="7">
      <x v="225"/>
    </i>
    <i r="7">
      <x v="226"/>
    </i>
    <i r="8">
      <x/>
      <x v="3"/>
    </i>
    <i t="blank" r="7">
      <x v="226"/>
    </i>
    <i r="7">
      <x v="233"/>
    </i>
    <i r="8">
      <x/>
      <x v="3"/>
    </i>
    <i t="blank" r="7">
      <x v="233"/>
    </i>
    <i r="3">
      <x v="6"/>
      <x v="16"/>
    </i>
    <i r="5">
      <x v="55"/>
      <x v="55"/>
    </i>
    <i r="7">
      <x v="751"/>
    </i>
    <i r="8">
      <x v="65"/>
      <x v="4"/>
    </i>
    <i t="blank" r="7">
      <x v="751"/>
    </i>
    <i r="7">
      <x v="756"/>
    </i>
    <i r="8">
      <x v="69"/>
      <x v="4"/>
    </i>
    <i t="blank" r="7">
      <x v="756"/>
    </i>
    <i r="7">
      <x v="757"/>
    </i>
    <i r="8">
      <x v="69"/>
      <x v="4"/>
    </i>
    <i t="blank" r="7">
      <x v="757"/>
    </i>
    <i r="3">
      <x v="7"/>
      <x v="17"/>
    </i>
    <i r="5">
      <x v="28"/>
      <x v="36"/>
    </i>
    <i r="7">
      <x v="323"/>
    </i>
    <i r="8">
      <x v="41"/>
      <x v="3"/>
    </i>
    <i t="blank" r="7">
      <x v="323"/>
    </i>
    <i r="7">
      <x v="326"/>
    </i>
    <i r="8">
      <x v="41"/>
      <x v="3"/>
    </i>
    <i t="blank" r="7">
      <x v="326"/>
    </i>
    <i r="7">
      <x v="332"/>
    </i>
    <i r="8">
      <x v="41"/>
      <x v="3"/>
    </i>
    <i t="blank" r="7">
      <x v="332"/>
    </i>
    <i r="7">
      <x v="333"/>
    </i>
    <i r="8">
      <x v="41"/>
      <x v="3"/>
    </i>
    <i t="blank" r="7">
      <x v="333"/>
    </i>
    <i r="7">
      <x v="336"/>
    </i>
    <i r="8">
      <x v="41"/>
      <x v="3"/>
    </i>
    <i t="blank" r="7">
      <x v="336"/>
    </i>
    <i r="7">
      <x v="342"/>
    </i>
    <i r="8">
      <x v="41"/>
      <x v="3"/>
    </i>
    <i t="blank" r="7">
      <x v="342"/>
    </i>
    <i r="7">
      <x v="344"/>
    </i>
    <i r="8">
      <x v="41"/>
      <x v="3"/>
    </i>
    <i t="blank" r="7">
      <x v="344"/>
    </i>
    <i r="7">
      <x v="345"/>
    </i>
    <i r="8">
      <x v="41"/>
      <x v="3"/>
    </i>
    <i t="blank" r="7">
      <x v="345"/>
    </i>
    <i r="7">
      <x v="346"/>
    </i>
    <i r="8">
      <x v="41"/>
      <x v="3"/>
    </i>
    <i t="blank" r="7">
      <x v="346"/>
    </i>
    <i r="7">
      <x v="347"/>
    </i>
    <i r="8">
      <x v="41"/>
      <x v="3"/>
    </i>
    <i t="blank" r="7">
      <x v="347"/>
    </i>
    <i r="7">
      <x v="350"/>
    </i>
    <i r="8">
      <x v="41"/>
      <x v="3"/>
    </i>
    <i t="blank" r="7">
      <x v="350"/>
    </i>
    <i r="5">
      <x v="55"/>
      <x v="56"/>
    </i>
    <i r="7">
      <x v="313"/>
    </i>
    <i r="8">
      <x v="65"/>
      <x v="4"/>
    </i>
    <i t="blank" r="7">
      <x v="313"/>
    </i>
    <i r="7">
      <x v="318"/>
    </i>
    <i r="8">
      <x v="69"/>
      <x v="4"/>
    </i>
    <i t="blank" r="7">
      <x v="318"/>
    </i>
    <i r="7">
      <x v="320"/>
    </i>
    <i r="8">
      <x v="39"/>
      <x v="4"/>
    </i>
    <i t="blank" r="7">
      <x v="320"/>
    </i>
    <i r="7">
      <x v="321"/>
    </i>
    <i r="8">
      <x v="40"/>
      <x v="4"/>
    </i>
    <i t="blank" r="7">
      <x v="321"/>
    </i>
    <i r="7">
      <x v="322"/>
    </i>
    <i r="8">
      <x v="39"/>
      <x v="4"/>
    </i>
    <i t="blank" r="7">
      <x v="322"/>
    </i>
    <i r="3">
      <x v="8"/>
      <x v="18"/>
    </i>
    <i r="5">
      <x v="55"/>
      <x v="57"/>
    </i>
    <i r="7">
      <x v="873"/>
    </i>
    <i r="8">
      <x v="65"/>
      <x v="4"/>
    </i>
    <i t="blank" r="7">
      <x v="873"/>
    </i>
    <i r="7">
      <x v="891"/>
    </i>
    <i r="8">
      <x v="69"/>
      <x v="4"/>
    </i>
    <i t="blank" r="7">
      <x v="891"/>
    </i>
    <i r="7">
      <x v="1527"/>
    </i>
    <i r="8">
      <x v="54"/>
      <x v="3"/>
    </i>
    <i t="blank" r="7">
      <x v="1527"/>
    </i>
    <i r="3">
      <x v="9"/>
      <x v="19"/>
    </i>
    <i r="5">
      <x v="32"/>
      <x v="58"/>
    </i>
    <i r="7">
      <x v="944"/>
    </i>
    <i r="8">
      <x v="65"/>
      <x v="4"/>
    </i>
    <i t="blank" r="7">
      <x v="944"/>
    </i>
    <i r="7">
      <x v="1528"/>
    </i>
    <i r="8">
      <x v="45"/>
      <x v="3"/>
    </i>
    <i t="blank" r="7">
      <x v="1528"/>
    </i>
    <i r="3">
      <x v="10"/>
      <x v="23"/>
    </i>
    <i r="5">
      <x v="55"/>
      <x v="62"/>
    </i>
    <i r="7">
      <x v="412"/>
    </i>
    <i r="8">
      <x v="65"/>
      <x v="4"/>
    </i>
    <i t="blank" r="7">
      <x v="412"/>
    </i>
    <i r="7">
      <x v="422"/>
    </i>
    <i r="8">
      <x v="69"/>
      <x v="4"/>
    </i>
    <i t="blank" r="7">
      <x v="422"/>
    </i>
    <i r="7">
      <x v="426"/>
    </i>
    <i r="8">
      <x v="69"/>
      <x v="4"/>
    </i>
    <i t="blank" r="7">
      <x v="426"/>
    </i>
    <i r="7">
      <x v="439"/>
    </i>
    <i r="8">
      <x v="15"/>
      <x v="4"/>
    </i>
    <i t="blank" r="7">
      <x v="439"/>
    </i>
    <i r="7">
      <x v="445"/>
    </i>
    <i r="8">
      <x v="69"/>
      <x v="4"/>
    </i>
    <i t="blank" r="7">
      <x v="445"/>
    </i>
    <i r="7">
      <x v="447"/>
    </i>
    <i r="8">
      <x v="69"/>
      <x v="4"/>
    </i>
    <i t="blank" r="7">
      <x v="447"/>
    </i>
    <i r="7">
      <x v="449"/>
    </i>
    <i r="8">
      <x v="69"/>
      <x v="4"/>
    </i>
    <i t="blank" r="7">
      <x v="449"/>
    </i>
    <i r="7">
      <x v="458"/>
    </i>
    <i r="8">
      <x v="69"/>
      <x v="4"/>
    </i>
    <i t="blank" r="7">
      <x v="458"/>
    </i>
    <i r="7">
      <x v="462"/>
    </i>
    <i r="8">
      <x v="69"/>
      <x v="4"/>
    </i>
    <i t="blank" r="7">
      <x v="462"/>
    </i>
    <i r="7">
      <x v="1323"/>
    </i>
    <i r="8">
      <x v="69"/>
      <x v="4"/>
    </i>
    <i t="blank" r="7">
      <x v="1323"/>
    </i>
    <i r="7">
      <x v="1326"/>
    </i>
    <i r="8">
      <x v="69"/>
      <x v="4"/>
    </i>
    <i t="blank" r="7">
      <x v="1326"/>
    </i>
    <i r="7">
      <x v="1327"/>
    </i>
    <i r="8">
      <x v="69"/>
      <x v="4"/>
    </i>
    <i t="blank" r="7">
      <x v="1327"/>
    </i>
    <i r="7">
      <x v="1447"/>
    </i>
    <i r="8">
      <x v="69"/>
      <x v="4"/>
    </i>
    <i t="blank" r="7">
      <x v="1447"/>
    </i>
    <i r="7">
      <x v="1448"/>
    </i>
    <i r="8">
      <x v="69"/>
      <x v="4"/>
    </i>
    <i t="blank" r="7">
      <x v="1448"/>
    </i>
    <i r="7">
      <x v="1529"/>
    </i>
    <i r="8">
      <x v="69"/>
      <x v="4"/>
    </i>
    <i t="blank" r="7">
      <x v="1529"/>
    </i>
    <i r="3">
      <x v="11"/>
      <x v="20"/>
    </i>
    <i r="5">
      <x v="6"/>
      <x v="223"/>
    </i>
    <i r="7">
      <x v="534"/>
    </i>
    <i r="8">
      <x v="2"/>
      <x v="3"/>
    </i>
    <i t="blank" r="7">
      <x v="534"/>
    </i>
    <i r="5">
      <x v="32"/>
      <x v="59"/>
    </i>
    <i r="7">
      <x v="528"/>
    </i>
    <i r="8">
      <x v="65"/>
      <x v="4"/>
    </i>
    <i t="blank" r="7">
      <x v="528"/>
    </i>
    <i r="7">
      <x v="529"/>
    </i>
    <i r="8">
      <x v="69"/>
      <x v="4"/>
    </i>
    <i t="blank" r="7">
      <x v="529"/>
    </i>
    <i r="7">
      <x v="531"/>
    </i>
    <i r="8">
      <x v="69"/>
      <x v="4"/>
    </i>
    <i t="blank" r="7">
      <x v="531"/>
    </i>
    <i r="7">
      <x v="533"/>
    </i>
    <i r="8">
      <x v="69"/>
      <x v="4"/>
    </i>
    <i t="blank" r="7">
      <x v="533"/>
    </i>
    <i r="3">
      <x v="12"/>
      <x v="21"/>
    </i>
    <i r="5">
      <x v="3"/>
      <x v="79"/>
    </i>
    <i r="7">
      <x v="565"/>
    </i>
    <i r="8">
      <x v="44"/>
      <x v="3"/>
    </i>
    <i t="blank" r="7">
      <x v="565"/>
    </i>
    <i r="5">
      <x v="32"/>
      <x v="60"/>
    </i>
    <i r="7">
      <x v="563"/>
    </i>
    <i r="8">
      <x v="65"/>
      <x v="4"/>
    </i>
    <i t="blank" r="7">
      <x v="563"/>
    </i>
    <i r="7">
      <x v="564"/>
    </i>
    <i r="8">
      <x v="44"/>
      <x v="3"/>
    </i>
    <i t="blank" r="7">
      <x v="564"/>
    </i>
    <i r="7">
      <x v="1329"/>
    </i>
    <i r="8">
      <x v="69"/>
      <x v="4"/>
    </i>
    <i t="blank" r="7">
      <x v="1329"/>
    </i>
    <i r="7">
      <x v="1530"/>
    </i>
    <i r="8">
      <x v="44"/>
      <x v="3"/>
    </i>
    <i t="blank" r="7">
      <x v="1530"/>
    </i>
    <i r="3">
      <x v="13"/>
      <x v="22"/>
    </i>
    <i r="5">
      <x v="4"/>
      <x v="2"/>
    </i>
    <i r="7">
      <x v="605"/>
    </i>
    <i r="8">
      <x v="5"/>
      <x v="3"/>
    </i>
    <i t="blank" r="7">
      <x v="605"/>
    </i>
    <i r="5">
      <x v="32"/>
      <x v="61"/>
    </i>
    <i r="7">
      <x v="589"/>
    </i>
    <i r="8">
      <x v="65"/>
      <x v="4"/>
    </i>
    <i t="blank" r="7">
      <x v="589"/>
    </i>
    <i r="7">
      <x v="592"/>
    </i>
    <i r="8">
      <x v="43"/>
      <x v="4"/>
    </i>
    <i t="blank" r="7">
      <x v="592"/>
    </i>
    <i r="7">
      <x v="593"/>
    </i>
    <i r="8">
      <x v="69"/>
      <x v="4"/>
    </i>
    <i t="blank" r="7">
      <x v="593"/>
    </i>
    <i r="7">
      <x v="594"/>
    </i>
    <i r="8">
      <x v="43"/>
      <x v="4"/>
    </i>
    <i t="blank" r="7">
      <x v="594"/>
    </i>
    <i r="7">
      <x v="604"/>
    </i>
    <i r="8">
      <x v="43"/>
      <x v="4"/>
    </i>
    <i t="blank" r="7">
      <x v="604"/>
    </i>
    <i r="7">
      <x v="606"/>
    </i>
    <i r="8">
      <x v="43"/>
      <x v="3"/>
    </i>
    <i t="blank" r="7">
      <x v="606"/>
    </i>
    <i r="7">
      <x v="1449"/>
    </i>
    <i r="8">
      <x v="5"/>
      <x v="4"/>
    </i>
    <i t="blank" r="7">
      <x v="1449"/>
    </i>
    <i r="7">
      <x v="1531"/>
    </i>
    <i r="8">
      <x v="5"/>
      <x v="4"/>
    </i>
    <i t="blank" r="7">
      <x v="1531"/>
    </i>
    <i r="3">
      <x v="14"/>
      <x v="25"/>
    </i>
    <i r="5">
      <x v="2"/>
      <x v="64"/>
    </i>
    <i r="7">
      <x v="811"/>
    </i>
    <i r="8">
      <x v="65"/>
      <x v="4"/>
    </i>
    <i t="blank" r="7">
      <x v="811"/>
    </i>
    <i r="7">
      <x v="1532"/>
    </i>
    <i r="8">
      <x v="25"/>
      <x v="3"/>
    </i>
    <i t="blank" r="7">
      <x v="1532"/>
    </i>
    <i r="5">
      <x v="4"/>
      <x v="94"/>
    </i>
    <i r="7">
      <x v="1533"/>
    </i>
    <i r="8">
      <x v="26"/>
      <x v="3"/>
    </i>
    <i t="blank" r="7">
      <x v="1533"/>
    </i>
    <i r="5">
      <x v="5"/>
      <x v="99"/>
    </i>
    <i r="7">
      <x v="1534"/>
    </i>
    <i r="8">
      <x v="25"/>
      <x v="3"/>
    </i>
    <i t="blank" r="7">
      <x v="1534"/>
    </i>
    <i r="7">
      <x v="1535"/>
    </i>
    <i r="8">
      <x v="25"/>
      <x v="3"/>
    </i>
    <i t="blank" r="7">
      <x v="1535"/>
    </i>
    <i r="3">
      <x v="15"/>
      <x v="24"/>
    </i>
    <i r="5">
      <x v="55"/>
      <x v="63"/>
    </i>
    <i r="7">
      <x v="628"/>
    </i>
    <i r="8">
      <x v="69"/>
      <x v="4"/>
    </i>
    <i t="blank" r="7">
      <x v="628"/>
    </i>
    <i r="7">
      <x v="629"/>
    </i>
    <i r="8">
      <x v="69"/>
      <x v="4"/>
    </i>
    <i t="blank" r="7">
      <x v="629"/>
    </i>
    <i r="7">
      <x v="630"/>
    </i>
    <i r="8">
      <x v="69"/>
      <x v="4"/>
    </i>
    <i t="blank" r="7">
      <x v="630"/>
    </i>
    <i r="7">
      <x v="631"/>
    </i>
    <i r="8">
      <x v="69"/>
      <x v="4"/>
    </i>
    <i t="blank" r="7">
      <x v="631"/>
    </i>
    <i r="7">
      <x v="632"/>
    </i>
    <i r="8">
      <x v="69"/>
      <x v="4"/>
    </i>
    <i t="blank" r="7">
      <x v="632"/>
    </i>
    <i r="7">
      <x v="634"/>
    </i>
    <i r="8">
      <x v="69"/>
      <x v="4"/>
    </i>
    <i t="blank" r="7">
      <x v="634"/>
    </i>
    <i r="7">
      <x v="635"/>
    </i>
    <i r="8">
      <x v="69"/>
      <x v="4"/>
    </i>
    <i t="blank" r="7">
      <x v="635"/>
    </i>
    <i r="7">
      <x v="636"/>
    </i>
    <i r="8">
      <x v="69"/>
      <x v="4"/>
    </i>
    <i t="blank" r="7">
      <x v="636"/>
    </i>
    <i r="7">
      <x v="638"/>
    </i>
    <i r="8">
      <x v="69"/>
      <x v="4"/>
    </i>
    <i t="blank" r="7">
      <x v="638"/>
    </i>
    <i r="7">
      <x v="643"/>
    </i>
    <i r="8">
      <x v="42"/>
      <x v="3"/>
    </i>
    <i t="blank" r="7">
      <x v="643"/>
    </i>
    <i r="7">
      <x v="644"/>
    </i>
    <i r="8">
      <x v="42"/>
      <x v="3"/>
    </i>
    <i t="blank" r="7">
      <x v="644"/>
    </i>
    <i r="7">
      <x v="646"/>
    </i>
    <i r="8">
      <x v="69"/>
      <x v="3"/>
    </i>
    <i t="blank" r="7">
      <x v="646"/>
    </i>
    <i r="7">
      <x v="648"/>
    </i>
    <i r="8">
      <x v="60"/>
      <x v="3"/>
    </i>
    <i t="blank" r="7">
      <x v="648"/>
    </i>
    <i r="7">
      <x v="657"/>
    </i>
    <i r="8">
      <x v="64"/>
      <x v="4"/>
    </i>
    <i t="blank" r="7">
      <x v="657"/>
    </i>
    <i r="7">
      <x v="658"/>
    </i>
    <i r="8">
      <x v="55"/>
      <x v="4"/>
    </i>
    <i t="blank" r="7">
      <x v="658"/>
    </i>
    <i r="7">
      <x v="662"/>
    </i>
    <i r="8">
      <x v="65"/>
      <x v="4"/>
    </i>
    <i t="blank" r="7">
      <x v="662"/>
    </i>
    <i r="7">
      <x v="668"/>
    </i>
    <i r="8">
      <x v="60"/>
      <x v="4"/>
    </i>
    <i t="blank" r="7">
      <x v="668"/>
    </i>
    <i r="7">
      <x v="670"/>
    </i>
    <i r="8">
      <x v="60"/>
      <x v="4"/>
    </i>
    <i t="blank" r="7">
      <x v="670"/>
    </i>
    <i r="7">
      <x v="672"/>
    </i>
    <i r="8">
      <x v="69"/>
      <x v="4"/>
    </i>
    <i t="blank" r="7">
      <x v="672"/>
    </i>
    <i r="7">
      <x v="1536"/>
    </i>
    <i r="8">
      <x v="69"/>
      <x v="3"/>
    </i>
    <i t="blank" r="7">
      <x v="1536"/>
    </i>
    <i r="7">
      <x v="1537"/>
    </i>
    <i r="8">
      <x v="29"/>
      <x v="3"/>
    </i>
    <i t="blank" r="7">
      <x v="1537"/>
    </i>
    <i r="3">
      <x v="16"/>
      <x v="26"/>
    </i>
    <i r="5">
      <x v="55"/>
      <x v="65"/>
    </i>
    <i r="7">
      <x v="1018"/>
    </i>
    <i r="8">
      <x v="65"/>
      <x v="4"/>
    </i>
    <i t="blank" r="7">
      <x v="1018"/>
    </i>
    <i r="3">
      <x v="17"/>
      <x v="7"/>
    </i>
    <i r="5">
      <x/>
      <x v="43"/>
    </i>
    <i r="7">
      <x v="1140"/>
    </i>
    <i r="8">
      <x v="65"/>
      <x v="4"/>
    </i>
    <i t="blank" r="7">
      <x v="1140"/>
    </i>
    <i r="3">
      <x v="18"/>
      <x v="65"/>
    </i>
    <i r="5">
      <x v="4"/>
      <x v="156"/>
    </i>
    <i r="7">
      <x v="1113"/>
    </i>
    <i r="8">
      <x v="2"/>
      <x v="3"/>
    </i>
    <i t="blank" r="7">
      <x v="1113"/>
    </i>
    <i r="5">
      <x v="6"/>
      <x v="227"/>
    </i>
    <i r="7">
      <x v="1117"/>
    </i>
    <i r="8">
      <x v="2"/>
      <x v="4"/>
    </i>
    <i t="blank" r="7">
      <x v="1117"/>
    </i>
    <i r="5">
      <x v="9"/>
      <x v="77"/>
    </i>
    <i r="7">
      <x v="1119"/>
    </i>
    <i r="8">
      <x v="50"/>
      <x v="3"/>
    </i>
    <i t="blank" r="7">
      <x v="1119"/>
    </i>
    <i r="5">
      <x v="55"/>
      <x v="209"/>
    </i>
    <i r="7">
      <x v="1116"/>
    </i>
    <i r="8">
      <x v="69"/>
      <x v="4"/>
    </i>
    <i t="blank" r="7">
      <x v="1116"/>
    </i>
    <i r="3">
      <x v="20"/>
      <x v="30"/>
    </i>
    <i r="5">
      <x v="32"/>
      <x v="84"/>
    </i>
    <i r="7">
      <x v="1059"/>
    </i>
    <i r="8">
      <x v="24"/>
      <x v="3"/>
    </i>
    <i t="blank" r="7">
      <x v="1059"/>
    </i>
    <i r="3">
      <x v="21"/>
      <x v="40"/>
    </i>
    <i r="5">
      <x v="32"/>
      <x v="121"/>
    </i>
    <i r="7">
      <x v="850"/>
    </i>
    <i r="8">
      <x v="65"/>
      <x v="4"/>
    </i>
    <i t="blank" r="7">
      <x v="850"/>
    </i>
    <i r="7">
      <x v="856"/>
    </i>
    <i r="8">
      <x v="61"/>
      <x v="4"/>
    </i>
    <i t="blank" r="7">
      <x v="856"/>
    </i>
    <i r="3">
      <x v="22"/>
      <x v="47"/>
    </i>
    <i r="5">
      <x v="7"/>
      <x v="7"/>
    </i>
    <i r="7">
      <x v="1092"/>
    </i>
    <i r="8">
      <x v="43"/>
      <x v="3"/>
    </i>
    <i t="blank" r="7">
      <x v="1092"/>
    </i>
    <i r="7">
      <x v="1336"/>
    </i>
    <i r="8">
      <x v="65"/>
      <x v="4"/>
    </i>
    <i t="blank" r="7">
      <x v="1336"/>
    </i>
    <i r="5">
      <x v="11"/>
      <x v="212"/>
    </i>
    <i r="7">
      <x v="1102"/>
    </i>
    <i r="8">
      <x v="3"/>
      <x v="4"/>
    </i>
    <i t="blank" r="7">
      <x v="1102"/>
    </i>
    <i r="3">
      <x v="23"/>
      <x v="55"/>
    </i>
    <i r="5">
      <x/>
      <x v="162"/>
    </i>
    <i r="7">
      <x v="980"/>
    </i>
    <i r="8">
      <x v="65"/>
      <x v="4"/>
    </i>
    <i t="blank" r="7">
      <x v="980"/>
    </i>
    <i r="3">
      <x v="25"/>
      <x v="64"/>
    </i>
    <i r="5">
      <x/>
      <x v="197"/>
    </i>
    <i r="7">
      <x v="989"/>
    </i>
    <i r="8">
      <x v="69"/>
      <x v="4"/>
    </i>
    <i t="blank" r="7">
      <x v="989"/>
    </i>
    <i r="7">
      <x v="990"/>
    </i>
    <i r="8">
      <x v="22"/>
      <x v="4"/>
    </i>
    <i t="blank" r="7">
      <x v="990"/>
    </i>
    <i r="7">
      <x v="998"/>
    </i>
    <i r="8">
      <x v="62"/>
      <x v="3"/>
    </i>
    <i t="blank" r="7">
      <x v="998"/>
    </i>
    <i r="7">
      <x v="999"/>
    </i>
    <i r="8">
      <x v="43"/>
      <x v="3"/>
    </i>
    <i t="blank" r="7">
      <x v="999"/>
    </i>
    <i r="3">
      <x v="27"/>
      <x v="75"/>
    </i>
    <i r="5">
      <x/>
      <x v="241"/>
    </i>
    <i r="7">
      <x v="708"/>
    </i>
    <i r="8">
      <x v="48"/>
      <x v="3"/>
    </i>
    <i t="blank" r="7">
      <x v="708"/>
    </i>
    <i r="7">
      <x v="712"/>
    </i>
    <i r="8">
      <x v="48"/>
      <x v="3"/>
    </i>
    <i t="blank" r="7">
      <x v="712"/>
    </i>
    <i r="7">
      <x v="717"/>
    </i>
    <i r="8">
      <x v="48"/>
      <x v="3"/>
    </i>
    <i t="blank" r="7">
      <x v="717"/>
    </i>
    <i r="7">
      <x v="1337"/>
    </i>
    <i r="8">
      <x v="48"/>
      <x v="3"/>
    </i>
    <i t="blank" r="7">
      <x v="1337"/>
    </i>
    <i r="3">
      <x v="32"/>
      <x v="3"/>
    </i>
    <i r="5">
      <x/>
      <x v="22"/>
    </i>
    <i r="7">
      <x v="1284"/>
    </i>
    <i r="8">
      <x v="69"/>
      <x v="4"/>
    </i>
    <i t="blank" r="7">
      <x v="1284"/>
    </i>
    <i r="3">
      <x v="35"/>
      <x v="6"/>
    </i>
    <i r="5">
      <x/>
      <x v="42"/>
    </i>
    <i r="7">
      <x v="1258"/>
    </i>
    <i r="8">
      <x v="37"/>
      <x v="3"/>
    </i>
    <i t="blank" r="7">
      <x v="1258"/>
    </i>
    <i r="3">
      <x v="40"/>
      <x v="27"/>
    </i>
    <i r="5">
      <x v="9"/>
      <x v="72"/>
    </i>
    <i r="7">
      <x v="1164"/>
    </i>
    <i r="8">
      <x v="55"/>
      <x v="3"/>
    </i>
    <i t="blank" r="7">
      <x v="1164"/>
    </i>
    <i r="5">
      <x v="25"/>
      <x v="73"/>
    </i>
    <i r="7">
      <x v="1167"/>
    </i>
    <i r="8">
      <x v="42"/>
      <x v="4"/>
    </i>
    <i t="blank" r="7">
      <x v="1167"/>
    </i>
    <i r="7">
      <x v="1168"/>
    </i>
    <i r="8">
      <x v="69"/>
      <x v="4"/>
    </i>
    <i t="blank" r="7">
      <x v="1168"/>
    </i>
    <i r="3">
      <x v="45"/>
      <x v="34"/>
    </i>
    <i r="5">
      <x/>
      <x v="96"/>
    </i>
    <i r="7">
      <x v="1183"/>
    </i>
    <i r="8">
      <x v="69"/>
      <x v="4"/>
    </i>
    <i t="blank" r="7">
      <x v="1183"/>
    </i>
    <i r="3">
      <x v="47"/>
      <x v="36"/>
    </i>
    <i r="5">
      <x/>
      <x v="100"/>
    </i>
    <i r="7">
      <x v="1273"/>
    </i>
    <i r="8">
      <x v="69"/>
      <x v="4"/>
    </i>
    <i t="blank" r="7">
      <x v="1273"/>
    </i>
    <i r="3">
      <x v="51"/>
      <x v="42"/>
    </i>
    <i r="5">
      <x/>
      <x v="126"/>
    </i>
    <i r="7">
      <x v="1451"/>
    </i>
    <i r="8">
      <x v="33"/>
      <x v="3"/>
    </i>
    <i t="blank" r="7">
      <x v="1451"/>
    </i>
    <i r="3">
      <x v="57"/>
      <x v="54"/>
    </i>
    <i r="5">
      <x/>
      <x v="160"/>
    </i>
    <i r="7">
      <x v="1262"/>
    </i>
    <i r="8">
      <x v="33"/>
      <x v="3"/>
    </i>
    <i t="blank" r="7">
      <x v="1262"/>
    </i>
    <i r="3">
      <x v="65"/>
      <x v="66"/>
    </i>
    <i r="5">
      <x/>
      <x v="211"/>
    </i>
    <i r="7">
      <x v="1280"/>
    </i>
    <i r="8">
      <x v="39"/>
      <x v="3"/>
    </i>
    <i t="blank" r="7">
      <x v="1280"/>
    </i>
    <i r="3">
      <x v="68"/>
      <x v="70"/>
    </i>
    <i r="5">
      <x/>
      <x v="224"/>
    </i>
    <i r="7">
      <x v="1226"/>
    </i>
    <i r="8">
      <x v="42"/>
      <x v="3"/>
    </i>
    <i t="blank" r="7">
      <x v="1226"/>
    </i>
    <i r="7">
      <x v="1228"/>
    </i>
    <i r="8">
      <x v="42"/>
      <x v="4"/>
    </i>
    <i t="blank" r="7">
      <x v="1228"/>
    </i>
    <i r="7">
      <x v="1229"/>
    </i>
    <i r="8">
      <x v="42"/>
      <x v="4"/>
    </i>
    <i t="blank" r="7">
      <x v="1229"/>
    </i>
    <i r="7">
      <x v="1230"/>
    </i>
    <i r="8">
      <x v="42"/>
      <x v="3"/>
    </i>
    <i t="blank" r="7">
      <x v="1230"/>
    </i>
    <i r="7">
      <x v="1233"/>
    </i>
    <i r="8">
      <x v="42"/>
      <x v="4"/>
    </i>
    <i t="blank" r="7">
      <x v="1233"/>
    </i>
    <i r="7">
      <x v="1234"/>
    </i>
    <i r="8">
      <x v="42"/>
      <x v="3"/>
    </i>
    <i t="blank" r="7">
      <x v="1234"/>
    </i>
    <i r="7">
      <x v="1523"/>
    </i>
    <i r="8">
      <x v="42"/>
      <x v="3"/>
    </i>
    <i t="blank" r="7">
      <x v="1523"/>
    </i>
    <i r="7">
      <x v="1538"/>
    </i>
    <i r="8">
      <x v="44"/>
      <x v="4"/>
    </i>
    <i t="blank" r="7">
      <x v="1538"/>
    </i>
    <i r="7">
      <x v="1539"/>
    </i>
    <i r="8">
      <x v="42"/>
      <x v="3"/>
    </i>
    <i t="blank" r="7">
      <x v="1539"/>
    </i>
    <i r="3">
      <x v="69"/>
      <x v="71"/>
    </i>
    <i r="5">
      <x/>
      <x v="236"/>
    </i>
    <i r="7">
      <x v="1243"/>
    </i>
    <i r="8">
      <x v="69"/>
      <x v="4"/>
    </i>
    <i t="blank" r="7">
      <x v="1243"/>
    </i>
    <i r="3">
      <x v="81"/>
      <x v="79"/>
    </i>
    <i r="5">
      <x/>
      <x v="255"/>
    </i>
    <i r="7">
      <x v="1252"/>
    </i>
    <i r="8">
      <x v="38"/>
      <x v="3"/>
    </i>
    <i t="blank" r="7">
      <x v="1252"/>
    </i>
    <i r="7">
      <x v="1452"/>
    </i>
    <i r="8">
      <x v="38"/>
      <x v="3"/>
    </i>
    <i r="8">
      <x v="42"/>
      <x v="3"/>
    </i>
    <i t="blank" r="7">
      <x v="1452"/>
    </i>
    <i r="3">
      <x v="82"/>
      <x v="78"/>
    </i>
    <i r="5">
      <x/>
      <x v="254"/>
    </i>
    <i r="7">
      <x v="22"/>
    </i>
    <i r="8">
      <x v="67"/>
      <x v="3"/>
    </i>
    <i t="blank" r="7">
      <x v="22"/>
    </i>
    <i r="7">
      <x v="27"/>
    </i>
    <i r="8">
      <x v="67"/>
      <x v="3"/>
    </i>
    <i t="blank" r="7">
      <x v="27"/>
    </i>
    <i r="7">
      <x v="36"/>
    </i>
    <i r="8">
      <x v="67"/>
      <x v="3"/>
    </i>
    <i t="blank" r="7">
      <x v="36"/>
    </i>
    <i r="7">
      <x v="38"/>
    </i>
    <i r="8">
      <x v="67"/>
      <x v="3"/>
    </i>
    <i t="blank" r="7">
      <x v="38"/>
    </i>
    <i r="7">
      <x v="41"/>
    </i>
    <i r="8">
      <x v="67"/>
      <x v="3"/>
    </i>
    <i t="blank" r="7">
      <x v="41"/>
    </i>
    <i r="7">
      <x v="101"/>
    </i>
    <i r="8">
      <x v="67"/>
      <x v="3"/>
    </i>
    <i t="blank" r="7">
      <x v="101"/>
    </i>
    <i r="7">
      <x v="171"/>
    </i>
    <i r="8">
      <x v="67"/>
      <x v="3"/>
    </i>
    <i t="blank" r="7">
      <x v="171"/>
    </i>
    <i r="7">
      <x v="227"/>
    </i>
    <i r="8">
      <x v="67"/>
      <x v="3"/>
    </i>
    <i t="blank" r="7">
      <x v="227"/>
    </i>
    <i r="7">
      <x v="228"/>
    </i>
    <i r="8">
      <x v="67"/>
      <x v="3"/>
    </i>
    <i t="blank" r="7">
      <x v="228"/>
    </i>
    <i r="7">
      <x v="232"/>
    </i>
    <i r="8">
      <x v="67"/>
      <x v="3"/>
    </i>
    <i t="blank" r="7">
      <x v="232"/>
    </i>
    <i r="7">
      <x v="324"/>
    </i>
    <i r="8">
      <x v="67"/>
      <x v="3"/>
    </i>
    <i t="blank" r="7">
      <x v="324"/>
    </i>
    <i r="7">
      <x v="329"/>
    </i>
    <i r="8">
      <x v="67"/>
      <x v="3"/>
    </i>
    <i t="blank" r="7">
      <x v="329"/>
    </i>
    <i r="7">
      <x v="338"/>
    </i>
    <i r="8">
      <x v="71"/>
      <x v="3"/>
    </i>
    <i t="blank" r="7">
      <x v="338"/>
    </i>
    <i r="7">
      <x v="339"/>
    </i>
    <i r="8">
      <x v="71"/>
      <x v="3"/>
    </i>
    <i t="blank" r="7">
      <x v="339"/>
    </i>
    <i r="7">
      <x v="340"/>
    </i>
    <i r="8">
      <x v="67"/>
      <x v="3"/>
    </i>
    <i t="blank" r="7">
      <x v="340"/>
    </i>
    <i r="7">
      <x v="348"/>
    </i>
    <i r="8">
      <x v="67"/>
      <x v="3"/>
    </i>
    <i t="blank" r="7">
      <x v="348"/>
    </i>
    <i r="7">
      <x v="354"/>
    </i>
    <i r="8">
      <x v="67"/>
      <x v="3"/>
    </i>
    <i t="blank" r="7">
      <x v="354"/>
    </i>
    <i r="7">
      <x v="359"/>
    </i>
    <i r="8">
      <x v="67"/>
      <x v="3"/>
    </i>
    <i t="blank" r="7">
      <x v="359"/>
    </i>
    <i r="7">
      <x v="566"/>
    </i>
    <i r="8">
      <x v="67"/>
      <x v="3"/>
    </i>
    <i t="blank" r="7">
      <x v="566"/>
    </i>
    <i r="7">
      <x v="602"/>
    </i>
    <i r="8">
      <x v="67"/>
      <x v="3"/>
    </i>
    <i t="blank" r="7">
      <x v="602"/>
    </i>
    <i r="7">
      <x v="603"/>
    </i>
    <i r="8">
      <x v="71"/>
      <x v="3"/>
    </i>
    <i t="blank" r="7">
      <x v="603"/>
    </i>
    <i r="7">
      <x v="608"/>
    </i>
    <i r="8">
      <x v="67"/>
      <x v="3"/>
    </i>
    <i t="blank" r="7">
      <x v="608"/>
    </i>
    <i r="7">
      <x v="610"/>
    </i>
    <i r="8">
      <x v="67"/>
      <x v="3"/>
    </i>
    <i t="blank" r="7">
      <x v="610"/>
    </i>
    <i r="7">
      <x v="674"/>
    </i>
    <i r="8">
      <x v="67"/>
      <x v="3"/>
    </i>
    <i t="blank" r="7">
      <x v="674"/>
    </i>
    <i r="7">
      <x v="676"/>
    </i>
    <i r="8">
      <x v="67"/>
      <x v="3"/>
    </i>
    <i t="blank" r="7">
      <x v="676"/>
    </i>
    <i r="7">
      <x v="707"/>
    </i>
    <i r="8">
      <x v="72"/>
      <x v="3"/>
    </i>
    <i t="blank" r="7">
      <x v="707"/>
    </i>
    <i r="7">
      <x v="709"/>
    </i>
    <i r="8">
      <x v="68"/>
      <x v="3"/>
    </i>
    <i t="blank" r="7">
      <x v="709"/>
    </i>
    <i r="7">
      <x v="714"/>
    </i>
    <i r="8">
      <x v="72"/>
      <x v="3"/>
    </i>
    <i t="blank" r="7">
      <x v="714"/>
    </i>
    <i r="7">
      <x v="715"/>
    </i>
    <i r="8">
      <x v="68"/>
      <x v="3"/>
    </i>
    <i t="blank" r="7">
      <x v="715"/>
    </i>
    <i r="7">
      <x v="799"/>
    </i>
    <i r="8">
      <x v="67"/>
      <x v="3"/>
    </i>
    <i t="blank" r="7">
      <x v="799"/>
    </i>
    <i r="7">
      <x v="803"/>
    </i>
    <i r="8">
      <x v="67"/>
      <x v="3"/>
    </i>
    <i t="blank" r="7">
      <x v="803"/>
    </i>
    <i r="7">
      <x v="819"/>
    </i>
    <i r="8">
      <x v="67"/>
      <x v="3"/>
    </i>
    <i t="blank" r="7">
      <x v="819"/>
    </i>
    <i r="7">
      <x v="820"/>
    </i>
    <i r="8">
      <x v="67"/>
      <x v="3"/>
    </i>
    <i t="blank" r="7">
      <x v="820"/>
    </i>
    <i r="7">
      <x v="895"/>
    </i>
    <i r="8">
      <x v="67"/>
      <x v="3"/>
    </i>
    <i t="blank" r="7">
      <x v="895"/>
    </i>
    <i r="7">
      <x v="896"/>
    </i>
    <i r="8">
      <x v="67"/>
      <x v="3"/>
    </i>
    <i t="blank" r="7">
      <x v="896"/>
    </i>
    <i r="7">
      <x v="982"/>
    </i>
    <i r="8">
      <x v="67"/>
      <x v="3"/>
    </i>
    <i t="blank" r="7">
      <x v="982"/>
    </i>
    <i r="7">
      <x v="988"/>
    </i>
    <i r="8">
      <x v="71"/>
      <x v="4"/>
    </i>
    <i t="blank" r="7">
      <x v="988"/>
    </i>
    <i r="7">
      <x v="992"/>
    </i>
    <i r="8">
      <x v="71"/>
      <x v="3"/>
    </i>
    <i t="blank" r="7">
      <x v="992"/>
    </i>
    <i r="7">
      <x v="993"/>
    </i>
    <i r="8">
      <x v="71"/>
      <x v="3"/>
    </i>
    <i t="blank" r="7">
      <x v="993"/>
    </i>
    <i r="7">
      <x v="994"/>
    </i>
    <i r="8">
      <x v="71"/>
      <x v="3"/>
    </i>
    <i t="blank" r="7">
      <x v="994"/>
    </i>
    <i r="7">
      <x v="995"/>
    </i>
    <i r="8">
      <x v="22"/>
      <x v="3"/>
    </i>
    <i t="blank" r="7">
      <x v="995"/>
    </i>
    <i r="7">
      <x v="996"/>
    </i>
    <i r="8">
      <x v="67"/>
      <x v="3"/>
    </i>
    <i t="blank" r="7">
      <x v="996"/>
    </i>
    <i r="7">
      <x v="997"/>
    </i>
    <i r="8">
      <x v="67"/>
      <x v="3"/>
    </i>
    <i t="blank" r="7">
      <x v="997"/>
    </i>
    <i r="7">
      <x v="1031"/>
    </i>
    <i r="8">
      <x v="67"/>
      <x v="3"/>
    </i>
    <i t="blank" r="7">
      <x v="1031"/>
    </i>
    <i r="7">
      <x v="1033"/>
    </i>
    <i r="8">
      <x v="67"/>
      <x v="3"/>
    </i>
    <i t="blank" r="7">
      <x v="1033"/>
    </i>
    <i r="7">
      <x v="1111"/>
    </i>
    <i r="8">
      <x v="71"/>
      <x v="3"/>
    </i>
    <i t="blank" r="7">
      <x v="1111"/>
    </i>
    <i r="7">
      <x v="1112"/>
    </i>
    <i r="8">
      <x v="67"/>
      <x v="3"/>
    </i>
    <i t="blank" r="7">
      <x v="1112"/>
    </i>
    <i r="7">
      <x v="1114"/>
    </i>
    <i r="8">
      <x v="71"/>
      <x v="3"/>
    </i>
    <i t="blank" r="7">
      <x v="1114"/>
    </i>
    <i r="7">
      <x v="1115"/>
    </i>
    <i r="8">
      <x v="71"/>
      <x v="4"/>
    </i>
    <i t="blank" r="7">
      <x v="1115"/>
    </i>
    <i r="7">
      <x v="1118"/>
    </i>
    <i r="8">
      <x v="71"/>
      <x v="4"/>
    </i>
    <i t="blank" r="7">
      <x v="1118"/>
    </i>
    <i r="7">
      <x v="1120"/>
    </i>
    <i r="8">
      <x v="67"/>
      <x v="3"/>
    </i>
    <i t="blank" r="7">
      <x v="1120"/>
    </i>
    <i r="7">
      <x v="1122"/>
    </i>
    <i r="8">
      <x v="67"/>
      <x v="3"/>
    </i>
    <i t="blank" r="7">
      <x v="1122"/>
    </i>
    <i r="7">
      <x v="1123"/>
    </i>
    <i r="8">
      <x v="67"/>
      <x v="3"/>
    </i>
    <i t="blank" r="7">
      <x v="1123"/>
    </i>
    <i r="7">
      <x v="1147"/>
    </i>
    <i r="8">
      <x v="67"/>
      <x v="3"/>
    </i>
    <i t="blank" r="7">
      <x v="1147"/>
    </i>
    <i r="7">
      <x v="1148"/>
    </i>
    <i r="8">
      <x v="67"/>
      <x v="3"/>
    </i>
    <i t="blank" r="7">
      <x v="1148"/>
    </i>
    <i r="7">
      <x v="1150"/>
    </i>
    <i r="8">
      <x v="67"/>
      <x v="3"/>
    </i>
    <i t="blank" r="7">
      <x v="1150"/>
    </i>
    <i r="7">
      <x v="1154"/>
    </i>
    <i r="8">
      <x v="67"/>
      <x v="3"/>
    </i>
    <i t="blank" r="7">
      <x v="1154"/>
    </i>
    <i r="7">
      <x v="1158"/>
    </i>
    <i r="8">
      <x v="67"/>
      <x v="3"/>
    </i>
    <i t="blank" r="7">
      <x v="1158"/>
    </i>
    <i r="7">
      <x v="1159"/>
    </i>
    <i r="8">
      <x v="71"/>
      <x v="3"/>
    </i>
    <i t="blank" r="7">
      <x v="1159"/>
    </i>
    <i r="7">
      <x v="1163"/>
    </i>
    <i r="8">
      <x v="67"/>
      <x v="3"/>
    </i>
    <i t="blank" r="7">
      <x v="1163"/>
    </i>
    <i r="7">
      <x v="1193"/>
    </i>
    <i r="8">
      <x v="67"/>
      <x v="3"/>
    </i>
    <i t="blank" r="7">
      <x v="1193"/>
    </i>
    <i r="7">
      <x v="1194"/>
    </i>
    <i r="8">
      <x v="67"/>
      <x v="3"/>
    </i>
    <i t="blank" r="7">
      <x v="1194"/>
    </i>
    <i r="7">
      <x v="1225"/>
    </i>
    <i r="8">
      <x v="67"/>
      <x v="3"/>
    </i>
    <i t="blank" r="7">
      <x v="1225"/>
    </i>
    <i r="7">
      <x v="1227"/>
    </i>
    <i r="8">
      <x v="67"/>
      <x v="3"/>
    </i>
    <i t="blank" r="7">
      <x v="1227"/>
    </i>
    <i r="7">
      <x v="1232"/>
    </i>
    <i r="8">
      <x v="67"/>
      <x v="3"/>
    </i>
    <i t="blank" r="7">
      <x v="1232"/>
    </i>
    <i r="7">
      <x v="1238"/>
    </i>
    <i r="8">
      <x v="67"/>
      <x v="3"/>
    </i>
    <i t="blank" r="7">
      <x v="1238"/>
    </i>
    <i r="7">
      <x v="1257"/>
    </i>
    <i r="8">
      <x v="67"/>
      <x v="3"/>
    </i>
    <i t="blank" r="7">
      <x v="1257"/>
    </i>
    <i r="7">
      <x v="1263"/>
    </i>
    <i r="8">
      <x v="67"/>
      <x v="3"/>
    </i>
    <i t="blank" r="7">
      <x v="1263"/>
    </i>
    <i r="7">
      <x v="1279"/>
    </i>
    <i r="8">
      <x v="67"/>
      <x v="3"/>
    </i>
    <i t="blank" r="7">
      <x v="1279"/>
    </i>
    <i r="7">
      <x v="1328"/>
    </i>
    <i r="8">
      <x v="67"/>
      <x v="3"/>
    </i>
    <i t="blank" r="7">
      <x v="1328"/>
    </i>
    <i r="7">
      <x v="1338"/>
    </i>
    <i r="8">
      <x v="67"/>
      <x v="3"/>
    </i>
    <i t="blank" r="7">
      <x v="1338"/>
    </i>
    <i r="7">
      <x v="1341"/>
    </i>
    <i r="8">
      <x v="67"/>
      <x v="3"/>
    </i>
    <i t="blank" r="7">
      <x v="1341"/>
    </i>
    <i r="7">
      <x v="1342"/>
    </i>
    <i r="8">
      <x v="67"/>
      <x v="3"/>
    </i>
    <i t="blank" r="7">
      <x v="1342"/>
    </i>
    <i r="7">
      <x v="1453"/>
    </i>
    <i r="8">
      <x v="67"/>
      <x v="3"/>
    </i>
    <i t="blank" r="7">
      <x v="1453"/>
    </i>
    <i r="2">
      <x v="4"/>
    </i>
    <i r="3">
      <x/>
      <x v="50"/>
    </i>
    <i r="5">
      <x v="4"/>
      <x v="238"/>
    </i>
    <i r="7">
      <x/>
    </i>
    <i r="8">
      <x v="58"/>
      <x v="13"/>
    </i>
    <i t="blank" r="7">
      <x/>
    </i>
    <i r="5">
      <x v="9"/>
      <x v="128"/>
    </i>
    <i r="7">
      <x v="1"/>
    </i>
    <i r="8">
      <x v="58"/>
      <x v="11"/>
    </i>
    <i t="blank" r="7">
      <x v="1"/>
    </i>
    <i r="5">
      <x v="14"/>
      <x v="16"/>
    </i>
    <i r="7">
      <x v="11"/>
    </i>
    <i r="8">
      <x v="58"/>
      <x v="11"/>
    </i>
    <i t="blank" r="7">
      <x v="11"/>
    </i>
    <i r="5">
      <x v="25"/>
      <x v="124"/>
    </i>
    <i r="7">
      <x v="25"/>
    </i>
    <i r="8">
      <x v="64"/>
      <x v="11"/>
    </i>
    <i t="blank" r="7">
      <x v="25"/>
    </i>
    <i r="3">
      <x v="1"/>
      <x v="48"/>
    </i>
    <i r="5">
      <x v="24"/>
      <x v="3"/>
    </i>
    <i r="7">
      <x v="1524"/>
    </i>
    <i r="8">
      <x v="55"/>
      <x v="11"/>
    </i>
    <i t="blank" r="7">
      <x v="1524"/>
    </i>
    <i r="3">
      <x v="2"/>
      <x v="12"/>
    </i>
    <i r="5">
      <x v="21"/>
      <x v="8"/>
    </i>
    <i r="7">
      <x v="129"/>
    </i>
    <i r="8">
      <x v="20"/>
      <x v="11"/>
    </i>
    <i t="blank" r="7">
      <x v="129"/>
    </i>
    <i r="7">
      <x v="130"/>
    </i>
    <i r="8">
      <x v="46"/>
      <x v="11"/>
    </i>
    <i t="blank" r="7">
      <x v="130"/>
    </i>
    <i r="5">
      <x v="31"/>
      <x v="93"/>
    </i>
    <i r="7">
      <x v="136"/>
    </i>
    <i r="8">
      <x v="19"/>
      <x v="11"/>
    </i>
    <i t="blank" r="7">
      <x v="136"/>
    </i>
    <i r="5">
      <x v="33"/>
      <x v="183"/>
    </i>
    <i r="7">
      <x v="141"/>
    </i>
    <i r="8">
      <x v="15"/>
      <x v="11"/>
    </i>
    <i t="blank" r="7">
      <x v="141"/>
    </i>
    <i r="5">
      <x v="35"/>
      <x v="231"/>
    </i>
    <i r="7">
      <x v="143"/>
    </i>
    <i r="8">
      <x v="30"/>
      <x v="11"/>
    </i>
    <i t="blank" r="7">
      <x v="143"/>
    </i>
    <i r="5">
      <x v="37"/>
      <x v="232"/>
    </i>
    <i r="7">
      <x v="147"/>
    </i>
    <i r="8">
      <x v="21"/>
      <x v="11"/>
    </i>
    <i t="blank" r="7">
      <x v="147"/>
    </i>
    <i r="5">
      <x v="38"/>
      <x v="268"/>
    </i>
    <i r="7">
      <x v="148"/>
    </i>
    <i r="8">
      <x v="30"/>
      <x v="11"/>
    </i>
    <i t="blank" r="7">
      <x v="148"/>
    </i>
    <i r="7">
      <x v="149"/>
    </i>
    <i r="8">
      <x v="30"/>
      <x v="11"/>
    </i>
    <i t="blank" r="7">
      <x v="149"/>
    </i>
    <i r="5">
      <x v="45"/>
      <x v="113"/>
    </i>
    <i r="7">
      <x v="154"/>
    </i>
    <i r="8">
      <x v="46"/>
      <x v="11"/>
    </i>
    <i t="blank" r="7">
      <x v="154"/>
    </i>
    <i r="7">
      <x v="1413"/>
    </i>
    <i r="8">
      <x v="46"/>
      <x v="11"/>
    </i>
    <i t="blank" r="7">
      <x v="1413"/>
    </i>
    <i r="3">
      <x v="3"/>
      <x v="13"/>
    </i>
    <i r="5">
      <x v="9"/>
      <x v="174"/>
    </i>
    <i r="7">
      <x v="184"/>
    </i>
    <i r="8">
      <x v="17"/>
      <x v="11"/>
    </i>
    <i t="blank" r="7">
      <x v="184"/>
    </i>
    <i r="7">
      <x v="186"/>
    </i>
    <i r="8">
      <x v="18"/>
      <x v="11"/>
    </i>
    <i t="blank" r="7">
      <x v="186"/>
    </i>
    <i r="5">
      <x v="37"/>
      <x v="181"/>
    </i>
    <i r="7">
      <x v="194"/>
    </i>
    <i r="8">
      <x v="24"/>
      <x v="11"/>
    </i>
    <i t="blank" r="7">
      <x v="194"/>
    </i>
    <i r="3">
      <x v="4"/>
      <x v="14"/>
    </i>
    <i r="5">
      <x v="4"/>
      <x v="155"/>
    </i>
    <i r="7">
      <x v="237"/>
    </i>
    <i r="8">
      <x/>
      <x v="11"/>
    </i>
    <i t="blank" r="7">
      <x v="237"/>
    </i>
    <i r="7">
      <x v="238"/>
    </i>
    <i r="8">
      <x/>
      <x v="11"/>
    </i>
    <i t="blank" r="7">
      <x v="238"/>
    </i>
    <i r="7">
      <x v="241"/>
    </i>
    <i r="8">
      <x/>
      <x v="11"/>
    </i>
    <i t="blank" r="7">
      <x v="241"/>
    </i>
    <i r="5">
      <x v="9"/>
      <x v="207"/>
    </i>
    <i r="7">
      <x v="247"/>
    </i>
    <i r="8">
      <x/>
      <x v="11"/>
    </i>
    <i t="blank" r="7">
      <x v="247"/>
    </i>
    <i r="7">
      <x v="251"/>
    </i>
    <i r="8">
      <x/>
      <x v="11"/>
    </i>
    <i t="blank" r="7">
      <x v="251"/>
    </i>
    <i r="5">
      <x v="19"/>
      <x v="226"/>
    </i>
    <i r="7">
      <x v="282"/>
    </i>
    <i r="8">
      <x/>
      <x v="11"/>
    </i>
    <i t="blank" r="7">
      <x v="282"/>
    </i>
    <i r="7">
      <x v="283"/>
    </i>
    <i r="8">
      <x/>
      <x v="11"/>
    </i>
    <i t="blank" r="7">
      <x v="283"/>
    </i>
    <i r="5">
      <x v="29"/>
      <x v="228"/>
    </i>
    <i r="7">
      <x v="303"/>
    </i>
    <i r="8">
      <x/>
      <x v="11"/>
    </i>
    <i t="blank" r="7">
      <x v="303"/>
    </i>
    <i r="7">
      <x v="304"/>
    </i>
    <i r="8">
      <x/>
      <x v="11"/>
    </i>
    <i t="blank" r="7">
      <x v="304"/>
    </i>
    <i r="3">
      <x v="5"/>
      <x v="15"/>
    </i>
    <i r="5">
      <x v="30"/>
      <x v="189"/>
    </i>
    <i r="7">
      <x v="736"/>
    </i>
    <i r="8">
      <x v="33"/>
      <x v="11"/>
    </i>
    <i t="blank" r="7">
      <x v="736"/>
    </i>
    <i r="3">
      <x v="6"/>
      <x v="16"/>
    </i>
    <i r="5">
      <x v="32"/>
      <x v="217"/>
    </i>
    <i r="7">
      <x v="776"/>
    </i>
    <i r="8">
      <x v="10"/>
      <x v="11"/>
    </i>
    <i r="9">
      <x v="12"/>
    </i>
    <i t="blank" r="7">
      <x v="776"/>
    </i>
    <i r="3">
      <x v="7"/>
      <x v="17"/>
    </i>
    <i r="5">
      <x v="9"/>
      <x v="112"/>
    </i>
    <i r="7">
      <x v="361"/>
    </i>
    <i r="8">
      <x v="40"/>
      <x v="11"/>
    </i>
    <i t="blank" r="7">
      <x v="361"/>
    </i>
    <i r="5">
      <x v="28"/>
      <x v="36"/>
    </i>
    <i r="7">
      <x v="376"/>
    </i>
    <i r="8">
      <x v="38"/>
      <x v="11"/>
    </i>
    <i t="blank" r="7">
      <x v="376"/>
    </i>
    <i r="7">
      <x v="377"/>
    </i>
    <i r="8">
      <x v="38"/>
      <x v="11"/>
    </i>
    <i t="blank" r="7">
      <x v="377"/>
    </i>
    <i r="7">
      <x v="378"/>
    </i>
    <i r="8">
      <x v="38"/>
      <x v="11"/>
    </i>
    <i t="blank" r="7">
      <x v="378"/>
    </i>
    <i r="7">
      <x v="380"/>
    </i>
    <i r="8">
      <x v="41"/>
      <x v="11"/>
    </i>
    <i t="blank" r="7">
      <x v="380"/>
    </i>
    <i r="7">
      <x v="381"/>
    </i>
    <i r="8">
      <x v="41"/>
      <x v="11"/>
    </i>
    <i t="blank" r="7">
      <x v="381"/>
    </i>
    <i r="7">
      <x v="384"/>
    </i>
    <i r="8">
      <x v="41"/>
      <x v="11"/>
    </i>
    <i t="blank" r="7">
      <x v="384"/>
    </i>
    <i r="5">
      <x v="41"/>
      <x/>
    </i>
    <i r="7">
      <x v="387"/>
    </i>
    <i r="8">
      <x v="37"/>
      <x v="11"/>
    </i>
    <i t="blank" r="7">
      <x v="387"/>
    </i>
    <i r="7">
      <x v="388"/>
    </i>
    <i r="8">
      <x v="47"/>
      <x v="11"/>
    </i>
    <i t="blank" r="7">
      <x v="388"/>
    </i>
    <i r="5">
      <x v="42"/>
      <x v="1"/>
    </i>
    <i r="7">
      <x v="389"/>
    </i>
    <i r="8">
      <x v="37"/>
      <x v="11"/>
    </i>
    <i t="blank" r="7">
      <x v="389"/>
    </i>
    <i r="5">
      <x v="50"/>
      <x v="67"/>
    </i>
    <i r="7">
      <x v="394"/>
    </i>
    <i r="8">
      <x v="39"/>
      <x v="11"/>
    </i>
    <i t="blank" r="7">
      <x v="394"/>
    </i>
    <i r="7">
      <x v="396"/>
    </i>
    <i r="8">
      <x v="38"/>
      <x v="11"/>
    </i>
    <i t="blank" r="7">
      <x v="396"/>
    </i>
    <i r="5">
      <x v="52"/>
      <x v="200"/>
    </i>
    <i r="7">
      <x v="399"/>
    </i>
    <i r="8">
      <x v="38"/>
      <x v="11"/>
    </i>
    <i t="blank" r="7">
      <x v="399"/>
    </i>
    <i r="3">
      <x v="8"/>
      <x v="18"/>
    </i>
    <i r="5">
      <x v="16"/>
      <x v="37"/>
    </i>
    <i r="7">
      <x v="1440"/>
    </i>
    <i r="8">
      <x v="54"/>
      <x v="11"/>
    </i>
    <i t="blank" r="7">
      <x v="1440"/>
    </i>
    <i r="3">
      <x v="9"/>
      <x v="19"/>
    </i>
    <i r="5">
      <x v="5"/>
      <x v="129"/>
    </i>
    <i r="7">
      <x v="954"/>
    </i>
    <i r="8">
      <x v="21"/>
      <x v="11"/>
    </i>
    <i r="9">
      <x v="12"/>
    </i>
    <i t="blank" r="7">
      <x v="954"/>
    </i>
    <i r="5">
      <x v="6"/>
      <x v="123"/>
    </i>
    <i r="7">
      <x v="963"/>
    </i>
    <i r="8">
      <x v="21"/>
      <x v="11"/>
    </i>
    <i r="9">
      <x v="12"/>
    </i>
    <i t="blank" r="7">
      <x v="963"/>
    </i>
    <i r="7">
      <x v="964"/>
    </i>
    <i r="8">
      <x v="21"/>
      <x v="12"/>
    </i>
    <i t="blank" r="7">
      <x v="964"/>
    </i>
    <i r="3">
      <x v="10"/>
      <x v="23"/>
    </i>
    <i r="5">
      <x v="6"/>
      <x v="30"/>
    </i>
    <i r="7">
      <x v="497"/>
    </i>
    <i r="8">
      <x v="14"/>
      <x v="11"/>
    </i>
    <i r="9">
      <x v="12"/>
    </i>
    <i t="blank" r="7">
      <x v="497"/>
    </i>
    <i r="7">
      <x v="498"/>
    </i>
    <i r="8">
      <x v="14"/>
      <x v="11"/>
    </i>
    <i t="blank" r="7">
      <x v="498"/>
    </i>
    <i r="5">
      <x v="10"/>
      <x v="258"/>
    </i>
    <i r="7">
      <x v="504"/>
    </i>
    <i r="8">
      <x v="15"/>
      <x v="11"/>
    </i>
    <i t="blank" r="7">
      <x v="504"/>
    </i>
    <i r="3">
      <x v="11"/>
      <x v="20"/>
    </i>
    <i r="5">
      <x v="4"/>
      <x v="145"/>
    </i>
    <i r="7">
      <x v="539"/>
    </i>
    <i r="8">
      <x v="55"/>
      <x v="11"/>
    </i>
    <i t="blank" r="7">
      <x v="539"/>
    </i>
    <i r="7">
      <x v="542"/>
    </i>
    <i r="8">
      <x v="55"/>
      <x v="11"/>
    </i>
    <i t="blank" r="7">
      <x v="542"/>
    </i>
    <i r="7">
      <x v="546"/>
    </i>
    <i r="8">
      <x v="55"/>
      <x v="11"/>
    </i>
    <i t="blank" r="7">
      <x v="546"/>
    </i>
    <i r="5">
      <x v="9"/>
      <x v="95"/>
    </i>
    <i r="7">
      <x v="549"/>
    </i>
    <i r="8">
      <x v="54"/>
      <x v="11"/>
    </i>
    <i t="blank" r="7">
      <x v="549"/>
    </i>
    <i r="5">
      <x v="11"/>
      <x v="74"/>
    </i>
    <i r="7">
      <x v="551"/>
    </i>
    <i r="8">
      <x v="54"/>
      <x v="11"/>
    </i>
    <i t="blank" r="7">
      <x v="551"/>
    </i>
    <i r="5">
      <x v="19"/>
      <x v="105"/>
    </i>
    <i r="7">
      <x v="554"/>
    </i>
    <i r="8">
      <x v="56"/>
      <x v="11"/>
    </i>
    <i r="9">
      <x v="12"/>
    </i>
    <i t="blank" r="7">
      <x v="554"/>
    </i>
    <i r="7">
      <x v="555"/>
    </i>
    <i r="8">
      <x v="56"/>
      <x v="12"/>
    </i>
    <i t="blank" r="7">
      <x v="555"/>
    </i>
    <i r="3">
      <x v="12"/>
      <x v="21"/>
    </i>
    <i r="5">
      <x v="3"/>
      <x v="79"/>
    </i>
    <i r="7">
      <x v="571"/>
    </i>
    <i r="8">
      <x v="44"/>
      <x v="11"/>
    </i>
    <i t="blank" r="7">
      <x v="571"/>
    </i>
    <i r="5">
      <x v="5"/>
      <x v="213"/>
    </i>
    <i r="7">
      <x v="574"/>
    </i>
    <i r="8">
      <x v="42"/>
      <x v="12"/>
    </i>
    <i t="blank" r="7">
      <x v="574"/>
    </i>
    <i r="5">
      <x v="7"/>
      <x v="206"/>
    </i>
    <i r="7">
      <x v="576"/>
    </i>
    <i r="8">
      <x v="43"/>
      <x v="11"/>
    </i>
    <i t="blank" r="7">
      <x v="576"/>
    </i>
    <i r="7">
      <x v="577"/>
    </i>
    <i r="8">
      <x v="1"/>
      <x v="12"/>
    </i>
    <i t="blank" r="7">
      <x v="577"/>
    </i>
    <i r="3">
      <x v="13"/>
      <x v="22"/>
    </i>
    <i r="5">
      <x v="23"/>
      <x v="208"/>
    </i>
    <i r="7">
      <x v="626"/>
    </i>
    <i r="8">
      <x v="5"/>
      <x v="11"/>
    </i>
    <i t="blank" r="7">
      <x v="626"/>
    </i>
    <i r="3">
      <x v="14"/>
      <x v="25"/>
    </i>
    <i r="5">
      <x v="4"/>
      <x v="94"/>
    </i>
    <i r="7">
      <x v="828"/>
    </i>
    <i r="8">
      <x v="26"/>
      <x v="11"/>
    </i>
    <i r="9">
      <x v="12"/>
    </i>
    <i t="blank" r="7">
      <x v="828"/>
    </i>
    <i r="5">
      <x v="10"/>
      <x v="289"/>
    </i>
    <i r="7">
      <x v="1525"/>
    </i>
    <i r="8">
      <x v="27"/>
      <x v="11"/>
    </i>
    <i t="blank" r="7">
      <x v="1525"/>
    </i>
    <i r="3">
      <x v="15"/>
      <x v="24"/>
    </i>
    <i r="5">
      <x v="2"/>
      <x v="68"/>
    </i>
    <i r="7">
      <x v="682"/>
    </i>
    <i r="8">
      <x v="7"/>
      <x v="12"/>
    </i>
    <i t="blank" r="7">
      <x v="682"/>
    </i>
    <i r="5">
      <x v="6"/>
      <x v="111"/>
    </i>
    <i r="7">
      <x v="688"/>
    </i>
    <i r="8">
      <x v="69"/>
      <x v="11"/>
    </i>
    <i t="blank" r="7">
      <x v="688"/>
    </i>
    <i r="5">
      <x v="8"/>
      <x v="98"/>
    </i>
    <i r="7">
      <x v="686"/>
    </i>
    <i r="8">
      <x v="60"/>
      <x v="11"/>
    </i>
    <i t="blank" r="7">
      <x v="686"/>
    </i>
    <i r="5">
      <x v="36"/>
      <x v="40"/>
    </i>
    <i r="7">
      <x v="698"/>
    </i>
    <i r="8">
      <x v="23"/>
      <x v="11"/>
    </i>
    <i r="9">
      <x v="12"/>
    </i>
    <i t="blank" r="7">
      <x v="698"/>
    </i>
    <i r="3">
      <x v="16"/>
      <x v="26"/>
    </i>
    <i r="5">
      <x v="23"/>
      <x v="18"/>
    </i>
    <i r="7">
      <x v="1043"/>
    </i>
    <i r="8">
      <x v="50"/>
      <x v="11"/>
    </i>
    <i t="blank" r="7">
      <x v="1043"/>
    </i>
    <i r="7">
      <x v="1045"/>
    </i>
    <i r="8">
      <x v="49"/>
      <x v="12"/>
    </i>
    <i t="blank" r="7">
      <x v="1045"/>
    </i>
    <i r="7">
      <x v="1046"/>
    </i>
    <i r="8">
      <x v="49"/>
      <x v="12"/>
    </i>
    <i t="blank" r="7">
      <x v="1046"/>
    </i>
    <i r="7">
      <x v="1047"/>
    </i>
    <i r="8">
      <x v="49"/>
      <x v="11"/>
    </i>
    <i t="blank" r="7">
      <x v="1047"/>
    </i>
    <i r="7">
      <x v="1050"/>
    </i>
    <i r="8">
      <x v="49"/>
      <x v="12"/>
    </i>
    <i t="blank" r="7">
      <x v="1050"/>
    </i>
    <i r="5">
      <x v="29"/>
      <x v="66"/>
    </i>
    <i r="7">
      <x v="1056"/>
    </i>
    <i r="8">
      <x v="53"/>
      <x v="11"/>
    </i>
    <i t="blank" r="7">
      <x v="1056"/>
    </i>
    <i r="3">
      <x v="17"/>
      <x v="7"/>
    </i>
    <i r="5">
      <x/>
      <x v="43"/>
    </i>
    <i r="7">
      <x v="1141"/>
    </i>
    <i r="8">
      <x v="14"/>
      <x v="11"/>
    </i>
    <i t="blank" r="7">
      <x v="1141"/>
    </i>
    <i r="3">
      <x v="19"/>
      <x v="28"/>
    </i>
    <i r="5">
      <x/>
      <x v="82"/>
    </i>
    <i r="7">
      <x v="792"/>
    </i>
    <i r="8">
      <x v="17"/>
      <x v="12"/>
    </i>
    <i t="blank" r="7">
      <x v="792"/>
    </i>
    <i r="3">
      <x v="21"/>
      <x v="40"/>
    </i>
    <i r="5">
      <x v="2"/>
      <x v="225"/>
    </i>
    <i r="7">
      <x v="858"/>
    </i>
    <i r="8">
      <x v="61"/>
      <x v="11"/>
    </i>
    <i t="blank" r="7">
      <x v="858"/>
    </i>
    <i r="7">
      <x v="1316"/>
    </i>
    <i r="8">
      <x v="61"/>
      <x v="11"/>
    </i>
    <i t="blank" r="7">
      <x v="1316"/>
    </i>
    <i r="5">
      <x v="3"/>
      <x v="244"/>
    </i>
    <i r="7">
      <x v="860"/>
    </i>
    <i r="8">
      <x v="61"/>
      <x v="11"/>
    </i>
    <i t="blank" r="7">
      <x v="860"/>
    </i>
    <i r="3">
      <x v="22"/>
      <x v="47"/>
    </i>
    <i r="5">
      <x v="2"/>
      <x v="141"/>
    </i>
    <i r="7">
      <x v="1073"/>
    </i>
    <i r="8">
      <x v="4"/>
      <x v="11"/>
    </i>
    <i t="blank" r="7">
      <x v="1073"/>
    </i>
    <i r="3">
      <x v="25"/>
      <x v="64"/>
    </i>
    <i r="5">
      <x/>
      <x v="197"/>
    </i>
    <i r="7">
      <x v="985"/>
    </i>
    <i r="8">
      <x v="62"/>
      <x v="11"/>
    </i>
    <i t="blank" r="7">
      <x v="985"/>
    </i>
    <i r="7">
      <x v="987"/>
    </i>
    <i r="8">
      <x v="62"/>
      <x v="11"/>
    </i>
    <i t="blank" r="7">
      <x v="987"/>
    </i>
    <i r="7">
      <x v="1000"/>
    </i>
    <i r="8">
      <x v="43"/>
      <x v="11"/>
    </i>
    <i r="9">
      <x v="12"/>
    </i>
    <i t="blank" r="7">
      <x v="1000"/>
    </i>
    <i r="7">
      <x v="1001"/>
    </i>
    <i r="8">
      <x v="38"/>
      <x v="11"/>
    </i>
    <i r="9">
      <x v="12"/>
    </i>
    <i t="blank" r="7">
      <x v="1001"/>
    </i>
    <i r="3">
      <x v="27"/>
      <x v="75"/>
    </i>
    <i r="5">
      <x/>
      <x v="241"/>
    </i>
    <i r="7">
      <x v="719"/>
    </i>
    <i r="8">
      <x v="48"/>
      <x v="11"/>
    </i>
    <i t="blank" r="7">
      <x v="719"/>
    </i>
    <i r="3">
      <x v="32"/>
      <x v="3"/>
    </i>
    <i r="5">
      <x/>
      <x v="22"/>
    </i>
    <i r="7">
      <x v="1283"/>
    </i>
    <i r="8">
      <x v="24"/>
      <x v="11"/>
    </i>
    <i t="blank" r="7">
      <x v="1283"/>
    </i>
    <i r="3">
      <x v="33"/>
      <x v="4"/>
    </i>
    <i r="5">
      <x/>
      <x v="38"/>
    </i>
    <i r="7">
      <x v="1156"/>
    </i>
    <i r="8">
      <x v="24"/>
      <x v="12"/>
    </i>
    <i t="blank" r="7">
      <x v="1156"/>
    </i>
    <i r="3">
      <x v="36"/>
      <x v="8"/>
    </i>
    <i r="5">
      <x/>
      <x v="44"/>
    </i>
    <i r="7">
      <x v="1275"/>
    </i>
    <i r="8">
      <x v="64"/>
      <x v="11"/>
    </i>
    <i t="blank" r="7">
      <x v="1275"/>
    </i>
    <i r="3">
      <x v="40"/>
      <x v="27"/>
    </i>
    <i r="5">
      <x v="9"/>
      <x v="72"/>
    </i>
    <i r="7">
      <x v="1162"/>
    </i>
    <i r="8">
      <x v="63"/>
      <x v="11"/>
    </i>
    <i t="blank" r="7">
      <x v="1162"/>
    </i>
    <i r="5">
      <x v="25"/>
      <x v="73"/>
    </i>
    <i r="7">
      <x v="1165"/>
    </i>
    <i r="8">
      <x v="63"/>
      <x v="11"/>
    </i>
    <i t="blank" r="7">
      <x v="1165"/>
    </i>
    <i r="3">
      <x v="41"/>
      <x v="29"/>
    </i>
    <i r="5">
      <x/>
      <x v="83"/>
    </i>
    <i r="7">
      <x v="1170"/>
    </i>
    <i r="8">
      <x v="54"/>
      <x v="11"/>
    </i>
    <i t="blank" r="7">
      <x v="1170"/>
    </i>
    <i r="3">
      <x v="43"/>
      <x v="32"/>
    </i>
    <i r="5">
      <x/>
      <x v="90"/>
    </i>
    <i r="7">
      <x v="1175"/>
    </i>
    <i r="8">
      <x v="19"/>
      <x v="12"/>
    </i>
    <i t="blank" r="7">
      <x v="1175"/>
    </i>
    <i r="3">
      <x v="44"/>
      <x v="33"/>
    </i>
    <i r="5">
      <x/>
      <x v="91"/>
    </i>
    <i r="7">
      <x v="1176"/>
    </i>
    <i r="8">
      <x v="19"/>
      <x v="12"/>
    </i>
    <i t="blank" r="7">
      <x v="1176"/>
    </i>
    <i r="3">
      <x v="46"/>
      <x v="35"/>
    </i>
    <i r="5">
      <x v="2"/>
      <x v="70"/>
    </i>
    <i r="7">
      <x v="1185"/>
    </i>
    <i r="8">
      <x v="23"/>
      <x v="12"/>
    </i>
    <i t="blank" r="7">
      <x v="1185"/>
    </i>
    <i r="5">
      <x v="3"/>
      <x v="118"/>
    </i>
    <i r="7">
      <x v="1186"/>
    </i>
    <i r="8">
      <x v="23"/>
      <x v="12"/>
    </i>
    <i t="blank" r="7">
      <x v="1186"/>
    </i>
    <i r="3">
      <x v="47"/>
      <x v="36"/>
    </i>
    <i r="5">
      <x/>
      <x v="100"/>
    </i>
    <i r="7">
      <x v="1272"/>
    </i>
    <i r="8">
      <x v="21"/>
      <x v="11"/>
    </i>
    <i t="blank" r="7">
      <x v="1272"/>
    </i>
    <i r="7">
      <x v="1274"/>
    </i>
    <i r="8">
      <x v="21"/>
      <x v="11"/>
    </i>
    <i t="blank" r="7">
      <x v="1274"/>
    </i>
    <i r="3">
      <x v="50"/>
      <x v="41"/>
    </i>
    <i r="5">
      <x/>
      <x v="125"/>
    </i>
    <i r="7">
      <x v="1286"/>
    </i>
    <i r="8">
      <x v="30"/>
      <x v="11"/>
    </i>
    <i t="blank" r="7">
      <x v="1286"/>
    </i>
    <i r="3">
      <x v="57"/>
      <x v="54"/>
    </i>
    <i r="5">
      <x/>
      <x v="160"/>
    </i>
    <i r="7">
      <x v="1261"/>
    </i>
    <i r="8">
      <x v="18"/>
      <x v="11"/>
    </i>
    <i t="blank" r="7">
      <x v="1261"/>
    </i>
    <i r="3">
      <x v="58"/>
      <x v="56"/>
    </i>
    <i r="5">
      <x/>
      <x v="164"/>
    </i>
    <i r="7">
      <x v="1202"/>
    </i>
    <i r="8">
      <x v="61"/>
      <x v="11"/>
    </i>
    <i t="blank" r="7">
      <x v="1202"/>
    </i>
    <i r="3">
      <x v="59"/>
      <x v="57"/>
    </i>
    <i r="5">
      <x/>
      <x v="165"/>
    </i>
    <i r="7">
      <x v="1203"/>
    </i>
    <i r="8">
      <x v="23"/>
      <x v="11"/>
    </i>
    <i r="9">
      <x v="12"/>
    </i>
    <i t="blank" r="7">
      <x v="1203"/>
    </i>
    <i r="7">
      <x v="1204"/>
    </i>
    <i r="8">
      <x v="23"/>
      <x v="11"/>
    </i>
    <i r="9">
      <x v="12"/>
    </i>
    <i t="blank" r="7">
      <x v="1204"/>
    </i>
    <i r="7">
      <x v="1205"/>
    </i>
    <i r="8">
      <x v="23"/>
      <x v="12"/>
    </i>
    <i t="blank" r="7">
      <x v="1205"/>
    </i>
    <i r="3">
      <x v="66"/>
      <x v="67"/>
    </i>
    <i r="5">
      <x/>
      <x v="216"/>
    </i>
    <i r="7">
      <x v="1224"/>
    </i>
    <i r="8">
      <x v="22"/>
      <x v="11"/>
    </i>
    <i r="9">
      <x v="12"/>
    </i>
    <i t="blank" r="7">
      <x v="1224"/>
    </i>
    <i r="3">
      <x v="72"/>
      <x v="77"/>
    </i>
    <i r="5">
      <x/>
      <x v="246"/>
    </i>
    <i r="7">
      <x v="1245"/>
    </i>
    <i r="8">
      <x v="10"/>
      <x v="11"/>
    </i>
    <i t="blank" r="7">
      <x v="1245"/>
    </i>
    <i r="3">
      <x v="73"/>
      <x v="80"/>
    </i>
    <i r="5">
      <x/>
      <x v="257"/>
    </i>
    <i r="7">
      <x v="1260"/>
    </i>
    <i r="8">
      <x v="10"/>
      <x v="12"/>
    </i>
    <i t="blank" r="7">
      <x v="1260"/>
    </i>
    <i r="3">
      <x v="78"/>
      <x v="51"/>
    </i>
    <i r="5">
      <x/>
      <x v="152"/>
    </i>
    <i r="7">
      <x v="1110"/>
    </i>
    <i r="8">
      <x v="51"/>
      <x v="11"/>
    </i>
    <i t="blank" r="7">
      <x v="1110"/>
    </i>
    <i>
      <x v="1"/>
    </i>
    <i r="1">
      <x/>
    </i>
    <i r="2">
      <x v="3"/>
    </i>
    <i r="3">
      <x v="2"/>
      <x v="12"/>
    </i>
    <i r="5">
      <x v="55"/>
      <x v="51"/>
    </i>
    <i r="7">
      <x v="56"/>
    </i>
    <i r="8">
      <x v="19"/>
      <x v="5"/>
    </i>
    <i t="blank" r="7">
      <x v="56"/>
    </i>
    <i r="7">
      <x v="58"/>
    </i>
    <i r="8">
      <x v="10"/>
      <x v="5"/>
    </i>
    <i t="blank" r="7">
      <x v="58"/>
    </i>
    <i r="7">
      <x v="60"/>
    </i>
    <i r="8">
      <x v="30"/>
      <x v="5"/>
    </i>
    <i t="blank" r="7">
      <x v="60"/>
    </i>
    <i r="7">
      <x v="62"/>
    </i>
    <i r="8">
      <x v="30"/>
      <x v="5"/>
    </i>
    <i t="blank" r="7">
      <x v="62"/>
    </i>
    <i r="7">
      <x v="64"/>
    </i>
    <i r="8">
      <x v="21"/>
      <x v="5"/>
    </i>
    <i t="blank" r="7">
      <x v="64"/>
    </i>
    <i r="7">
      <x v="1551"/>
    </i>
    <i r="8">
      <x v="15"/>
      <x v="5"/>
    </i>
    <i t="blank" r="7">
      <x v="1551"/>
    </i>
    <i r="3">
      <x v="3"/>
      <x v="13"/>
    </i>
    <i r="5">
      <x v="56"/>
      <x v="52"/>
    </i>
    <i r="7">
      <x v="163"/>
    </i>
    <i r="8">
      <x v="24"/>
      <x v="5"/>
    </i>
    <i t="blank" r="7">
      <x v="163"/>
    </i>
    <i r="3">
      <x v="6"/>
      <x v="16"/>
    </i>
    <i r="5">
      <x v="55"/>
      <x v="55"/>
    </i>
    <i r="7">
      <x v="740"/>
    </i>
    <i r="8">
      <x v="13"/>
      <x v="6"/>
    </i>
    <i t="blank" r="7">
      <x v="740"/>
    </i>
    <i r="7">
      <x v="746"/>
    </i>
    <i r="8">
      <x v="10"/>
      <x v="5"/>
    </i>
    <i t="blank" r="7">
      <x v="746"/>
    </i>
    <i r="7">
      <x v="759"/>
    </i>
    <i r="8">
      <x v="12"/>
      <x/>
    </i>
    <i t="blank" r="7">
      <x v="759"/>
    </i>
    <i r="3">
      <x v="8"/>
      <x v="18"/>
    </i>
    <i r="5">
      <x v="55"/>
      <x v="57"/>
    </i>
    <i r="7">
      <x v="884"/>
    </i>
    <i r="8">
      <x v="54"/>
      <x v="6"/>
    </i>
    <i t="blank" r="7">
      <x v="884"/>
    </i>
    <i r="7">
      <x v="1471"/>
    </i>
    <i r="8">
      <x v="27"/>
      <x v="1"/>
    </i>
    <i t="blank" r="7">
      <x v="1471"/>
    </i>
    <i r="3">
      <x v="9"/>
      <x v="19"/>
    </i>
    <i r="5">
      <x v="32"/>
      <x v="58"/>
    </i>
    <i r="7">
      <x v="937"/>
    </i>
    <i r="8">
      <x v="21"/>
      <x v="5"/>
    </i>
    <i t="blank" r="7">
      <x v="937"/>
    </i>
    <i r="7">
      <x v="945"/>
    </i>
    <i r="8">
      <x v="24"/>
      <x v="6"/>
    </i>
    <i t="blank" r="7">
      <x v="945"/>
    </i>
    <i r="3">
      <x v="10"/>
      <x v="23"/>
    </i>
    <i r="5">
      <x v="55"/>
      <x v="62"/>
    </i>
    <i r="7">
      <x v="404"/>
    </i>
    <i r="8">
      <x v="15"/>
      <x v="5"/>
    </i>
    <i t="blank" r="7">
      <x v="404"/>
    </i>
    <i r="7">
      <x v="424"/>
    </i>
    <i r="8">
      <x v="15"/>
      <x v="5"/>
    </i>
    <i t="blank" r="7">
      <x v="424"/>
    </i>
    <i r="7">
      <x v="444"/>
    </i>
    <i r="8">
      <x v="14"/>
      <x v="5"/>
    </i>
    <i t="blank" r="7">
      <x v="444"/>
    </i>
    <i r="7">
      <x v="1500"/>
    </i>
    <i r="8">
      <x v="16"/>
      <x v="5"/>
    </i>
    <i t="blank" r="7">
      <x v="1500"/>
    </i>
    <i r="3">
      <x v="11"/>
      <x v="20"/>
    </i>
    <i r="5">
      <x v="32"/>
      <x v="59"/>
    </i>
    <i r="7">
      <x v="530"/>
    </i>
    <i r="8">
      <x v="55"/>
      <x v="6"/>
    </i>
    <i t="blank" r="7">
      <x v="530"/>
    </i>
    <i r="3">
      <x v="13"/>
      <x v="22"/>
    </i>
    <i r="5">
      <x v="32"/>
      <x v="61"/>
    </i>
    <i r="7">
      <x v="1472"/>
    </i>
    <i r="8">
      <x v="5"/>
      <x v="5"/>
    </i>
    <i t="blank" r="7">
      <x v="1472"/>
    </i>
    <i r="7">
      <x v="1473"/>
    </i>
    <i r="8">
      <x v="5"/>
      <x v="5"/>
    </i>
    <i t="blank" r="7">
      <x v="1473"/>
    </i>
    <i r="7">
      <x v="1474"/>
    </i>
    <i r="8">
      <x v="5"/>
      <x v="5"/>
    </i>
    <i t="blank" r="7">
      <x v="1474"/>
    </i>
    <i r="7">
      <x v="1475"/>
    </i>
    <i r="8">
      <x v="5"/>
      <x v="5"/>
    </i>
    <i t="blank" r="7">
      <x v="1475"/>
    </i>
    <i r="7">
      <x v="1476"/>
    </i>
    <i r="8">
      <x v="5"/>
      <x v="5"/>
    </i>
    <i t="blank" r="7">
      <x v="1476"/>
    </i>
    <i r="7">
      <x v="1477"/>
    </i>
    <i r="8">
      <x v="5"/>
      <x v="5"/>
    </i>
    <i t="blank" r="7">
      <x v="1477"/>
    </i>
    <i r="7">
      <x v="1478"/>
    </i>
    <i r="8">
      <x v="5"/>
      <x v="5"/>
    </i>
    <i t="blank" r="7">
      <x v="1478"/>
    </i>
    <i r="3">
      <x v="14"/>
      <x v="25"/>
    </i>
    <i r="5">
      <x v="2"/>
      <x v="64"/>
    </i>
    <i r="7">
      <x v="812"/>
    </i>
    <i r="8">
      <x v="28"/>
      <x v="6"/>
    </i>
    <i t="blank" r="7">
      <x v="812"/>
    </i>
    <i r="7">
      <x v="813"/>
    </i>
    <i r="8">
      <x v="28"/>
      <x v="6"/>
    </i>
    <i t="blank" r="7">
      <x v="813"/>
    </i>
    <i r="7">
      <x v="1479"/>
    </i>
    <i r="8">
      <x v="25"/>
      <x v="5"/>
    </i>
    <i t="blank" r="7">
      <x v="1479"/>
    </i>
    <i r="7">
      <x v="1552"/>
    </i>
    <i r="8">
      <x v="27"/>
      <x v="5"/>
    </i>
    <i t="blank" r="7">
      <x v="1552"/>
    </i>
    <i r="3">
      <x v="15"/>
      <x v="24"/>
    </i>
    <i r="5">
      <x v="55"/>
      <x v="63"/>
    </i>
    <i r="7">
      <x v="650"/>
    </i>
    <i r="8">
      <x v="29"/>
      <x v="5"/>
    </i>
    <i t="blank" r="7">
      <x v="650"/>
    </i>
    <i r="3">
      <x v="16"/>
      <x v="26"/>
    </i>
    <i r="5">
      <x v="55"/>
      <x v="65"/>
    </i>
    <i r="7">
      <x v="1019"/>
    </i>
    <i r="8">
      <x v="51"/>
      <x v="5"/>
    </i>
    <i t="blank" r="7">
      <x v="1019"/>
    </i>
    <i r="7">
      <x v="1020"/>
    </i>
    <i r="8">
      <x v="51"/>
      <x v="5"/>
    </i>
    <i t="blank" r="7">
      <x v="1020"/>
    </i>
    <i r="7">
      <x v="1021"/>
    </i>
    <i r="8">
      <x v="51"/>
      <x v="5"/>
    </i>
    <i t="blank" r="7">
      <x v="1021"/>
    </i>
    <i r="7">
      <x v="1022"/>
    </i>
    <i r="8">
      <x v="51"/>
      <x v="5"/>
    </i>
    <i t="blank" r="7">
      <x v="1022"/>
    </i>
    <i r="7">
      <x v="1023"/>
    </i>
    <i r="8">
      <x v="51"/>
      <x v="5"/>
    </i>
    <i t="blank" r="7">
      <x v="1023"/>
    </i>
    <i r="7">
      <x v="1024"/>
    </i>
    <i r="8">
      <x v="51"/>
      <x v="5"/>
    </i>
    <i t="blank" r="7">
      <x v="1024"/>
    </i>
    <i r="7">
      <x v="1025"/>
    </i>
    <i r="8">
      <x v="51"/>
      <x v="5"/>
    </i>
    <i t="blank" r="7">
      <x v="1025"/>
    </i>
    <i r="7">
      <x v="1026"/>
    </i>
    <i r="8">
      <x v="51"/>
      <x v="5"/>
    </i>
    <i t="blank" r="7">
      <x v="1026"/>
    </i>
    <i r="7">
      <x v="1028"/>
    </i>
    <i r="8">
      <x v="51"/>
      <x v="5"/>
    </i>
    <i t="blank" r="7">
      <x v="1028"/>
    </i>
    <i r="7">
      <x v="1553"/>
    </i>
    <i r="8">
      <x v="51"/>
      <x v="5"/>
    </i>
    <i t="blank" r="7">
      <x v="1553"/>
    </i>
    <i r="3">
      <x v="19"/>
      <x v="28"/>
    </i>
    <i r="5">
      <x/>
      <x v="82"/>
    </i>
    <i r="7">
      <x v="796"/>
    </i>
    <i r="8">
      <x v="17"/>
      <x v="5"/>
    </i>
    <i t="blank" r="7">
      <x v="796"/>
    </i>
    <i r="7">
      <x v="797"/>
    </i>
    <i r="8">
      <x v="17"/>
      <x v="5"/>
    </i>
    <i t="blank" r="7">
      <x v="797"/>
    </i>
    <i r="3">
      <x v="22"/>
      <x v="47"/>
    </i>
    <i r="5">
      <x v="10"/>
      <x v="278"/>
    </i>
    <i r="7">
      <x v="1480"/>
    </i>
    <i r="8">
      <x v="3"/>
      <x v="5"/>
    </i>
    <i t="blank" r="7">
      <x v="1480"/>
    </i>
    <i r="3">
      <x v="26"/>
      <x v="73"/>
    </i>
    <i r="5">
      <x/>
      <x v="239"/>
    </i>
    <i r="7">
      <x v="1006"/>
    </i>
    <i r="8">
      <x v="24"/>
      <x v="5"/>
    </i>
    <i t="blank" r="7">
      <x v="1006"/>
    </i>
    <i r="3">
      <x v="27"/>
      <x v="75"/>
    </i>
    <i r="5">
      <x/>
      <x v="241"/>
    </i>
    <i r="7">
      <x v="706"/>
    </i>
    <i r="8">
      <x v="47"/>
      <x v="5"/>
    </i>
    <i t="blank" r="7">
      <x v="706"/>
    </i>
    <i r="3">
      <x v="42"/>
      <x v="31"/>
    </i>
    <i r="5">
      <x/>
      <x v="87"/>
    </i>
    <i r="7">
      <x v="1172"/>
    </i>
    <i r="8">
      <x v="7"/>
      <x v="5"/>
    </i>
    <i t="blank" r="7">
      <x v="1172"/>
    </i>
    <i r="3">
      <x v="53"/>
      <x v="45"/>
    </i>
    <i r="5">
      <x/>
      <x v="134"/>
    </i>
    <i r="7">
      <x v="1554"/>
    </i>
    <i r="8">
      <x v="34"/>
      <x v="5"/>
    </i>
    <i t="blank" r="7">
      <x v="1554"/>
    </i>
    <i r="3">
      <x v="63"/>
      <x v="62"/>
    </i>
    <i r="5">
      <x/>
      <x v="184"/>
    </i>
    <i r="7">
      <x v="1221"/>
    </i>
    <i r="8">
      <x v="13"/>
      <x v="6"/>
    </i>
    <i t="blank" r="7">
      <x v="1221"/>
    </i>
    <i r="3">
      <x v="79"/>
      <x v="69"/>
    </i>
    <i r="5">
      <x/>
      <x v="222"/>
    </i>
    <i r="7">
      <x v="1481"/>
    </i>
    <i r="8">
      <x v="24"/>
      <x v="6"/>
    </i>
    <i t="blank" r="7">
      <x v="1481"/>
    </i>
    <i r="2">
      <x v="4"/>
    </i>
    <i r="3">
      <x/>
      <x v="50"/>
    </i>
    <i r="5">
      <x v="14"/>
      <x v="16"/>
    </i>
    <i r="7">
      <x v="3"/>
    </i>
    <i r="8">
      <x v="58"/>
      <x v="9"/>
    </i>
    <i t="blank" r="7">
      <x v="3"/>
    </i>
    <i r="7">
      <x v="4"/>
    </i>
    <i r="8">
      <x v="58"/>
      <x v="9"/>
    </i>
    <i t="blank" r="7">
      <x v="4"/>
    </i>
    <i r="7">
      <x v="5"/>
    </i>
    <i r="8">
      <x v="58"/>
      <x v="9"/>
    </i>
    <i t="blank" r="7">
      <x v="5"/>
    </i>
    <i r="7">
      <x v="6"/>
    </i>
    <i r="8">
      <x v="58"/>
      <x v="9"/>
    </i>
    <i t="blank" r="7">
      <x v="6"/>
    </i>
    <i r="7">
      <x v="7"/>
    </i>
    <i r="8">
      <x v="58"/>
      <x v="9"/>
    </i>
    <i t="blank" r="7">
      <x v="7"/>
    </i>
    <i r="7">
      <x v="10"/>
    </i>
    <i r="8">
      <x v="58"/>
      <x v="9"/>
    </i>
    <i t="blank" r="7">
      <x v="10"/>
    </i>
    <i r="7">
      <x v="1350"/>
    </i>
    <i r="8">
      <x v="58"/>
      <x v="9"/>
    </i>
    <i t="blank" r="7">
      <x v="1350"/>
    </i>
    <i r="5">
      <x v="23"/>
      <x v="148"/>
    </i>
    <i r="7">
      <x v="13"/>
    </i>
    <i r="8">
      <x v="34"/>
      <x v="9"/>
    </i>
    <i t="blank" r="7">
      <x v="13"/>
    </i>
    <i r="7">
      <x v="14"/>
    </i>
    <i r="8">
      <x v="24"/>
      <x v="9"/>
    </i>
    <i t="blank" r="7">
      <x v="14"/>
    </i>
    <i r="7">
      <x v="16"/>
    </i>
    <i r="8">
      <x v="34"/>
      <x v="9"/>
    </i>
    <i t="blank" r="7">
      <x v="16"/>
    </i>
    <i r="7">
      <x v="17"/>
    </i>
    <i r="8">
      <x v="34"/>
      <x v="9"/>
    </i>
    <i t="blank" r="7">
      <x v="17"/>
    </i>
    <i r="7">
      <x v="18"/>
    </i>
    <i r="8">
      <x v="34"/>
      <x v="9"/>
    </i>
    <i t="blank" r="7">
      <x v="18"/>
    </i>
    <i r="5">
      <x v="27"/>
      <x v="122"/>
    </i>
    <i r="7">
      <x v="26"/>
    </i>
    <i r="8">
      <x v="58"/>
      <x v="9"/>
    </i>
    <i t="blank" r="7">
      <x v="26"/>
    </i>
    <i r="3">
      <x v="1"/>
      <x v="48"/>
    </i>
    <i r="5">
      <x v="23"/>
      <x v="48"/>
    </i>
    <i r="7">
      <x v="42"/>
    </i>
    <i r="8">
      <x v="55"/>
      <x v="9"/>
    </i>
    <i t="blank" r="7">
      <x v="42"/>
    </i>
    <i r="7">
      <x v="43"/>
    </i>
    <i r="8">
      <x v="55"/>
      <x v="9"/>
    </i>
    <i t="blank" r="7">
      <x v="43"/>
    </i>
    <i r="7">
      <x v="1540"/>
    </i>
    <i r="8">
      <x v="55"/>
      <x v="9"/>
    </i>
    <i t="blank" r="7">
      <x v="1540"/>
    </i>
    <i r="3">
      <x v="2"/>
      <x v="12"/>
    </i>
    <i r="5">
      <x v="2"/>
      <x v="201"/>
    </i>
    <i r="7">
      <x v="112"/>
    </i>
    <i r="8">
      <x v="20"/>
      <x v="9"/>
    </i>
    <i t="blank" r="7">
      <x v="112"/>
    </i>
    <i r="5">
      <x v="3"/>
      <x v="85"/>
    </i>
    <i r="7">
      <x v="114"/>
    </i>
    <i r="8">
      <x v="20"/>
      <x v="9"/>
    </i>
    <i t="blank" r="7">
      <x v="114"/>
    </i>
    <i r="5">
      <x v="16"/>
      <x v="163"/>
    </i>
    <i r="7">
      <x v="120"/>
    </i>
    <i r="8">
      <x v="20"/>
      <x v="9"/>
    </i>
    <i t="blank" r="7">
      <x v="120"/>
    </i>
    <i r="5">
      <x v="17"/>
      <x v="9"/>
    </i>
    <i r="7">
      <x v="121"/>
    </i>
    <i r="8">
      <x v="20"/>
      <x v="9"/>
    </i>
    <i t="blank" r="7">
      <x v="121"/>
    </i>
    <i r="5">
      <x v="18"/>
      <x v="170"/>
    </i>
    <i r="7">
      <x v="124"/>
    </i>
    <i r="8">
      <x v="20"/>
      <x v="9"/>
    </i>
    <i t="blank" r="7">
      <x v="124"/>
    </i>
    <i r="5">
      <x v="19"/>
      <x v="14"/>
    </i>
    <i r="7">
      <x v="126"/>
    </i>
    <i r="8">
      <x v="20"/>
      <x v="9"/>
    </i>
    <i t="blank" r="7">
      <x v="126"/>
    </i>
    <i r="5">
      <x v="20"/>
      <x v="114"/>
    </i>
    <i r="7">
      <x v="127"/>
    </i>
    <i r="8">
      <x v="40"/>
      <x v="9"/>
    </i>
    <i t="blank" r="7">
      <x v="127"/>
    </i>
    <i r="5">
      <x v="21"/>
      <x v="8"/>
    </i>
    <i r="7">
      <x v="128"/>
    </i>
    <i r="8">
      <x v="20"/>
      <x v="9"/>
    </i>
    <i t="blank" r="7">
      <x v="128"/>
    </i>
    <i r="5">
      <x v="31"/>
      <x v="93"/>
    </i>
    <i r="7">
      <x v="134"/>
    </i>
    <i r="8">
      <x v="19"/>
      <x v="9"/>
    </i>
    <i t="blank" r="7">
      <x v="134"/>
    </i>
    <i r="5">
      <x v="33"/>
      <x v="183"/>
    </i>
    <i r="7">
      <x v="139"/>
    </i>
    <i r="8">
      <x v="15"/>
      <x v="9"/>
    </i>
    <i t="blank" r="7">
      <x v="139"/>
    </i>
    <i r="7">
      <x v="140"/>
    </i>
    <i r="8">
      <x v="14"/>
      <x v="9"/>
    </i>
    <i t="blank" r="7">
      <x v="140"/>
    </i>
    <i r="5">
      <x v="35"/>
      <x v="231"/>
    </i>
    <i r="7">
      <x v="143"/>
    </i>
    <i r="8">
      <x v="30"/>
      <x v="9"/>
    </i>
    <i t="blank" r="7">
      <x v="143"/>
    </i>
    <i r="5">
      <x v="37"/>
      <x v="232"/>
    </i>
    <i r="7">
      <x v="146"/>
    </i>
    <i r="8">
      <x v="45"/>
      <x v="9"/>
    </i>
    <i t="blank" r="7">
      <x v="146"/>
    </i>
    <i r="5">
      <x v="54"/>
      <x v="117"/>
    </i>
    <i r="7">
      <x v="155"/>
    </i>
    <i r="8">
      <x v="15"/>
      <x v="9"/>
    </i>
    <i t="blank" r="7">
      <x v="155"/>
    </i>
    <i r="7">
      <x v="156"/>
    </i>
    <i r="8">
      <x v="15"/>
      <x v="9"/>
    </i>
    <i t="blank" r="7">
      <x v="156"/>
    </i>
    <i r="7">
      <x v="157"/>
    </i>
    <i r="8">
      <x v="15"/>
      <x v="9"/>
    </i>
    <i t="blank" r="7">
      <x v="157"/>
    </i>
    <i r="7">
      <x v="158"/>
    </i>
    <i r="8">
      <x v="15"/>
      <x v="9"/>
    </i>
    <i t="blank" r="7">
      <x v="158"/>
    </i>
    <i r="7">
      <x v="159"/>
    </i>
    <i r="8">
      <x v="15"/>
      <x v="9"/>
    </i>
    <i t="blank" r="7">
      <x v="159"/>
    </i>
    <i r="7">
      <x v="160"/>
    </i>
    <i r="8">
      <x v="15"/>
      <x v="9"/>
    </i>
    <i t="blank" r="7">
      <x v="160"/>
    </i>
    <i r="3">
      <x v="3"/>
      <x v="13"/>
    </i>
    <i r="5">
      <x v="4"/>
      <x v="32"/>
    </i>
    <i r="7">
      <x v="179"/>
    </i>
    <i r="8">
      <x v="24"/>
      <x v="9"/>
    </i>
    <i t="blank" r="7">
      <x v="179"/>
    </i>
    <i r="7">
      <x v="1506"/>
    </i>
    <i r="8">
      <x v="24"/>
      <x v="9"/>
    </i>
    <i t="blank" r="7">
      <x v="1506"/>
    </i>
    <i r="5">
      <x v="5"/>
      <x v="23"/>
    </i>
    <i r="7">
      <x v="180"/>
    </i>
    <i r="8">
      <x v="24"/>
      <x v="9"/>
    </i>
    <i t="blank" r="7">
      <x v="180"/>
    </i>
    <i r="5">
      <x v="6"/>
      <x v="142"/>
    </i>
    <i r="7">
      <x v="181"/>
    </i>
    <i r="8">
      <x v="24"/>
      <x v="9"/>
    </i>
    <i t="blank" r="7">
      <x v="181"/>
    </i>
    <i r="5">
      <x v="7"/>
      <x v="26"/>
    </i>
    <i r="7">
      <x v="182"/>
    </i>
    <i r="8">
      <x v="24"/>
      <x v="9"/>
    </i>
    <i t="blank" r="7">
      <x v="182"/>
    </i>
    <i r="5">
      <x v="9"/>
      <x v="174"/>
    </i>
    <i r="7">
      <x v="183"/>
    </i>
    <i r="8">
      <x v="18"/>
      <x v="9"/>
    </i>
    <i t="blank" r="7">
      <x v="183"/>
    </i>
    <i r="5">
      <x v="10"/>
      <x v="253"/>
    </i>
    <i r="7">
      <x v="187"/>
    </i>
    <i r="8">
      <x v="24"/>
      <x v="9"/>
    </i>
    <i t="blank" r="7">
      <x v="187"/>
    </i>
    <i r="5">
      <x v="34"/>
      <x v="180"/>
    </i>
    <i r="7">
      <x v="188"/>
    </i>
    <i r="8">
      <x v="24"/>
      <x v="9"/>
    </i>
    <i t="blank" r="7">
      <x v="188"/>
    </i>
    <i r="5">
      <x v="35"/>
      <x v="171"/>
    </i>
    <i r="7">
      <x v="190"/>
    </i>
    <i r="8">
      <x v="24"/>
      <x v="10"/>
    </i>
    <i t="blank" r="7">
      <x v="190"/>
    </i>
    <i r="7">
      <x v="192"/>
    </i>
    <i r="8">
      <x v="24"/>
      <x v="9"/>
    </i>
    <i t="blank" r="7">
      <x v="192"/>
    </i>
    <i r="3">
      <x v="4"/>
      <x v="14"/>
    </i>
    <i r="5">
      <x v="4"/>
      <x v="155"/>
    </i>
    <i r="7">
      <x v="234"/>
    </i>
    <i r="8">
      <x/>
      <x v="9"/>
    </i>
    <i t="blank" r="7">
      <x v="234"/>
    </i>
    <i r="7">
      <x v="236"/>
    </i>
    <i r="8">
      <x/>
      <x v="9"/>
    </i>
    <i t="blank" r="7">
      <x v="236"/>
    </i>
    <i r="7">
      <x v="238"/>
    </i>
    <i r="8">
      <x/>
      <x v="9"/>
    </i>
    <i t="blank" r="7">
      <x v="238"/>
    </i>
    <i r="7">
      <x v="239"/>
    </i>
    <i r="8">
      <x/>
      <x v="9"/>
    </i>
    <i t="blank" r="7">
      <x v="239"/>
    </i>
    <i r="7">
      <x v="240"/>
    </i>
    <i r="8">
      <x/>
      <x v="9"/>
    </i>
    <i t="blank" r="7">
      <x v="240"/>
    </i>
    <i r="7">
      <x v="241"/>
    </i>
    <i r="8">
      <x/>
      <x v="9"/>
    </i>
    <i t="blank" r="7">
      <x v="241"/>
    </i>
    <i r="7">
      <x v="242"/>
    </i>
    <i r="8">
      <x/>
      <x v="9"/>
    </i>
    <i t="blank" r="7">
      <x v="242"/>
    </i>
    <i r="7">
      <x v="243"/>
    </i>
    <i r="8">
      <x/>
      <x v="9"/>
    </i>
    <i t="blank" r="7">
      <x v="243"/>
    </i>
    <i r="5">
      <x v="9"/>
      <x v="207"/>
    </i>
    <i r="7">
      <x v="244"/>
    </i>
    <i r="8">
      <x/>
      <x v="9"/>
    </i>
    <i t="blank" r="7">
      <x v="244"/>
    </i>
    <i r="7">
      <x v="247"/>
    </i>
    <i r="8">
      <x/>
      <x v="9"/>
    </i>
    <i t="blank" r="7">
      <x v="247"/>
    </i>
    <i r="7">
      <x v="249"/>
    </i>
    <i r="8">
      <x/>
      <x v="9"/>
    </i>
    <i t="blank" r="7">
      <x v="249"/>
    </i>
    <i r="7">
      <x v="251"/>
    </i>
    <i r="8">
      <x/>
      <x v="9"/>
    </i>
    <i t="blank" r="7">
      <x v="251"/>
    </i>
    <i r="7">
      <x v="252"/>
    </i>
    <i r="8">
      <x/>
      <x v="9"/>
    </i>
    <i t="blank" r="7">
      <x v="252"/>
    </i>
    <i r="7">
      <x v="253"/>
    </i>
    <i r="8">
      <x/>
      <x v="9"/>
    </i>
    <i t="blank" r="7">
      <x v="253"/>
    </i>
    <i r="7">
      <x v="254"/>
    </i>
    <i r="8">
      <x/>
      <x v="9"/>
    </i>
    <i t="blank" r="7">
      <x v="254"/>
    </i>
    <i r="7">
      <x v="255"/>
    </i>
    <i r="8">
      <x/>
      <x v="9"/>
    </i>
    <i t="blank" r="7">
      <x v="255"/>
    </i>
    <i r="7">
      <x v="256"/>
    </i>
    <i r="8">
      <x/>
      <x v="9"/>
    </i>
    <i t="blank" r="7">
      <x v="256"/>
    </i>
    <i r="7">
      <x v="257"/>
    </i>
    <i r="8">
      <x/>
      <x v="9"/>
    </i>
    <i t="blank" r="7">
      <x v="257"/>
    </i>
    <i r="7">
      <x v="258"/>
    </i>
    <i r="8">
      <x/>
      <x v="9"/>
    </i>
    <i t="blank" r="7">
      <x v="258"/>
    </i>
    <i r="7">
      <x v="259"/>
    </i>
    <i r="8">
      <x/>
      <x v="9"/>
    </i>
    <i t="blank" r="7">
      <x v="259"/>
    </i>
    <i r="7">
      <x v="1294"/>
    </i>
    <i r="8">
      <x/>
      <x v="9"/>
    </i>
    <i t="blank" r="7">
      <x v="1294"/>
    </i>
    <i r="7">
      <x v="1456"/>
    </i>
    <i r="8">
      <x/>
      <x v="9"/>
    </i>
    <i t="blank" r="7">
      <x v="1456"/>
    </i>
    <i r="7">
      <x v="1507"/>
    </i>
    <i r="8">
      <x/>
      <x v="9"/>
    </i>
    <i t="blank" r="7">
      <x v="1507"/>
    </i>
    <i r="5">
      <x v="14"/>
      <x v="219"/>
    </i>
    <i r="7">
      <x v="261"/>
    </i>
    <i r="8">
      <x/>
      <x v="9"/>
    </i>
    <i t="blank" r="7">
      <x v="261"/>
    </i>
    <i r="7">
      <x v="263"/>
    </i>
    <i r="8">
      <x/>
      <x v="9"/>
    </i>
    <i t="blank" r="7">
      <x v="263"/>
    </i>
    <i r="7">
      <x v="265"/>
    </i>
    <i r="8">
      <x/>
      <x v="9"/>
    </i>
    <i t="blank" r="7">
      <x v="265"/>
    </i>
    <i r="7">
      <x v="266"/>
    </i>
    <i r="8">
      <x/>
      <x v="9"/>
    </i>
    <i t="blank" r="7">
      <x v="266"/>
    </i>
    <i r="7">
      <x v="267"/>
    </i>
    <i r="8">
      <x/>
      <x v="9"/>
    </i>
    <i t="blank" r="7">
      <x v="267"/>
    </i>
    <i r="7">
      <x v="270"/>
    </i>
    <i r="8">
      <x/>
      <x v="9"/>
    </i>
    <i t="blank" r="7">
      <x v="270"/>
    </i>
    <i r="7">
      <x v="271"/>
    </i>
    <i r="8">
      <x/>
      <x v="9"/>
    </i>
    <i t="blank" r="7">
      <x v="271"/>
    </i>
    <i r="7">
      <x v="273"/>
    </i>
    <i r="8">
      <x/>
      <x v="9"/>
    </i>
    <i t="blank" r="7">
      <x v="273"/>
    </i>
    <i r="7">
      <x v="274"/>
    </i>
    <i r="8">
      <x/>
      <x v="9"/>
    </i>
    <i t="blank" r="7">
      <x v="274"/>
    </i>
    <i r="7">
      <x v="275"/>
    </i>
    <i r="8">
      <x/>
      <x v="9"/>
    </i>
    <i t="blank" r="7">
      <x v="275"/>
    </i>
    <i r="7">
      <x v="276"/>
    </i>
    <i r="8">
      <x/>
      <x v="9"/>
    </i>
    <i t="blank" r="7">
      <x v="276"/>
    </i>
    <i r="7">
      <x v="277"/>
    </i>
    <i r="8">
      <x/>
      <x v="9"/>
    </i>
    <i t="blank" r="7">
      <x v="277"/>
    </i>
    <i r="7">
      <x v="278"/>
    </i>
    <i r="8">
      <x/>
      <x v="9"/>
    </i>
    <i t="blank" r="7">
      <x v="278"/>
    </i>
    <i r="7">
      <x v="280"/>
    </i>
    <i r="8">
      <x/>
      <x v="9"/>
    </i>
    <i t="blank" r="7">
      <x v="280"/>
    </i>
    <i r="5">
      <x v="19"/>
      <x v="226"/>
    </i>
    <i r="7">
      <x v="281"/>
    </i>
    <i r="8">
      <x/>
      <x v="9"/>
    </i>
    <i t="blank" r="7">
      <x v="281"/>
    </i>
    <i r="7">
      <x v="282"/>
    </i>
    <i r="8">
      <x/>
      <x v="9"/>
    </i>
    <i t="blank" r="7">
      <x v="282"/>
    </i>
    <i r="7">
      <x v="283"/>
    </i>
    <i r="8">
      <x/>
      <x v="9"/>
    </i>
    <i t="blank" r="7">
      <x v="283"/>
    </i>
    <i r="7">
      <x v="284"/>
    </i>
    <i r="8">
      <x/>
      <x v="9"/>
    </i>
    <i t="blank" r="7">
      <x v="284"/>
    </i>
    <i r="7">
      <x v="1352"/>
    </i>
    <i r="8">
      <x/>
      <x v="9"/>
    </i>
    <i t="blank" r="7">
      <x v="1352"/>
    </i>
    <i r="5">
      <x v="23"/>
      <x v="154"/>
    </i>
    <i r="7">
      <x v="285"/>
    </i>
    <i r="8">
      <x/>
      <x v="9"/>
    </i>
    <i t="blank" r="7">
      <x v="285"/>
    </i>
    <i r="7">
      <x v="287"/>
    </i>
    <i r="8">
      <x/>
      <x v="9"/>
    </i>
    <i t="blank" r="7">
      <x v="287"/>
    </i>
    <i r="7">
      <x v="288"/>
    </i>
    <i r="8">
      <x/>
      <x v="9"/>
    </i>
    <i t="blank" r="7">
      <x v="288"/>
    </i>
    <i r="7">
      <x v="289"/>
    </i>
    <i r="8">
      <x/>
      <x v="9"/>
    </i>
    <i t="blank" r="7">
      <x v="289"/>
    </i>
    <i r="7">
      <x v="290"/>
    </i>
    <i r="8">
      <x/>
      <x v="9"/>
    </i>
    <i t="blank" r="7">
      <x v="290"/>
    </i>
    <i r="5">
      <x v="25"/>
      <x v="89"/>
    </i>
    <i r="7">
      <x v="291"/>
    </i>
    <i r="8">
      <x/>
      <x v="9"/>
    </i>
    <i t="blank" r="7">
      <x v="291"/>
    </i>
    <i r="7">
      <x v="292"/>
    </i>
    <i r="8">
      <x/>
      <x v="9"/>
    </i>
    <i t="blank" r="7">
      <x v="292"/>
    </i>
    <i r="7">
      <x v="293"/>
    </i>
    <i r="8">
      <x/>
      <x v="9"/>
    </i>
    <i t="blank" r="7">
      <x v="293"/>
    </i>
    <i r="7">
      <x v="1354"/>
    </i>
    <i r="8">
      <x/>
      <x v="9"/>
    </i>
    <i t="blank" r="7">
      <x v="1354"/>
    </i>
    <i r="7">
      <x v="1541"/>
    </i>
    <i r="8">
      <x/>
      <x v="9"/>
    </i>
    <i t="blank" r="7">
      <x v="1541"/>
    </i>
    <i r="5">
      <x v="29"/>
      <x v="228"/>
    </i>
    <i r="7">
      <x v="298"/>
    </i>
    <i r="8">
      <x/>
      <x v="9"/>
    </i>
    <i t="blank" r="7">
      <x v="298"/>
    </i>
    <i r="7">
      <x v="299"/>
    </i>
    <i r="8">
      <x/>
      <x v="9"/>
    </i>
    <i t="blank" r="7">
      <x v="299"/>
    </i>
    <i r="7">
      <x v="300"/>
    </i>
    <i r="8">
      <x/>
      <x v="9"/>
    </i>
    <i t="blank" r="7">
      <x v="300"/>
    </i>
    <i r="7">
      <x v="301"/>
    </i>
    <i r="8">
      <x/>
      <x v="9"/>
    </i>
    <i t="blank" r="7">
      <x v="301"/>
    </i>
    <i r="7">
      <x v="302"/>
    </i>
    <i r="8">
      <x/>
      <x v="9"/>
    </i>
    <i t="blank" r="7">
      <x v="302"/>
    </i>
    <i r="3">
      <x v="5"/>
      <x v="15"/>
    </i>
    <i r="5">
      <x v="11"/>
      <x v="192"/>
    </i>
    <i r="7">
      <x v="732"/>
    </i>
    <i r="8">
      <x v="32"/>
      <x v="9"/>
    </i>
    <i t="blank" r="7">
      <x v="732"/>
    </i>
    <i r="3">
      <x v="6"/>
      <x v="16"/>
    </i>
    <i r="5">
      <x v="4"/>
      <x v="173"/>
    </i>
    <i r="7">
      <x v="760"/>
    </i>
    <i r="8">
      <x v="1"/>
      <x v="9"/>
    </i>
    <i t="blank" r="7">
      <x v="760"/>
    </i>
    <i r="7">
      <x v="761"/>
    </i>
    <i r="8">
      <x v="1"/>
      <x v="10"/>
    </i>
    <i t="blank" r="7">
      <x v="761"/>
    </i>
    <i r="5">
      <x v="9"/>
      <x v="81"/>
    </i>
    <i r="7">
      <x v="762"/>
    </i>
    <i r="8">
      <x v="1"/>
      <x v="9"/>
    </i>
    <i t="blank" r="7">
      <x v="762"/>
    </i>
    <i r="5">
      <x v="19"/>
      <x v="80"/>
    </i>
    <i r="7">
      <x v="764"/>
    </i>
    <i r="8">
      <x v="10"/>
      <x v="9"/>
    </i>
    <i t="blank" r="7">
      <x v="764"/>
    </i>
    <i r="7">
      <x v="765"/>
    </i>
    <i r="8">
      <x v="13"/>
      <x v="10"/>
    </i>
    <i t="blank" r="7">
      <x v="765"/>
    </i>
    <i r="7">
      <x v="767"/>
    </i>
    <i r="8">
      <x v="8"/>
      <x v="9"/>
    </i>
    <i t="blank" r="7">
      <x v="767"/>
    </i>
    <i r="7">
      <x v="768"/>
    </i>
    <i r="8">
      <x v="10"/>
      <x v="9"/>
    </i>
    <i t="blank" r="7">
      <x v="768"/>
    </i>
    <i r="7">
      <x v="770"/>
    </i>
    <i r="8">
      <x v="10"/>
      <x v="9"/>
    </i>
    <i t="blank" r="7">
      <x v="770"/>
    </i>
    <i r="7">
      <x v="771"/>
    </i>
    <i r="8">
      <x v="10"/>
      <x v="9"/>
    </i>
    <i t="blank" r="7">
      <x v="771"/>
    </i>
    <i r="7">
      <x v="773"/>
    </i>
    <i r="8">
      <x v="10"/>
      <x v="9"/>
    </i>
    <i t="blank" r="7">
      <x v="773"/>
    </i>
    <i r="7">
      <x v="1510"/>
    </i>
    <i r="8">
      <x v="10"/>
      <x v="9"/>
    </i>
    <i t="blank" r="7">
      <x v="1510"/>
    </i>
    <i r="7">
      <x v="1542"/>
    </i>
    <i r="8">
      <x v="10"/>
      <x v="9"/>
    </i>
    <i t="blank" r="7">
      <x v="1542"/>
    </i>
    <i r="5">
      <x v="32"/>
      <x v="217"/>
    </i>
    <i r="7">
      <x v="774"/>
    </i>
    <i r="8">
      <x v="10"/>
      <x v="9"/>
    </i>
    <i t="blank" r="7">
      <x v="774"/>
    </i>
    <i r="7">
      <x v="775"/>
    </i>
    <i r="8">
      <x v="10"/>
      <x v="9"/>
    </i>
    <i t="blank" r="7">
      <x v="775"/>
    </i>
    <i r="7">
      <x v="778"/>
    </i>
    <i r="8">
      <x v="10"/>
      <x v="9"/>
    </i>
    <i t="blank" r="7">
      <x v="778"/>
    </i>
    <i r="7">
      <x v="779"/>
    </i>
    <i r="8">
      <x v="10"/>
      <x v="9"/>
    </i>
    <i t="blank" r="7">
      <x v="779"/>
    </i>
    <i r="7">
      <x v="780"/>
    </i>
    <i r="8">
      <x v="10"/>
      <x v="9"/>
    </i>
    <i t="blank" r="7">
      <x v="780"/>
    </i>
    <i r="7">
      <x v="1419"/>
    </i>
    <i r="8">
      <x v="10"/>
      <x v="9"/>
    </i>
    <i t="blank" r="7">
      <x v="1419"/>
    </i>
    <i r="5">
      <x v="37"/>
      <x v="66"/>
    </i>
    <i r="7">
      <x v="781"/>
    </i>
    <i r="8">
      <x v="13"/>
      <x v="9"/>
    </i>
    <i t="blank" r="7">
      <x v="781"/>
    </i>
    <i r="3">
      <x v="7"/>
      <x v="17"/>
    </i>
    <i r="5">
      <x v="9"/>
      <x v="112"/>
    </i>
    <i r="7">
      <x v="361"/>
    </i>
    <i r="8">
      <x v="40"/>
      <x v="9"/>
    </i>
    <i t="blank" r="7">
      <x v="361"/>
    </i>
    <i r="5">
      <x v="14"/>
      <x v="127"/>
    </i>
    <i r="7">
      <x v="363"/>
    </i>
    <i r="8">
      <x v="38"/>
      <x v="9"/>
    </i>
    <i t="blank" r="7">
      <x v="363"/>
    </i>
    <i r="5">
      <x v="16"/>
      <x v="131"/>
    </i>
    <i r="7">
      <x v="365"/>
    </i>
    <i r="8">
      <x v="38"/>
      <x v="9"/>
    </i>
    <i t="blank" r="7">
      <x v="365"/>
    </i>
    <i r="5">
      <x v="19"/>
      <x v="35"/>
    </i>
    <i r="7">
      <x v="367"/>
    </i>
    <i r="8">
      <x v="38"/>
      <x v="9"/>
    </i>
    <i t="blank" r="7">
      <x v="367"/>
    </i>
    <i r="5">
      <x v="23"/>
      <x v="172"/>
    </i>
    <i r="7">
      <x v="371"/>
    </i>
    <i r="8">
      <x v="39"/>
      <x v="9"/>
    </i>
    <i t="blank" r="7">
      <x v="371"/>
    </i>
    <i r="5">
      <x v="25"/>
      <x v="243"/>
    </i>
    <i r="7">
      <x v="372"/>
    </i>
    <i r="8">
      <x v="38"/>
      <x v="9"/>
    </i>
    <i t="blank" r="7">
      <x v="372"/>
    </i>
    <i r="5">
      <x v="28"/>
      <x v="36"/>
    </i>
    <i r="7">
      <x v="377"/>
    </i>
    <i r="8">
      <x v="38"/>
      <x v="9"/>
    </i>
    <i t="blank" r="7">
      <x v="377"/>
    </i>
    <i r="7">
      <x v="1543"/>
    </i>
    <i r="8">
      <x v="41"/>
      <x v="9"/>
    </i>
    <i t="blank" r="7">
      <x v="1543"/>
    </i>
    <i r="5">
      <x v="50"/>
      <x v="67"/>
    </i>
    <i r="7">
      <x v="393"/>
    </i>
    <i r="8">
      <x v="38"/>
      <x v="9"/>
    </i>
    <i t="blank" r="7">
      <x v="393"/>
    </i>
    <i r="5">
      <x v="51"/>
      <x v="220"/>
    </i>
    <i r="7">
      <x v="397"/>
    </i>
    <i r="8">
      <x v="38"/>
      <x v="9"/>
    </i>
    <i t="blank" r="7">
      <x v="397"/>
    </i>
    <i r="3">
      <x v="8"/>
      <x v="18"/>
    </i>
    <i r="5">
      <x v="4"/>
      <x v="202"/>
    </i>
    <i r="7">
      <x v="899"/>
    </i>
    <i r="8">
      <x v="54"/>
      <x v="9"/>
    </i>
    <i t="blank" r="7">
      <x v="899"/>
    </i>
    <i r="5">
      <x v="5"/>
      <x v="150"/>
    </i>
    <i r="7">
      <x v="900"/>
    </i>
    <i r="8">
      <x v="54"/>
      <x v="9"/>
    </i>
    <i t="blank" r="7">
      <x v="900"/>
    </i>
    <i r="7">
      <x v="1423"/>
    </i>
    <i r="8">
      <x v="61"/>
      <x v="9"/>
    </i>
    <i t="blank" r="7">
      <x v="1423"/>
    </i>
    <i r="5">
      <x v="8"/>
      <x v="251"/>
    </i>
    <i r="7">
      <x v="912"/>
    </i>
    <i r="8">
      <x v="54"/>
      <x v="9"/>
    </i>
    <i t="blank" r="7">
      <x v="912"/>
    </i>
    <i r="7">
      <x v="915"/>
    </i>
    <i r="8">
      <x v="54"/>
      <x v="9"/>
    </i>
    <i t="blank" r="7">
      <x v="915"/>
    </i>
    <i r="7">
      <x v="916"/>
    </i>
    <i r="8">
      <x v="54"/>
      <x v="9"/>
    </i>
    <i t="blank" r="7">
      <x v="916"/>
    </i>
    <i r="5">
      <x v="9"/>
      <x v="252"/>
    </i>
    <i r="7">
      <x v="911"/>
    </i>
    <i r="8">
      <x v="54"/>
      <x v="9"/>
    </i>
    <i t="blank" r="7">
      <x v="911"/>
    </i>
    <i r="5">
      <x v="10"/>
      <x v="249"/>
    </i>
    <i r="7">
      <x v="906"/>
    </i>
    <i r="8">
      <x v="25"/>
      <x v="10"/>
    </i>
    <i r="8">
      <x v="26"/>
      <x v="9"/>
    </i>
    <i r="9">
      <x v="10"/>
    </i>
    <i t="blank" r="7">
      <x v="906"/>
    </i>
    <i r="5">
      <x v="11"/>
      <x v="256"/>
    </i>
    <i r="7">
      <x v="917"/>
    </i>
    <i r="8">
      <x v="27"/>
      <x v="9"/>
    </i>
    <i t="blank" r="7">
      <x v="917"/>
    </i>
    <i r="7">
      <x v="919"/>
    </i>
    <i r="8">
      <x v="27"/>
      <x v="9"/>
    </i>
    <i t="blank" r="7">
      <x v="919"/>
    </i>
    <i r="5">
      <x v="12"/>
      <x v="263"/>
    </i>
    <i r="7">
      <x v="905"/>
    </i>
    <i r="8">
      <x v="54"/>
      <x v="9"/>
    </i>
    <i t="blank" r="7">
      <x v="905"/>
    </i>
    <i r="5">
      <x v="13"/>
      <x v="269"/>
    </i>
    <i r="7">
      <x v="925"/>
    </i>
    <i r="8">
      <x v="2"/>
      <x v="9"/>
    </i>
    <i t="blank" r="7">
      <x v="925"/>
    </i>
    <i r="7">
      <x v="926"/>
    </i>
    <i r="8">
      <x v="2"/>
      <x v="9"/>
    </i>
    <i t="blank" r="7">
      <x v="926"/>
    </i>
    <i r="5">
      <x v="15"/>
      <x v="97"/>
    </i>
    <i r="7">
      <x v="928"/>
    </i>
    <i r="8">
      <x v="31"/>
      <x v="9"/>
    </i>
    <i t="blank" r="7">
      <x v="928"/>
    </i>
    <i r="7">
      <x v="930"/>
    </i>
    <i r="8">
      <x v="31"/>
      <x v="9"/>
    </i>
    <i t="blank" r="7">
      <x v="930"/>
    </i>
    <i r="7">
      <x v="931"/>
    </i>
    <i r="8">
      <x v="31"/>
      <x v="9"/>
    </i>
    <i t="blank" r="7">
      <x v="931"/>
    </i>
    <i r="7">
      <x v="932"/>
    </i>
    <i r="8">
      <x v="31"/>
      <x v="9"/>
    </i>
    <i t="blank" r="7">
      <x v="932"/>
    </i>
    <i r="5">
      <x v="17"/>
      <x v="102"/>
    </i>
    <i r="7">
      <x v="909"/>
    </i>
    <i r="8">
      <x v="54"/>
      <x v="9"/>
    </i>
    <i t="blank" r="7">
      <x v="909"/>
    </i>
    <i r="5">
      <x v="44"/>
      <x v="235"/>
    </i>
    <i r="7">
      <x v="933"/>
    </i>
    <i r="8">
      <x v="54"/>
      <x v="9"/>
    </i>
    <i t="blank" r="7">
      <x v="933"/>
    </i>
    <i r="5">
      <x v="46"/>
      <x v="46"/>
    </i>
    <i r="7">
      <x v="935"/>
    </i>
    <i r="8">
      <x v="54"/>
      <x v="9"/>
    </i>
    <i t="blank" r="7">
      <x v="935"/>
    </i>
    <i r="3">
      <x v="9"/>
      <x v="19"/>
    </i>
    <i r="5">
      <x v="3"/>
      <x v="221"/>
    </i>
    <i r="7">
      <x v="947"/>
    </i>
    <i r="8">
      <x v="45"/>
      <x v="9"/>
    </i>
    <i t="blank" r="7">
      <x v="947"/>
    </i>
    <i r="7">
      <x v="1359"/>
    </i>
    <i r="8">
      <x v="45"/>
      <x v="9"/>
    </i>
    <i t="blank" r="7">
      <x v="1359"/>
    </i>
    <i r="7">
      <x v="1360"/>
    </i>
    <i r="8">
      <x v="45"/>
      <x v="9"/>
    </i>
    <i t="blank" r="7">
      <x v="1360"/>
    </i>
    <i r="7">
      <x v="1361"/>
    </i>
    <i r="8">
      <x v="45"/>
      <x v="9"/>
    </i>
    <i t="blank" r="7">
      <x v="1361"/>
    </i>
    <i r="7">
      <x v="1461"/>
    </i>
    <i r="8">
      <x v="45"/>
      <x v="9"/>
    </i>
    <i t="blank" r="7">
      <x v="1461"/>
    </i>
    <i r="5">
      <x v="4"/>
      <x v="39"/>
    </i>
    <i r="7">
      <x v="950"/>
    </i>
    <i r="8">
      <x v="29"/>
      <x v="9"/>
    </i>
    <i t="blank" r="7">
      <x v="950"/>
    </i>
    <i r="7">
      <x v="951"/>
    </i>
    <i r="8">
      <x v="45"/>
      <x v="9"/>
    </i>
    <i t="blank" r="7">
      <x v="951"/>
    </i>
    <i r="7">
      <x v="1362"/>
    </i>
    <i r="8">
      <x v="45"/>
      <x v="9"/>
    </i>
    <i t="blank" r="7">
      <x v="1362"/>
    </i>
    <i r="5">
      <x v="5"/>
      <x v="129"/>
    </i>
    <i r="7">
      <x v="953"/>
    </i>
    <i r="8">
      <x v="45"/>
      <x v="9"/>
    </i>
    <i t="blank" r="7">
      <x v="953"/>
    </i>
    <i r="7">
      <x v="955"/>
    </i>
    <i r="8">
      <x v="45"/>
      <x v="9"/>
    </i>
    <i t="blank" r="7">
      <x v="955"/>
    </i>
    <i r="7">
      <x v="956"/>
    </i>
    <i r="8">
      <x v="45"/>
      <x v="9"/>
    </i>
    <i t="blank" r="7">
      <x v="956"/>
    </i>
    <i r="7">
      <x v="958"/>
    </i>
    <i r="8">
      <x v="45"/>
      <x v="9"/>
    </i>
    <i t="blank" r="7">
      <x v="958"/>
    </i>
    <i r="7">
      <x v="1462"/>
    </i>
    <i r="8">
      <x v="45"/>
      <x v="9"/>
    </i>
    <i t="blank" r="7">
      <x v="1462"/>
    </i>
    <i r="5">
      <x v="6"/>
      <x v="123"/>
    </i>
    <i r="7">
      <x v="962"/>
    </i>
    <i r="8">
      <x v="21"/>
      <x v="9"/>
    </i>
    <i t="blank" r="7">
      <x v="962"/>
    </i>
    <i r="5">
      <x v="8"/>
      <x v="88"/>
    </i>
    <i r="7">
      <x v="966"/>
    </i>
    <i r="8">
      <x v="54"/>
      <x v="9"/>
    </i>
    <i t="blank" r="7">
      <x v="966"/>
    </i>
    <i r="3">
      <x v="10"/>
      <x v="23"/>
    </i>
    <i r="5">
      <x v="2"/>
      <x v="28"/>
    </i>
    <i r="7">
      <x v="491"/>
    </i>
    <i r="8">
      <x v="15"/>
      <x v="9"/>
    </i>
    <i t="blank" r="7">
      <x v="491"/>
    </i>
    <i r="7">
      <x v="493"/>
    </i>
    <i r="8">
      <x v="15"/>
      <x v="9"/>
    </i>
    <i t="blank" r="7">
      <x v="493"/>
    </i>
    <i r="5">
      <x v="3"/>
      <x v="29"/>
    </i>
    <i r="7">
      <x v="494"/>
    </i>
    <i r="8">
      <x v="15"/>
      <x v="9"/>
    </i>
    <i t="blank" r="7">
      <x v="494"/>
    </i>
    <i r="5">
      <x v="4"/>
      <x v="31"/>
    </i>
    <i r="7">
      <x v="505"/>
    </i>
    <i r="8">
      <x v="15"/>
      <x v="9"/>
    </i>
    <i t="blank" r="7">
      <x v="505"/>
    </i>
    <i r="5">
      <x v="6"/>
      <x v="30"/>
    </i>
    <i r="7">
      <x v="496"/>
    </i>
    <i r="8">
      <x v="14"/>
      <x v="9"/>
    </i>
    <i t="blank" r="7">
      <x v="496"/>
    </i>
    <i r="7">
      <x v="499"/>
    </i>
    <i r="8">
      <x v="14"/>
      <x v="9"/>
    </i>
    <i t="blank" r="7">
      <x v="499"/>
    </i>
    <i r="5">
      <x v="8"/>
      <x v="259"/>
    </i>
    <i r="7">
      <x v="500"/>
    </i>
    <i r="8">
      <x v="18"/>
      <x v="9"/>
    </i>
    <i t="blank" r="7">
      <x v="500"/>
    </i>
    <i r="5">
      <x v="10"/>
      <x v="258"/>
    </i>
    <i r="7">
      <x v="502"/>
    </i>
    <i r="8">
      <x v="15"/>
      <x v="9"/>
    </i>
    <i t="blank" r="7">
      <x v="502"/>
    </i>
    <i r="5">
      <x v="11"/>
      <x v="175"/>
    </i>
    <i r="7">
      <x v="506"/>
    </i>
    <i r="8">
      <x v="16"/>
      <x v="9"/>
    </i>
    <i t="blank" r="7">
      <x v="506"/>
    </i>
    <i r="7">
      <x v="507"/>
    </i>
    <i r="8">
      <x v="16"/>
      <x v="9"/>
    </i>
    <i t="blank" r="7">
      <x v="507"/>
    </i>
    <i r="7">
      <x v="508"/>
    </i>
    <i r="8">
      <x v="16"/>
      <x v="9"/>
    </i>
    <i t="blank" r="7">
      <x v="508"/>
    </i>
    <i r="5">
      <x v="12"/>
      <x v="270"/>
    </i>
    <i r="7">
      <x v="512"/>
    </i>
    <i r="8">
      <x v="15"/>
      <x v="9"/>
    </i>
    <i t="blank" r="7">
      <x v="512"/>
    </i>
    <i r="7">
      <x v="514"/>
    </i>
    <i r="8">
      <x v="30"/>
      <x v="9"/>
    </i>
    <i t="blank" r="7">
      <x v="514"/>
    </i>
    <i r="5">
      <x v="13"/>
      <x v="286"/>
    </i>
    <i r="7">
      <x v="1515"/>
    </i>
    <i r="8">
      <x v="32"/>
      <x v="9"/>
    </i>
    <i t="blank" r="7">
      <x v="1515"/>
    </i>
    <i r="5">
      <x v="16"/>
      <x v="203"/>
    </i>
    <i r="7">
      <x v="517"/>
    </i>
    <i r="8">
      <x v="18"/>
      <x v="9"/>
    </i>
    <i t="blank" r="7">
      <x v="517"/>
    </i>
    <i r="5">
      <x v="52"/>
      <x v="169"/>
    </i>
    <i r="7">
      <x v="520"/>
    </i>
    <i r="8">
      <x v="63"/>
      <x v="9"/>
    </i>
    <i t="blank" r="7">
      <x v="520"/>
    </i>
    <i r="5">
      <x v="53"/>
      <x v="69"/>
    </i>
    <i r="7">
      <x v="522"/>
    </i>
    <i r="8">
      <x v="17"/>
      <x v="9"/>
    </i>
    <i t="blank" r="7">
      <x v="522"/>
    </i>
    <i r="7">
      <x v="523"/>
    </i>
    <i r="8">
      <x v="15"/>
      <x v="9"/>
    </i>
    <i t="blank" r="7">
      <x v="523"/>
    </i>
    <i r="7">
      <x v="524"/>
    </i>
    <i r="8">
      <x v="18"/>
      <x v="9"/>
    </i>
    <i t="blank" r="7">
      <x v="524"/>
    </i>
    <i r="3">
      <x v="11"/>
      <x v="20"/>
    </i>
    <i r="5">
      <x v="2"/>
      <x v="120"/>
    </i>
    <i r="7">
      <x v="538"/>
    </i>
    <i r="8">
      <x v="54"/>
      <x v="9"/>
    </i>
    <i t="blank" r="7">
      <x v="538"/>
    </i>
    <i r="5">
      <x v="4"/>
      <x v="145"/>
    </i>
    <i r="7">
      <x v="539"/>
    </i>
    <i r="8">
      <x v="55"/>
      <x v="9"/>
    </i>
    <i t="blank" r="7">
      <x v="539"/>
    </i>
    <i r="7">
      <x v="541"/>
    </i>
    <i r="8">
      <x v="55"/>
      <x v="9"/>
    </i>
    <i t="blank" r="7">
      <x v="541"/>
    </i>
    <i r="7">
      <x v="542"/>
    </i>
    <i r="8">
      <x v="55"/>
      <x v="9"/>
    </i>
    <i t="blank" r="7">
      <x v="542"/>
    </i>
    <i r="7">
      <x v="543"/>
    </i>
    <i r="8">
      <x v="55"/>
      <x v="9"/>
    </i>
    <i r="9">
      <x v="10"/>
    </i>
    <i t="blank" r="7">
      <x v="543"/>
    </i>
    <i r="7">
      <x v="1544"/>
    </i>
    <i r="8">
      <x v="55"/>
      <x v="9"/>
    </i>
    <i t="blank" r="7">
      <x v="1544"/>
    </i>
    <i r="5">
      <x v="5"/>
      <x v="179"/>
    </i>
    <i r="7">
      <x v="548"/>
    </i>
    <i r="8">
      <x v="54"/>
      <x v="9"/>
    </i>
    <i t="blank" r="7">
      <x v="548"/>
    </i>
    <i r="5">
      <x v="9"/>
      <x v="95"/>
    </i>
    <i r="7">
      <x v="549"/>
    </i>
    <i r="8">
      <x v="54"/>
      <x v="9"/>
    </i>
    <i t="blank" r="7">
      <x v="549"/>
    </i>
    <i r="5">
      <x v="11"/>
      <x v="74"/>
    </i>
    <i r="7">
      <x v="550"/>
    </i>
    <i r="8">
      <x v="54"/>
      <x v="9"/>
    </i>
    <i t="blank" r="7">
      <x v="550"/>
    </i>
    <i r="5">
      <x v="13"/>
      <x v="21"/>
    </i>
    <i r="7">
      <x v="552"/>
    </i>
    <i r="8">
      <x v="54"/>
      <x v="9"/>
    </i>
    <i t="blank" r="7">
      <x v="552"/>
    </i>
    <i r="5">
      <x v="19"/>
      <x v="105"/>
    </i>
    <i r="7">
      <x v="553"/>
    </i>
    <i r="8">
      <x v="56"/>
      <x v="9"/>
    </i>
    <i t="blank" r="7">
      <x v="553"/>
    </i>
    <i r="5">
      <x v="20"/>
      <x v="194"/>
    </i>
    <i r="7">
      <x v="557"/>
    </i>
    <i r="8">
      <x v="57"/>
      <x v="9"/>
    </i>
    <i t="blank" r="7">
      <x v="557"/>
    </i>
    <i r="7">
      <x v="558"/>
    </i>
    <i r="8">
      <x v="57"/>
      <x v="9"/>
    </i>
    <i t="blank" r="7">
      <x v="558"/>
    </i>
    <i r="3">
      <x v="12"/>
      <x v="21"/>
    </i>
    <i r="5">
      <x v="3"/>
      <x v="79"/>
    </i>
    <i r="7">
      <x v="1464"/>
    </i>
    <i r="8">
      <x v="35"/>
      <x v="9"/>
    </i>
    <i t="blank" r="7">
      <x v="1464"/>
    </i>
    <i r="5">
      <x v="7"/>
      <x v="206"/>
    </i>
    <i r="7">
      <x v="575"/>
    </i>
    <i r="8">
      <x v="36"/>
      <x v="10"/>
    </i>
    <i t="blank" r="7">
      <x v="575"/>
    </i>
    <i r="5">
      <x v="8"/>
      <x v="266"/>
    </i>
    <i r="7">
      <x v="578"/>
    </i>
    <i r="8">
      <x v="36"/>
      <x v="9"/>
    </i>
    <i t="blank" r="7">
      <x v="578"/>
    </i>
    <i r="5">
      <x v="17"/>
      <x v="185"/>
    </i>
    <i r="7">
      <x v="579"/>
    </i>
    <i r="8">
      <x v="40"/>
      <x v="9"/>
    </i>
    <i t="blank" r="7">
      <x v="579"/>
    </i>
    <i r="5">
      <x v="18"/>
      <x v="158"/>
    </i>
    <i r="7">
      <x v="580"/>
    </i>
    <i r="8">
      <x v="40"/>
      <x v="9"/>
    </i>
    <i t="blank" r="7">
      <x v="580"/>
    </i>
    <i r="5">
      <x v="19"/>
      <x v="27"/>
    </i>
    <i r="7">
      <x v="581"/>
    </i>
    <i r="8">
      <x v="36"/>
      <x v="9"/>
    </i>
    <i t="blank" r="7">
      <x v="581"/>
    </i>
    <i r="5">
      <x v="23"/>
      <x v="67"/>
    </i>
    <i r="7">
      <x v="585"/>
    </i>
    <i r="8">
      <x v="36"/>
      <x v="9"/>
    </i>
    <i t="blank" r="7">
      <x v="585"/>
    </i>
    <i r="3">
      <x v="13"/>
      <x v="22"/>
    </i>
    <i r="5">
      <x v="4"/>
      <x v="2"/>
    </i>
    <i r="7">
      <x v="611"/>
    </i>
    <i r="8">
      <x v="5"/>
      <x v="9"/>
    </i>
    <i t="blank" r="7">
      <x v="611"/>
    </i>
    <i r="7">
      <x v="612"/>
    </i>
    <i r="8">
      <x v="6"/>
      <x v="9"/>
    </i>
    <i t="blank" r="7">
      <x v="612"/>
    </i>
    <i r="7">
      <x v="616"/>
    </i>
    <i r="8">
      <x v="5"/>
      <x v="9"/>
    </i>
    <i t="blank" r="7">
      <x v="616"/>
    </i>
    <i r="7">
      <x v="617"/>
    </i>
    <i r="8">
      <x v="5"/>
      <x v="9"/>
    </i>
    <i t="blank" r="7">
      <x v="617"/>
    </i>
    <i r="7">
      <x v="1428"/>
    </i>
    <i r="8">
      <x v="5"/>
      <x v="9"/>
    </i>
    <i t="blank" r="7">
      <x v="1428"/>
    </i>
    <i r="5">
      <x v="14"/>
      <x v="140"/>
    </i>
    <i r="7">
      <x v="619"/>
    </i>
    <i r="8">
      <x v="14"/>
      <x v="9"/>
    </i>
    <i t="blank" r="7">
      <x v="619"/>
    </i>
    <i r="7">
      <x v="620"/>
    </i>
    <i r="8">
      <x v="14"/>
      <x v="9"/>
    </i>
    <i t="blank" r="7">
      <x v="620"/>
    </i>
    <i r="5">
      <x v="23"/>
      <x v="208"/>
    </i>
    <i r="7">
      <x v="621"/>
    </i>
    <i r="8">
      <x v="3"/>
      <x v="9"/>
    </i>
    <i t="blank" r="7">
      <x v="621"/>
    </i>
    <i r="7">
      <x v="623"/>
    </i>
    <i r="8">
      <x v="3"/>
      <x v="9"/>
    </i>
    <i t="blank" r="7">
      <x v="623"/>
    </i>
    <i r="7">
      <x v="1545"/>
    </i>
    <i r="8">
      <x v="3"/>
      <x v="9"/>
    </i>
    <i t="blank" r="7">
      <x v="1545"/>
    </i>
    <i r="3">
      <x v="14"/>
      <x v="25"/>
    </i>
    <i r="5">
      <x v="3"/>
      <x v="201"/>
    </i>
    <i r="7">
      <x v="822"/>
    </i>
    <i r="8">
      <x v="28"/>
      <x v="9"/>
    </i>
    <i t="blank" r="7">
      <x v="822"/>
    </i>
    <i r="7">
      <x v="824"/>
    </i>
    <i r="8">
      <x v="28"/>
      <x v="9"/>
    </i>
    <i t="blank" r="7">
      <x v="824"/>
    </i>
    <i r="7">
      <x v="825"/>
    </i>
    <i r="8">
      <x v="28"/>
      <x v="9"/>
    </i>
    <i t="blank" r="7">
      <x v="825"/>
    </i>
    <i r="7">
      <x v="826"/>
    </i>
    <i r="8">
      <x v="28"/>
      <x v="9"/>
    </i>
    <i t="blank" r="7">
      <x v="826"/>
    </i>
    <i r="7">
      <x v="1382"/>
    </i>
    <i r="8">
      <x v="25"/>
      <x v="9"/>
    </i>
    <i t="blank" r="7">
      <x v="1382"/>
    </i>
    <i r="7">
      <x v="1546"/>
    </i>
    <i r="8">
      <x v="25"/>
      <x v="9"/>
    </i>
    <i t="blank" r="7">
      <x v="1546"/>
    </i>
    <i r="5">
      <x v="4"/>
      <x v="94"/>
    </i>
    <i r="7">
      <x v="827"/>
    </i>
    <i r="8">
      <x v="26"/>
      <x v="9"/>
    </i>
    <i r="9">
      <x v="10"/>
    </i>
    <i t="blank" r="7">
      <x v="827"/>
    </i>
    <i r="7">
      <x v="829"/>
    </i>
    <i r="8">
      <x v="26"/>
      <x v="9"/>
    </i>
    <i t="blank" r="7">
      <x v="829"/>
    </i>
    <i r="7">
      <x v="830"/>
    </i>
    <i r="8">
      <x v="26"/>
      <x v="9"/>
    </i>
    <i t="blank" r="7">
      <x v="830"/>
    </i>
    <i r="7">
      <x v="831"/>
    </i>
    <i r="8">
      <x v="26"/>
      <x v="9"/>
    </i>
    <i t="blank" r="7">
      <x v="831"/>
    </i>
    <i r="7">
      <x v="832"/>
    </i>
    <i r="8">
      <x v="26"/>
      <x v="9"/>
    </i>
    <i t="blank" r="7">
      <x v="832"/>
    </i>
    <i r="5">
      <x v="5"/>
      <x v="99"/>
    </i>
    <i r="7">
      <x v="833"/>
    </i>
    <i r="8">
      <x v="25"/>
      <x v="9"/>
    </i>
    <i t="blank" r="7">
      <x v="833"/>
    </i>
    <i r="7">
      <x v="1547"/>
    </i>
    <i r="8">
      <x v="25"/>
      <x v="9"/>
    </i>
    <i t="blank" r="7">
      <x v="1547"/>
    </i>
    <i r="7">
      <x v="1548"/>
    </i>
    <i r="8">
      <x v="25"/>
      <x v="9"/>
    </i>
    <i t="blank" r="7">
      <x v="1548"/>
    </i>
    <i r="5">
      <x v="7"/>
      <x v="168"/>
    </i>
    <i r="7">
      <x v="836"/>
    </i>
    <i r="8">
      <x v="25"/>
      <x v="9"/>
    </i>
    <i t="blank" r="7">
      <x v="836"/>
    </i>
    <i r="5">
      <x v="8"/>
      <x v="106"/>
    </i>
    <i r="7">
      <x v="837"/>
    </i>
    <i r="8">
      <x v="25"/>
      <x v="9"/>
    </i>
    <i t="blank" r="7">
      <x v="837"/>
    </i>
    <i r="5">
      <x v="11"/>
      <x v="214"/>
    </i>
    <i r="7">
      <x v="844"/>
    </i>
    <i r="8">
      <x v="28"/>
      <x v="9"/>
    </i>
    <i t="blank" r="7">
      <x v="844"/>
    </i>
    <i r="5">
      <x v="15"/>
      <x v="151"/>
    </i>
    <i r="7">
      <x v="846"/>
    </i>
    <i r="8">
      <x v="27"/>
      <x v="9"/>
    </i>
    <i t="blank" r="7">
      <x v="846"/>
    </i>
    <i r="7">
      <x v="847"/>
    </i>
    <i r="8">
      <x v="27"/>
      <x v="9"/>
    </i>
    <i t="blank" r="7">
      <x v="847"/>
    </i>
    <i r="3">
      <x v="15"/>
      <x v="24"/>
    </i>
    <i r="5">
      <x v="2"/>
      <x v="68"/>
    </i>
    <i r="7">
      <x v="678"/>
    </i>
    <i r="8">
      <x v="60"/>
      <x v="9"/>
    </i>
    <i t="blank" r="7">
      <x v="678"/>
    </i>
    <i r="7">
      <x v="1365"/>
    </i>
    <i r="8">
      <x v="60"/>
      <x v="9"/>
    </i>
    <i r="9">
      <x v="10"/>
    </i>
    <i t="blank" r="7">
      <x v="1365"/>
    </i>
    <i r="7">
      <x v="1366"/>
    </i>
    <i r="8">
      <x v="29"/>
      <x v="9"/>
    </i>
    <i t="blank" r="7">
      <x v="1366"/>
    </i>
    <i r="5">
      <x v="9"/>
      <x v="10"/>
    </i>
    <i r="7">
      <x v="690"/>
    </i>
    <i r="8">
      <x v="60"/>
      <x v="9"/>
    </i>
    <i t="blank" r="7">
      <x v="690"/>
    </i>
    <i r="5">
      <x v="10"/>
      <x v="24"/>
    </i>
    <i r="7">
      <x v="691"/>
    </i>
    <i r="8">
      <x v="60"/>
      <x v="9"/>
    </i>
    <i t="blank" r="7">
      <x v="691"/>
    </i>
    <i r="5">
      <x v="11"/>
      <x v="262"/>
    </i>
    <i r="7">
      <x v="692"/>
    </i>
    <i r="8">
      <x v="60"/>
      <x v="9"/>
    </i>
    <i r="9">
      <x v="10"/>
    </i>
    <i t="blank" r="7">
      <x v="692"/>
    </i>
    <i r="5">
      <x v="13"/>
      <x v="139"/>
    </i>
    <i r="7">
      <x v="693"/>
    </i>
    <i r="8">
      <x v="60"/>
      <x v="9"/>
    </i>
    <i t="blank" r="7">
      <x v="693"/>
    </i>
    <i r="7">
      <x v="694"/>
    </i>
    <i r="8">
      <x v="54"/>
      <x v="9"/>
    </i>
    <i r="8">
      <x v="60"/>
      <x v="9"/>
    </i>
    <i t="blank" r="7">
      <x v="694"/>
    </i>
    <i r="7">
      <x v="695"/>
    </i>
    <i r="8">
      <x v="60"/>
      <x v="9"/>
    </i>
    <i t="blank" r="7">
      <x v="695"/>
    </i>
    <i r="3">
      <x v="16"/>
      <x v="26"/>
    </i>
    <i r="5">
      <x v="14"/>
      <x v="264"/>
    </i>
    <i r="7">
      <x v="1034"/>
    </i>
    <i r="8">
      <x v="51"/>
      <x v="9"/>
    </i>
    <i t="blank" r="7">
      <x v="1034"/>
    </i>
    <i r="7">
      <x v="1035"/>
    </i>
    <i r="8">
      <x v="51"/>
      <x v="9"/>
    </i>
    <i t="blank" r="7">
      <x v="1035"/>
    </i>
    <i r="7">
      <x v="1036"/>
    </i>
    <i r="8">
      <x v="51"/>
      <x v="9"/>
    </i>
    <i t="blank" r="7">
      <x v="1036"/>
    </i>
    <i r="7">
      <x v="1037"/>
    </i>
    <i r="8">
      <x v="51"/>
      <x v="9"/>
    </i>
    <i t="blank" r="7">
      <x v="1037"/>
    </i>
    <i r="7">
      <x v="1038"/>
    </i>
    <i r="8">
      <x v="51"/>
      <x v="9"/>
    </i>
    <i t="blank" r="7">
      <x v="1038"/>
    </i>
    <i r="7">
      <x v="1308"/>
    </i>
    <i r="8">
      <x v="51"/>
      <x v="9"/>
    </i>
    <i t="blank" r="7">
      <x v="1308"/>
    </i>
    <i r="5">
      <x v="29"/>
      <x v="66"/>
    </i>
    <i r="7">
      <x v="1051"/>
    </i>
    <i r="8">
      <x v="51"/>
      <x v="9"/>
    </i>
    <i t="blank" r="7">
      <x v="1051"/>
    </i>
    <i r="7">
      <x v="1053"/>
    </i>
    <i r="8">
      <x v="53"/>
      <x v="9"/>
    </i>
    <i t="blank" r="7">
      <x v="1053"/>
    </i>
    <i r="7">
      <x v="1054"/>
    </i>
    <i r="8">
      <x v="53"/>
      <x v="9"/>
    </i>
    <i t="blank" r="7">
      <x v="1054"/>
    </i>
    <i r="3">
      <x v="17"/>
      <x v="7"/>
    </i>
    <i r="5">
      <x/>
      <x v="43"/>
    </i>
    <i r="7">
      <x v="1130"/>
    </i>
    <i r="8">
      <x v="14"/>
      <x v="9"/>
    </i>
    <i t="blank" r="7">
      <x v="1130"/>
    </i>
    <i r="7">
      <x v="1131"/>
    </i>
    <i r="8">
      <x v="14"/>
      <x v="9"/>
    </i>
    <i t="blank" r="7">
      <x v="1131"/>
    </i>
    <i r="7">
      <x v="1132"/>
    </i>
    <i r="8">
      <x v="14"/>
      <x v="9"/>
    </i>
    <i t="blank" r="7">
      <x v="1132"/>
    </i>
    <i r="7">
      <x v="1133"/>
    </i>
    <i r="8">
      <x v="14"/>
      <x v="9"/>
    </i>
    <i t="blank" r="7">
      <x v="1133"/>
    </i>
    <i r="7">
      <x v="1135"/>
    </i>
    <i r="8">
      <x v="14"/>
      <x v="9"/>
    </i>
    <i t="blank" r="7">
      <x v="1135"/>
    </i>
    <i r="7">
      <x v="1136"/>
    </i>
    <i r="8">
      <x v="14"/>
      <x v="9"/>
    </i>
    <i t="blank" r="7">
      <x v="1136"/>
    </i>
    <i r="3">
      <x v="19"/>
      <x v="28"/>
    </i>
    <i r="5">
      <x/>
      <x v="82"/>
    </i>
    <i r="7">
      <x v="784"/>
    </i>
    <i r="8">
      <x v="17"/>
      <x v="9"/>
    </i>
    <i t="blank" r="7">
      <x v="784"/>
    </i>
    <i r="7">
      <x v="785"/>
    </i>
    <i r="8">
      <x v="17"/>
      <x v="9"/>
    </i>
    <i t="blank" r="7">
      <x v="785"/>
    </i>
    <i r="7">
      <x v="787"/>
    </i>
    <i r="8">
      <x v="14"/>
      <x v="9"/>
    </i>
    <i t="blank" r="7">
      <x v="787"/>
    </i>
    <i r="7">
      <x v="793"/>
    </i>
    <i r="8">
      <x v="17"/>
      <x v="9"/>
    </i>
    <i t="blank" r="7">
      <x v="793"/>
    </i>
    <i r="7">
      <x v="798"/>
    </i>
    <i r="8">
      <x v="17"/>
      <x v="9"/>
    </i>
    <i t="blank" r="7">
      <x v="798"/>
    </i>
    <i r="3">
      <x v="20"/>
      <x v="30"/>
    </i>
    <i r="5">
      <x v="2"/>
      <x v="86"/>
    </i>
    <i r="7">
      <x v="1061"/>
    </i>
    <i r="8">
      <x v="59"/>
      <x v="9"/>
    </i>
    <i t="blank" r="7">
      <x v="1061"/>
    </i>
    <i r="3">
      <x v="21"/>
      <x v="40"/>
    </i>
    <i r="5">
      <x v="2"/>
      <x v="225"/>
    </i>
    <i r="7">
      <x v="858"/>
    </i>
    <i r="8">
      <x v="61"/>
      <x v="9"/>
    </i>
    <i t="blank" r="7">
      <x v="858"/>
    </i>
    <i r="3">
      <x v="22"/>
      <x v="47"/>
    </i>
    <i r="5">
      <x v="1"/>
      <x v="275"/>
    </i>
    <i r="7">
      <x v="1369"/>
    </i>
    <i r="8">
      <x v="3"/>
      <x v="9"/>
    </i>
    <i t="blank" r="7">
      <x v="1369"/>
    </i>
    <i r="5">
      <x v="2"/>
      <x v="141"/>
    </i>
    <i r="7">
      <x v="1071"/>
    </i>
    <i r="8">
      <x v="4"/>
      <x v="9"/>
    </i>
    <i t="blank" r="7">
      <x v="1071"/>
    </i>
    <i r="7">
      <x v="1072"/>
    </i>
    <i r="8">
      <x v="4"/>
      <x v="9"/>
    </i>
    <i t="blank" r="7">
      <x v="1072"/>
    </i>
    <i r="7">
      <x v="1311"/>
    </i>
    <i r="8">
      <x v="4"/>
      <x v="9"/>
    </i>
    <i t="blank" r="7">
      <x v="1311"/>
    </i>
    <i r="7">
      <x v="1519"/>
    </i>
    <i r="8">
      <x v="4"/>
      <x v="9"/>
    </i>
    <i t="blank" r="7">
      <x v="1519"/>
    </i>
    <i r="5">
      <x v="7"/>
      <x v="7"/>
    </i>
    <i r="7">
      <x v="1077"/>
    </i>
    <i r="8">
      <x v="3"/>
      <x v="9"/>
    </i>
    <i t="blank" r="7">
      <x v="1077"/>
    </i>
    <i r="7">
      <x v="1078"/>
    </i>
    <i r="8">
      <x v="3"/>
      <x v="9"/>
    </i>
    <i t="blank" r="7">
      <x v="1078"/>
    </i>
    <i r="7">
      <x v="1080"/>
    </i>
    <i r="8">
      <x v="3"/>
      <x v="9"/>
    </i>
    <i t="blank" r="7">
      <x v="1080"/>
    </i>
    <i r="7">
      <x v="1091"/>
    </i>
    <i r="8">
      <x v="3"/>
      <x v="9"/>
    </i>
    <i t="blank" r="7">
      <x v="1091"/>
    </i>
    <i r="5">
      <x v="10"/>
      <x v="278"/>
    </i>
    <i r="7">
      <x v="1434"/>
    </i>
    <i r="8">
      <x v="3"/>
      <x v="9"/>
    </i>
    <i t="blank" r="7">
      <x v="1434"/>
    </i>
    <i r="5">
      <x v="11"/>
      <x v="212"/>
    </i>
    <i r="7">
      <x v="1100"/>
    </i>
    <i r="8">
      <x v="3"/>
      <x v="9"/>
    </i>
    <i t="blank" r="7">
      <x v="1100"/>
    </i>
    <i r="7">
      <x v="1103"/>
    </i>
    <i r="8">
      <x v="3"/>
      <x v="9"/>
    </i>
    <i t="blank" r="7">
      <x v="1103"/>
    </i>
    <i r="5">
      <x v="15"/>
      <x v="157"/>
    </i>
    <i r="7">
      <x v="1108"/>
    </i>
    <i r="8">
      <x v="7"/>
      <x v="9"/>
    </i>
    <i t="blank" r="7">
      <x v="1108"/>
    </i>
    <i r="3">
      <x v="23"/>
      <x v="55"/>
    </i>
    <i r="5">
      <x/>
      <x v="162"/>
    </i>
    <i r="7">
      <x v="975"/>
    </i>
    <i r="8">
      <x v="9"/>
      <x v="9"/>
    </i>
    <i t="blank" r="7">
      <x v="975"/>
    </i>
    <i r="7">
      <x v="976"/>
    </i>
    <i r="8">
      <x v="9"/>
      <x v="9"/>
    </i>
    <i t="blank" r="7">
      <x v="976"/>
    </i>
    <i r="7">
      <x v="977"/>
    </i>
    <i r="8">
      <x v="9"/>
      <x v="9"/>
    </i>
    <i t="blank" r="7">
      <x v="977"/>
    </i>
    <i r="7">
      <x v="981"/>
    </i>
    <i r="8">
      <x v="9"/>
      <x v="9"/>
    </i>
    <i t="blank" r="7">
      <x v="981"/>
    </i>
    <i r="7">
      <x v="1549"/>
    </i>
    <i r="8">
      <x v="9"/>
      <x v="9"/>
    </i>
    <i t="blank" r="7">
      <x v="1549"/>
    </i>
    <i r="7">
      <x v="1550"/>
    </i>
    <i r="8">
      <x v="9"/>
      <x v="9"/>
    </i>
    <i t="blank" r="7">
      <x v="1550"/>
    </i>
    <i r="3">
      <x v="24"/>
      <x v="60"/>
    </i>
    <i r="5">
      <x/>
      <x v="177"/>
    </i>
    <i r="7">
      <x v="1212"/>
    </i>
    <i r="8">
      <x v="8"/>
      <x v="9"/>
    </i>
    <i t="blank" r="7">
      <x v="1212"/>
    </i>
    <i r="7">
      <x v="1213"/>
    </i>
    <i r="8">
      <x v="8"/>
      <x v="9"/>
    </i>
    <i t="blank" r="7">
      <x v="1213"/>
    </i>
    <i r="3">
      <x v="25"/>
      <x v="64"/>
    </i>
    <i r="5">
      <x/>
      <x v="197"/>
    </i>
    <i r="7">
      <x v="983"/>
    </i>
    <i r="8">
      <x v="62"/>
      <x v="9"/>
    </i>
    <i t="blank" r="7">
      <x v="983"/>
    </i>
    <i r="3">
      <x v="26"/>
      <x v="73"/>
    </i>
    <i r="5">
      <x/>
      <x v="239"/>
    </i>
    <i r="7">
      <x v="1002"/>
    </i>
    <i r="8">
      <x v="24"/>
      <x v="9"/>
    </i>
    <i t="blank" r="7">
      <x v="1002"/>
    </i>
    <i r="7">
      <x v="1004"/>
    </i>
    <i r="8">
      <x v="24"/>
      <x v="9"/>
    </i>
    <i t="blank" r="7">
      <x v="1004"/>
    </i>
    <i r="7">
      <x v="1011"/>
    </i>
    <i r="8">
      <x v="24"/>
      <x v="9"/>
    </i>
    <i t="blank" r="7">
      <x v="1011"/>
    </i>
    <i r="3">
      <x v="27"/>
      <x v="75"/>
    </i>
    <i r="5">
      <x/>
      <x v="241"/>
    </i>
    <i r="7">
      <x v="719"/>
    </i>
    <i r="8">
      <x v="48"/>
      <x v="9"/>
    </i>
    <i t="blank" r="7">
      <x v="719"/>
    </i>
    <i r="3">
      <x v="33"/>
      <x v="4"/>
    </i>
    <i r="5">
      <x/>
      <x v="38"/>
    </i>
    <i r="7">
      <x v="1155"/>
    </i>
    <i r="8">
      <x v="24"/>
      <x v="10"/>
    </i>
    <i t="blank" r="7">
      <x v="1155"/>
    </i>
    <i r="3">
      <x v="35"/>
      <x v="6"/>
    </i>
    <i r="5">
      <x/>
      <x v="42"/>
    </i>
    <i r="7">
      <x v="1254"/>
    </i>
    <i r="8">
      <x v="37"/>
      <x v="9"/>
    </i>
    <i t="blank" r="7">
      <x v="1254"/>
    </i>
    <i r="7">
      <x v="1255"/>
    </i>
    <i r="8">
      <x v="37"/>
      <x v="9"/>
    </i>
    <i t="blank" r="7">
      <x v="1255"/>
    </i>
    <i r="3">
      <x v="40"/>
      <x v="27"/>
    </i>
    <i r="5">
      <x v="9"/>
      <x v="72"/>
    </i>
    <i r="7">
      <x v="1160"/>
    </i>
    <i r="8">
      <x v="63"/>
      <x v="9"/>
    </i>
    <i t="blank" r="7">
      <x v="1160"/>
    </i>
    <i r="3">
      <x v="42"/>
      <x v="31"/>
    </i>
    <i r="5">
      <x/>
      <x v="87"/>
    </i>
    <i r="7">
      <x v="1171"/>
    </i>
    <i r="8">
      <x v="7"/>
      <x v="9"/>
    </i>
    <i t="blank" r="7">
      <x v="1171"/>
    </i>
    <i r="3">
      <x v="45"/>
      <x v="34"/>
    </i>
    <i r="5">
      <x/>
      <x v="96"/>
    </i>
    <i r="7">
      <x v="1177"/>
    </i>
    <i r="8">
      <x v="24"/>
      <x v="9"/>
    </i>
    <i t="blank" r="7">
      <x v="1177"/>
    </i>
    <i r="3">
      <x v="48"/>
      <x v="37"/>
    </i>
    <i r="5">
      <x/>
      <x v="103"/>
    </i>
    <i r="7">
      <x v="1187"/>
    </i>
    <i r="8">
      <x v="36"/>
      <x v="9"/>
    </i>
    <i t="blank" r="7">
      <x v="1187"/>
    </i>
    <i r="3">
      <x v="49"/>
      <x v="39"/>
    </i>
    <i r="5">
      <x/>
      <x v="108"/>
    </i>
    <i r="7">
      <x v="1189"/>
    </i>
    <i r="8">
      <x v="24"/>
      <x v="10"/>
    </i>
    <i t="blank" r="7">
      <x v="1189"/>
    </i>
    <i r="3">
      <x v="58"/>
      <x v="56"/>
    </i>
    <i r="5">
      <x/>
      <x v="164"/>
    </i>
    <i r="7">
      <x v="1198"/>
    </i>
    <i r="8">
      <x v="61"/>
      <x v="9"/>
    </i>
    <i t="blank" r="7">
      <x v="1198"/>
    </i>
    <i r="3">
      <x v="62"/>
      <x v="61"/>
    </i>
    <i r="5">
      <x/>
      <x v="182"/>
    </i>
    <i r="7">
      <x v="1218"/>
    </i>
    <i r="8">
      <x v="28"/>
      <x v="9"/>
    </i>
    <i t="blank" r="7">
      <x v="1218"/>
    </i>
    <i r="3">
      <x v="63"/>
      <x v="62"/>
    </i>
    <i r="5">
      <x/>
      <x v="184"/>
    </i>
    <i r="7">
      <x v="1219"/>
    </i>
    <i r="8">
      <x v="13"/>
      <x v="9"/>
    </i>
    <i t="blank" r="7">
      <x v="1219"/>
    </i>
    <i r="3">
      <x v="64"/>
      <x v="63"/>
    </i>
    <i r="5">
      <x/>
      <x v="190"/>
    </i>
    <i r="7">
      <x v="1222"/>
    </i>
    <i r="8">
      <x v="62"/>
      <x v="9"/>
    </i>
    <i t="blank" r="7">
      <x v="1222"/>
    </i>
    <i r="3">
      <x v="67"/>
      <x v="68"/>
    </i>
    <i r="5">
      <x/>
      <x v="218"/>
    </i>
    <i r="7">
      <x v="1265"/>
    </i>
    <i r="8">
      <x v="16"/>
      <x v="9"/>
    </i>
    <i t="blank" r="7">
      <x v="1265"/>
    </i>
    <i r="3">
      <x v="68"/>
      <x v="70"/>
    </i>
    <i r="5">
      <x/>
      <x v="224"/>
    </i>
    <i r="7">
      <x v="1240"/>
    </i>
    <i r="8">
      <x v="42"/>
      <x v="9"/>
    </i>
    <i t="blank" r="7">
      <x v="1240"/>
    </i>
    <i r="3">
      <x v="69"/>
      <x v="71"/>
    </i>
    <i r="5">
      <x/>
      <x v="236"/>
    </i>
    <i r="7">
      <x v="1241"/>
    </i>
    <i r="8">
      <x v="24"/>
      <x v="9"/>
    </i>
    <i r="9">
      <x v="10"/>
    </i>
    <i t="blank" r="7">
      <x v="1241"/>
    </i>
    <i r="3">
      <x v="71"/>
      <x v="76"/>
    </i>
    <i r="5">
      <x/>
      <x v="245"/>
    </i>
    <i r="7">
      <x v="1250"/>
    </i>
    <i r="8">
      <x v="25"/>
      <x v="9"/>
    </i>
    <i t="blank" r="7">
      <x v="1250"/>
    </i>
    <i r="3">
      <x v="75"/>
      <x v="82"/>
    </i>
    <i r="5">
      <x/>
      <x v="261"/>
    </i>
    <i r="7">
      <x v="1248"/>
    </i>
    <i r="8">
      <x v="5"/>
      <x v="9"/>
    </i>
    <i t="blank" r="7">
      <x v="1248"/>
    </i>
    <i r="3">
      <x v="84"/>
      <x v="84"/>
    </i>
    <i r="5">
      <x/>
      <x v="273"/>
    </i>
    <i r="7">
      <x v="1267"/>
    </i>
    <i r="8">
      <x v="6"/>
      <x v="9"/>
    </i>
    <i t="blank" r="7">
      <x v="1267"/>
    </i>
    <i r="1">
      <x v="1"/>
    </i>
    <i r="2">
      <x v="3"/>
    </i>
    <i r="3">
      <x/>
      <x v="50"/>
    </i>
    <i r="5">
      <x v="14"/>
      <x v="16"/>
    </i>
    <i r="7">
      <x v="9"/>
    </i>
    <i r="8">
      <x v="65"/>
      <x v="5"/>
    </i>
    <i t="blank" r="7">
      <x v="9"/>
    </i>
    <i r="7">
      <x v="12"/>
    </i>
    <i r="8">
      <x v="58"/>
      <x v="5"/>
    </i>
    <i t="blank" r="7">
      <x v="12"/>
    </i>
    <i r="5">
      <x v="23"/>
      <x v="148"/>
    </i>
    <i r="7">
      <x v="19"/>
    </i>
    <i r="8">
      <x v="34"/>
      <x v="5"/>
    </i>
    <i t="blank" r="7">
      <x v="19"/>
    </i>
    <i r="7">
      <x v="20"/>
    </i>
    <i r="8">
      <x v="67"/>
      <x v="5"/>
    </i>
    <i t="blank" r="7">
      <x v="20"/>
    </i>
    <i r="7">
      <x v="21"/>
    </i>
    <i r="8">
      <x v="34"/>
      <x v="5"/>
    </i>
    <i t="blank" r="7">
      <x v="21"/>
    </i>
    <i r="7">
      <x v="23"/>
    </i>
    <i r="8">
      <x v="69"/>
      <x v="5"/>
    </i>
    <i t="blank" r="7">
      <x v="23"/>
    </i>
    <i r="5">
      <x v="30"/>
      <x v="147"/>
    </i>
    <i r="7">
      <x v="29"/>
    </i>
    <i r="8">
      <x v="58"/>
      <x v="5"/>
    </i>
    <i t="blank" r="7">
      <x v="29"/>
    </i>
    <i r="7">
      <x v="30"/>
    </i>
    <i r="8">
      <x v="58"/>
      <x v="5"/>
    </i>
    <i t="blank" r="7">
      <x v="30"/>
    </i>
    <i r="7">
      <x v="31"/>
    </i>
    <i r="8">
      <x v="6"/>
      <x v="5"/>
    </i>
    <i t="blank" r="7">
      <x v="31"/>
    </i>
    <i r="3">
      <x v="1"/>
      <x v="48"/>
    </i>
    <i r="5">
      <x v="23"/>
      <x v="48"/>
    </i>
    <i r="7">
      <x v="44"/>
    </i>
    <i r="8">
      <x v="65"/>
      <x v="5"/>
    </i>
    <i t="blank" r="7">
      <x v="44"/>
    </i>
    <i r="5">
      <x v="32"/>
      <x v="143"/>
    </i>
    <i r="7">
      <x v="34"/>
    </i>
    <i r="8">
      <x v="55"/>
      <x v="1"/>
    </i>
    <i t="blank" r="7">
      <x v="34"/>
    </i>
    <i r="3">
      <x v="2"/>
      <x v="12"/>
    </i>
    <i r="5">
      <x v="55"/>
      <x v="51"/>
    </i>
    <i r="7">
      <x v="48"/>
    </i>
    <i r="8">
      <x v="15"/>
      <x v="5"/>
    </i>
    <i t="blank" r="7">
      <x v="48"/>
    </i>
    <i r="7">
      <x v="54"/>
    </i>
    <i r="8">
      <x v="30"/>
      <x v="5"/>
    </i>
    <i t="blank" r="7">
      <x v="54"/>
    </i>
    <i r="7">
      <x v="56"/>
    </i>
    <i r="8">
      <x v="19"/>
      <x v="5"/>
    </i>
    <i t="blank" r="7">
      <x v="56"/>
    </i>
    <i r="7">
      <x v="57"/>
    </i>
    <i r="8">
      <x v="19"/>
      <x v="5"/>
    </i>
    <i t="blank" r="7">
      <x v="57"/>
    </i>
    <i r="7">
      <x v="59"/>
    </i>
    <i r="8">
      <x v="10"/>
      <x v="5"/>
    </i>
    <i t="blank" r="7">
      <x v="59"/>
    </i>
    <i r="7">
      <x v="61"/>
    </i>
    <i r="8">
      <x v="30"/>
      <x v="5"/>
    </i>
    <i t="blank" r="7">
      <x v="61"/>
    </i>
    <i r="7">
      <x v="63"/>
    </i>
    <i r="8">
      <x v="30"/>
      <x v="5"/>
    </i>
    <i t="blank" r="7">
      <x v="63"/>
    </i>
    <i r="7">
      <x v="65"/>
    </i>
    <i r="8">
      <x v="21"/>
      <x v="5"/>
    </i>
    <i t="blank" r="7">
      <x v="65"/>
    </i>
    <i r="7">
      <x v="66"/>
    </i>
    <i r="8">
      <x v="30"/>
      <x v="5"/>
    </i>
    <i t="blank" r="7">
      <x v="66"/>
    </i>
    <i r="7">
      <x v="67"/>
    </i>
    <i r="8">
      <x v="19"/>
      <x v="5"/>
    </i>
    <i t="blank" r="7">
      <x v="67"/>
    </i>
    <i r="7">
      <x v="68"/>
    </i>
    <i r="8">
      <x v="30"/>
      <x v="5"/>
    </i>
    <i t="blank" r="7">
      <x v="68"/>
    </i>
    <i r="7">
      <x v="69"/>
    </i>
    <i r="8">
      <x v="30"/>
      <x v="5"/>
    </i>
    <i t="blank" r="7">
      <x v="69"/>
    </i>
    <i r="7">
      <x v="70"/>
    </i>
    <i r="8">
      <x v="30"/>
      <x v="5"/>
    </i>
    <i t="blank" r="7">
      <x v="70"/>
    </i>
    <i r="7">
      <x v="71"/>
    </i>
    <i r="8">
      <x v="30"/>
      <x v="5"/>
    </i>
    <i t="blank" r="7">
      <x v="71"/>
    </i>
    <i r="7">
      <x v="72"/>
    </i>
    <i r="8">
      <x v="19"/>
      <x v="5"/>
    </i>
    <i t="blank" r="7">
      <x v="72"/>
    </i>
    <i r="7">
      <x v="73"/>
    </i>
    <i r="8">
      <x v="19"/>
      <x v="5"/>
    </i>
    <i t="blank" r="7">
      <x v="73"/>
    </i>
    <i r="7">
      <x v="74"/>
    </i>
    <i r="8">
      <x v="19"/>
      <x v="5"/>
    </i>
    <i t="blank" r="7">
      <x v="74"/>
    </i>
    <i r="7">
      <x v="75"/>
    </i>
    <i r="8">
      <x v="45"/>
      <x v="5"/>
    </i>
    <i t="blank" r="7">
      <x v="75"/>
    </i>
    <i r="7">
      <x v="76"/>
    </i>
    <i r="8">
      <x v="29"/>
      <x v="5"/>
    </i>
    <i t="blank" r="7">
      <x v="76"/>
    </i>
    <i r="7">
      <x v="77"/>
    </i>
    <i r="8">
      <x v="19"/>
      <x v="5"/>
    </i>
    <i t="blank" r="7">
      <x v="77"/>
    </i>
    <i r="7">
      <x v="78"/>
    </i>
    <i r="8">
      <x v="65"/>
      <x v="5"/>
    </i>
    <i t="blank" r="7">
      <x v="78"/>
    </i>
    <i r="7">
      <x v="80"/>
    </i>
    <i r="8">
      <x v="15"/>
      <x v="5"/>
    </i>
    <i t="blank" r="7">
      <x v="80"/>
    </i>
    <i r="7">
      <x v="81"/>
    </i>
    <i r="8">
      <x v="15"/>
      <x v="5"/>
    </i>
    <i t="blank" r="7">
      <x v="81"/>
    </i>
    <i r="7">
      <x v="82"/>
    </i>
    <i r="8">
      <x v="15"/>
      <x v="5"/>
    </i>
    <i t="blank" r="7">
      <x v="82"/>
    </i>
    <i r="7">
      <x v="83"/>
    </i>
    <i r="8">
      <x v="15"/>
      <x v="5"/>
    </i>
    <i t="blank" r="7">
      <x v="83"/>
    </i>
    <i r="7">
      <x v="84"/>
    </i>
    <i r="8">
      <x v="15"/>
      <x v="5"/>
    </i>
    <i t="blank" r="7">
      <x v="84"/>
    </i>
    <i r="7">
      <x v="86"/>
    </i>
    <i r="8">
      <x v="15"/>
      <x v="5"/>
    </i>
    <i t="blank" r="7">
      <x v="86"/>
    </i>
    <i r="7">
      <x v="87"/>
    </i>
    <i r="8">
      <x v="15"/>
      <x v="5"/>
    </i>
    <i t="blank" r="7">
      <x v="87"/>
    </i>
    <i r="7">
      <x v="88"/>
    </i>
    <i r="8">
      <x v="15"/>
      <x v="5"/>
    </i>
    <i t="blank" r="7">
      <x v="88"/>
    </i>
    <i r="7">
      <x v="90"/>
    </i>
    <i r="8">
      <x v="15"/>
      <x v="5"/>
    </i>
    <i t="blank" r="7">
      <x v="90"/>
    </i>
    <i r="7">
      <x v="92"/>
    </i>
    <i r="8">
      <x v="15"/>
      <x v="5"/>
    </i>
    <i t="blank" r="7">
      <x v="92"/>
    </i>
    <i r="7">
      <x v="93"/>
    </i>
    <i r="8">
      <x v="15"/>
      <x v="5"/>
    </i>
    <i t="blank" r="7">
      <x v="93"/>
    </i>
    <i r="7">
      <x v="94"/>
    </i>
    <i r="8">
      <x v="16"/>
      <x v="5"/>
    </i>
    <i t="blank" r="7">
      <x v="94"/>
    </i>
    <i r="7">
      <x v="95"/>
    </i>
    <i r="8">
      <x v="15"/>
      <x v="5"/>
    </i>
    <i t="blank" r="7">
      <x v="95"/>
    </i>
    <i r="7">
      <x v="96"/>
    </i>
    <i r="8">
      <x v="15"/>
      <x v="5"/>
    </i>
    <i t="blank" r="7">
      <x v="96"/>
    </i>
    <i r="7">
      <x v="97"/>
    </i>
    <i r="8">
      <x v="15"/>
      <x v="5"/>
    </i>
    <i t="blank" r="7">
      <x v="97"/>
    </i>
    <i r="7">
      <x v="98"/>
    </i>
    <i r="8">
      <x v="15"/>
      <x v="5"/>
    </i>
    <i t="blank" r="7">
      <x v="98"/>
    </i>
    <i r="7">
      <x v="99"/>
    </i>
    <i r="8">
      <x v="15"/>
      <x v="5"/>
    </i>
    <i t="blank" r="7">
      <x v="99"/>
    </i>
    <i r="7">
      <x v="100"/>
    </i>
    <i r="8">
      <x v="20"/>
      <x v="5"/>
    </i>
    <i t="blank" r="7">
      <x v="100"/>
    </i>
    <i r="7">
      <x v="102"/>
    </i>
    <i r="8">
      <x v="15"/>
      <x v="5"/>
    </i>
    <i t="blank" r="7">
      <x v="102"/>
    </i>
    <i r="7">
      <x v="104"/>
    </i>
    <i r="8">
      <x v="20"/>
      <x v="5"/>
    </i>
    <i t="blank" r="7">
      <x v="104"/>
    </i>
    <i r="7">
      <x v="105"/>
    </i>
    <i r="8">
      <x v="20"/>
      <x v="5"/>
    </i>
    <i t="blank" r="7">
      <x v="105"/>
    </i>
    <i r="7">
      <x v="106"/>
    </i>
    <i r="8">
      <x v="20"/>
      <x v="5"/>
    </i>
    <i t="blank" r="7">
      <x v="106"/>
    </i>
    <i r="7">
      <x v="107"/>
    </i>
    <i r="8">
      <x v="20"/>
      <x v="5"/>
    </i>
    <i t="blank" r="7">
      <x v="107"/>
    </i>
    <i r="7">
      <x v="108"/>
    </i>
    <i r="8">
      <x v="20"/>
      <x v="5"/>
    </i>
    <i t="blank" r="7">
      <x v="108"/>
    </i>
    <i r="7">
      <x v="110"/>
    </i>
    <i r="8">
      <x v="15"/>
      <x v="5"/>
    </i>
    <i t="blank" r="7">
      <x v="110"/>
    </i>
    <i r="7">
      <x v="111"/>
    </i>
    <i r="8">
      <x v="20"/>
      <x v="5"/>
    </i>
    <i t="blank" r="7">
      <x v="111"/>
    </i>
    <i r="7">
      <x v="1560"/>
    </i>
    <i r="8">
      <x v="30"/>
      <x v="5"/>
    </i>
    <i t="blank" r="7">
      <x v="1560"/>
    </i>
    <i r="3">
      <x v="3"/>
      <x v="13"/>
    </i>
    <i r="5">
      <x v="56"/>
      <x v="52"/>
    </i>
    <i r="7">
      <x v="164"/>
    </i>
    <i r="8">
      <x v="24"/>
      <x v="5"/>
    </i>
    <i t="blank" r="7">
      <x v="164"/>
    </i>
    <i r="7">
      <x v="165"/>
    </i>
    <i r="8">
      <x v="65"/>
      <x v="5"/>
    </i>
    <i t="blank" r="7">
      <x v="165"/>
    </i>
    <i r="7">
      <x v="168"/>
    </i>
    <i r="8">
      <x v="24"/>
      <x v="6"/>
    </i>
    <i t="blank" r="7">
      <x v="168"/>
    </i>
    <i r="7">
      <x v="169"/>
    </i>
    <i r="8">
      <x v="24"/>
      <x v="6"/>
    </i>
    <i t="blank" r="7">
      <x v="169"/>
    </i>
    <i r="7">
      <x v="172"/>
    </i>
    <i r="8">
      <x v="24"/>
      <x v="5"/>
    </i>
    <i t="blank" r="7">
      <x v="172"/>
    </i>
    <i r="3">
      <x v="4"/>
      <x v="14"/>
    </i>
    <i r="5">
      <x v="37"/>
      <x v="53"/>
    </i>
    <i r="7">
      <x v="196"/>
    </i>
    <i r="8">
      <x v="69"/>
      <x v="5"/>
    </i>
    <i t="blank" r="7">
      <x v="196"/>
    </i>
    <i r="7">
      <x v="197"/>
    </i>
    <i r="8">
      <x/>
      <x v="5"/>
    </i>
    <i t="blank" r="7">
      <x v="197"/>
    </i>
    <i r="7">
      <x v="198"/>
    </i>
    <i r="8">
      <x/>
      <x v="5"/>
    </i>
    <i t="blank" r="7">
      <x v="198"/>
    </i>
    <i r="7">
      <x v="199"/>
    </i>
    <i r="8">
      <x/>
      <x v="5"/>
    </i>
    <i t="blank" r="7">
      <x v="199"/>
    </i>
    <i r="7">
      <x v="200"/>
    </i>
    <i r="8">
      <x/>
      <x v="5"/>
    </i>
    <i t="blank" r="7">
      <x v="200"/>
    </i>
    <i r="7">
      <x v="201"/>
    </i>
    <i r="8">
      <x/>
      <x v="5"/>
    </i>
    <i t="blank" r="7">
      <x v="201"/>
    </i>
    <i r="7">
      <x v="202"/>
    </i>
    <i r="8">
      <x/>
      <x v="5"/>
    </i>
    <i t="blank" r="7">
      <x v="202"/>
    </i>
    <i r="7">
      <x v="203"/>
    </i>
    <i r="8">
      <x/>
      <x v="5"/>
    </i>
    <i t="blank" r="7">
      <x v="203"/>
    </i>
    <i r="7">
      <x v="204"/>
    </i>
    <i r="8">
      <x/>
      <x v="5"/>
    </i>
    <i t="blank" r="7">
      <x v="204"/>
    </i>
    <i r="7">
      <x v="205"/>
    </i>
    <i r="8">
      <x/>
      <x v="5"/>
    </i>
    <i t="blank" r="7">
      <x v="205"/>
    </i>
    <i r="7">
      <x v="206"/>
    </i>
    <i r="8">
      <x/>
      <x v="5"/>
    </i>
    <i t="blank" r="7">
      <x v="206"/>
    </i>
    <i r="7">
      <x v="207"/>
    </i>
    <i r="8">
      <x/>
      <x v="5"/>
    </i>
    <i t="blank" r="7">
      <x v="207"/>
    </i>
    <i r="7">
      <x v="208"/>
    </i>
    <i r="8">
      <x/>
      <x v="5"/>
    </i>
    <i t="blank" r="7">
      <x v="208"/>
    </i>
    <i r="7">
      <x v="209"/>
    </i>
    <i r="8">
      <x/>
      <x v="5"/>
    </i>
    <i t="blank" r="7">
      <x v="209"/>
    </i>
    <i r="7">
      <x v="210"/>
    </i>
    <i r="8">
      <x/>
      <x v="5"/>
    </i>
    <i t="blank" r="7">
      <x v="210"/>
    </i>
    <i r="7">
      <x v="215"/>
    </i>
    <i r="8">
      <x/>
      <x v="6"/>
    </i>
    <i t="blank" r="7">
      <x v="215"/>
    </i>
    <i r="7">
      <x v="216"/>
    </i>
    <i r="8">
      <x/>
      <x v="1"/>
    </i>
    <i t="blank" r="7">
      <x v="216"/>
    </i>
    <i r="7">
      <x v="217"/>
    </i>
    <i r="8">
      <x/>
      <x v="5"/>
    </i>
    <i t="blank" r="7">
      <x v="217"/>
    </i>
    <i r="7">
      <x v="218"/>
    </i>
    <i r="8">
      <x/>
      <x v="5"/>
    </i>
    <i t="blank" r="7">
      <x v="218"/>
    </i>
    <i r="7">
      <x v="219"/>
    </i>
    <i r="8">
      <x/>
      <x v="5"/>
    </i>
    <i t="blank" r="7">
      <x v="219"/>
    </i>
    <i r="7">
      <x v="220"/>
    </i>
    <i r="8">
      <x/>
      <x v="5"/>
    </i>
    <i t="blank" r="7">
      <x v="220"/>
    </i>
    <i r="7">
      <x v="221"/>
    </i>
    <i r="8">
      <x/>
      <x v="5"/>
    </i>
    <i t="blank" r="7">
      <x v="221"/>
    </i>
    <i r="7">
      <x v="222"/>
    </i>
    <i r="8">
      <x/>
      <x v="5"/>
    </i>
    <i t="blank" r="7">
      <x v="222"/>
    </i>
    <i r="7">
      <x v="223"/>
    </i>
    <i r="8">
      <x/>
      <x v="5"/>
    </i>
    <i t="blank" r="7">
      <x v="223"/>
    </i>
    <i r="7">
      <x v="224"/>
    </i>
    <i r="8">
      <x/>
      <x v="5"/>
    </i>
    <i t="blank" r="7">
      <x v="224"/>
    </i>
    <i r="7">
      <x v="229"/>
    </i>
    <i r="8">
      <x/>
      <x v="1"/>
    </i>
    <i t="blank" r="7">
      <x v="229"/>
    </i>
    <i r="7">
      <x v="230"/>
    </i>
    <i r="8">
      <x/>
      <x v="1"/>
    </i>
    <i t="blank" r="7">
      <x v="230"/>
    </i>
    <i r="7">
      <x v="231"/>
    </i>
    <i r="8">
      <x/>
      <x v="5"/>
    </i>
    <i t="blank" r="7">
      <x v="231"/>
    </i>
    <i r="7">
      <x v="1561"/>
    </i>
    <i r="8">
      <x/>
      <x v="5"/>
    </i>
    <i t="blank" r="7">
      <x v="1561"/>
    </i>
    <i r="3">
      <x v="5"/>
      <x v="15"/>
    </i>
    <i r="5">
      <x v="55"/>
      <x v="54"/>
    </i>
    <i r="7">
      <x v="720"/>
    </i>
    <i r="8">
      <x v="69"/>
      <x v="5"/>
    </i>
    <i t="blank" r="7">
      <x v="720"/>
    </i>
    <i r="7">
      <x v="722"/>
    </i>
    <i r="8">
      <x v="33"/>
      <x v="2"/>
    </i>
    <i t="blank" r="7">
      <x v="722"/>
    </i>
    <i r="7">
      <x v="723"/>
    </i>
    <i r="8">
      <x v="33"/>
      <x v="2"/>
    </i>
    <i t="blank" r="7">
      <x v="723"/>
    </i>
    <i r="7">
      <x v="724"/>
    </i>
    <i r="8">
      <x v="33"/>
      <x v="2"/>
    </i>
    <i t="blank" r="7">
      <x v="724"/>
    </i>
    <i r="7">
      <x v="725"/>
    </i>
    <i r="8">
      <x v="33"/>
      <x v="2"/>
    </i>
    <i t="blank" r="7">
      <x v="725"/>
    </i>
    <i r="7">
      <x v="726"/>
    </i>
    <i r="8">
      <x v="33"/>
      <x v="2"/>
    </i>
    <i t="blank" r="7">
      <x v="726"/>
    </i>
    <i r="7">
      <x v="727"/>
    </i>
    <i r="8">
      <x v="33"/>
      <x v="5"/>
    </i>
    <i t="blank" r="7">
      <x v="727"/>
    </i>
    <i r="7">
      <x v="728"/>
    </i>
    <i r="8">
      <x v="65"/>
      <x v="5"/>
    </i>
    <i t="blank" r="7">
      <x v="728"/>
    </i>
    <i r="7">
      <x v="730"/>
    </i>
    <i r="8">
      <x v="33"/>
      <x v="2"/>
    </i>
    <i t="blank" r="7">
      <x v="730"/>
    </i>
    <i r="7">
      <x v="731"/>
    </i>
    <i r="8">
      <x v="34"/>
      <x v="5"/>
    </i>
    <i t="blank" r="7">
      <x v="731"/>
    </i>
    <i r="7">
      <x v="1394"/>
    </i>
    <i r="8">
      <x v="33"/>
      <x v="2"/>
    </i>
    <i t="blank" r="7">
      <x v="1394"/>
    </i>
    <i r="3">
      <x v="6"/>
      <x v="16"/>
    </i>
    <i r="5">
      <x v="55"/>
      <x v="55"/>
    </i>
    <i r="7">
      <x v="741"/>
    </i>
    <i r="8">
      <x v="12"/>
      <x/>
    </i>
    <i t="blank" r="7">
      <x v="741"/>
    </i>
    <i r="7">
      <x v="742"/>
    </i>
    <i r="8">
      <x v="10"/>
      <x v="5"/>
    </i>
    <i t="blank" r="7">
      <x v="742"/>
    </i>
    <i r="7">
      <x v="743"/>
    </i>
    <i r="8">
      <x v="10"/>
      <x v="5"/>
    </i>
    <i t="blank" r="7">
      <x v="743"/>
    </i>
    <i r="7">
      <x v="744"/>
    </i>
    <i r="8">
      <x v="10"/>
      <x v="5"/>
    </i>
    <i t="blank" r="7">
      <x v="744"/>
    </i>
    <i r="7">
      <x v="745"/>
    </i>
    <i r="8">
      <x v="10"/>
      <x v="5"/>
    </i>
    <i t="blank" r="7">
      <x v="745"/>
    </i>
    <i r="7">
      <x v="747"/>
    </i>
    <i r="8">
      <x v="11"/>
      <x v="5"/>
    </i>
    <i t="blank" r="7">
      <x v="747"/>
    </i>
    <i r="7">
      <x v="748"/>
    </i>
    <i r="8">
      <x v="10"/>
      <x v="5"/>
    </i>
    <i t="blank" r="7">
      <x v="748"/>
    </i>
    <i r="7">
      <x v="749"/>
    </i>
    <i r="8">
      <x v="10"/>
      <x v="5"/>
    </i>
    <i t="blank" r="7">
      <x v="749"/>
    </i>
    <i r="7">
      <x v="750"/>
    </i>
    <i r="8">
      <x v="65"/>
      <x v="5"/>
    </i>
    <i t="blank" r="7">
      <x v="750"/>
    </i>
    <i r="7">
      <x v="752"/>
    </i>
    <i r="8">
      <x v="10"/>
      <x v="5"/>
    </i>
    <i t="blank" r="7">
      <x v="752"/>
    </i>
    <i r="7">
      <x v="753"/>
    </i>
    <i r="8">
      <x v="10"/>
      <x v="5"/>
    </i>
    <i t="blank" r="7">
      <x v="753"/>
    </i>
    <i r="7">
      <x v="754"/>
    </i>
    <i r="8">
      <x v="10"/>
      <x v="5"/>
    </i>
    <i t="blank" r="7">
      <x v="754"/>
    </i>
    <i r="7">
      <x v="755"/>
    </i>
    <i r="8">
      <x v="10"/>
      <x v="5"/>
    </i>
    <i t="blank" r="7">
      <x v="755"/>
    </i>
    <i r="3">
      <x v="7"/>
      <x v="17"/>
    </i>
    <i r="5">
      <x v="55"/>
      <x v="56"/>
    </i>
    <i r="7">
      <x v="308"/>
    </i>
    <i r="8">
      <x v="69"/>
      <x v="5"/>
    </i>
    <i t="blank" r="7">
      <x v="308"/>
    </i>
    <i r="7">
      <x v="309"/>
    </i>
    <i r="8">
      <x v="38"/>
      <x v="5"/>
    </i>
    <i t="blank" r="7">
      <x v="309"/>
    </i>
    <i r="7">
      <x v="311"/>
    </i>
    <i r="8">
      <x v="47"/>
      <x v="5"/>
    </i>
    <i t="blank" r="7">
      <x v="311"/>
    </i>
    <i r="7">
      <x v="312"/>
    </i>
    <i r="8">
      <x v="65"/>
      <x v="5"/>
    </i>
    <i t="blank" r="7">
      <x v="312"/>
    </i>
    <i r="7">
      <x v="314"/>
    </i>
    <i r="8">
      <x v="38"/>
      <x v="5"/>
    </i>
    <i t="blank" r="7">
      <x v="314"/>
    </i>
    <i r="7">
      <x v="315"/>
    </i>
    <i r="8">
      <x v="39"/>
      <x v="5"/>
    </i>
    <i t="blank" r="7">
      <x v="315"/>
    </i>
    <i r="7">
      <x v="316"/>
    </i>
    <i r="8">
      <x v="39"/>
      <x v="5"/>
    </i>
    <i t="blank" r="7">
      <x v="316"/>
    </i>
    <i r="7">
      <x v="317"/>
    </i>
    <i r="8">
      <x v="40"/>
      <x v="5"/>
    </i>
    <i t="blank" r="7">
      <x v="317"/>
    </i>
    <i r="7">
      <x v="325"/>
    </i>
    <i r="8">
      <x v="69"/>
      <x v="5"/>
    </i>
    <i t="blank" r="7">
      <x v="325"/>
    </i>
    <i r="7">
      <x v="327"/>
    </i>
    <i r="8">
      <x v="41"/>
      <x v="5"/>
    </i>
    <i t="blank" r="7">
      <x v="327"/>
    </i>
    <i r="7">
      <x v="328"/>
    </i>
    <i r="8">
      <x v="41"/>
      <x v="5"/>
    </i>
    <i t="blank" r="7">
      <x v="328"/>
    </i>
    <i r="7">
      <x v="330"/>
    </i>
    <i r="8">
      <x v="41"/>
      <x v="5"/>
    </i>
    <i t="blank" r="7">
      <x v="330"/>
    </i>
    <i r="7">
      <x v="331"/>
    </i>
    <i r="8">
      <x v="41"/>
      <x v="5"/>
    </i>
    <i t="blank" r="7">
      <x v="331"/>
    </i>
    <i r="7">
      <x v="334"/>
    </i>
    <i r="8">
      <x v="41"/>
      <x v="5"/>
    </i>
    <i t="blank" r="7">
      <x v="334"/>
    </i>
    <i r="7">
      <x v="335"/>
    </i>
    <i r="8">
      <x v="41"/>
      <x v="5"/>
    </i>
    <i t="blank" r="7">
      <x v="335"/>
    </i>
    <i r="7">
      <x v="337"/>
    </i>
    <i r="8">
      <x v="41"/>
      <x v="5"/>
    </i>
    <i t="blank" r="7">
      <x v="337"/>
    </i>
    <i r="7">
      <x v="341"/>
    </i>
    <i r="8">
      <x v="69"/>
      <x v="5"/>
    </i>
    <i t="blank" r="7">
      <x v="341"/>
    </i>
    <i r="7">
      <x v="343"/>
    </i>
    <i r="8">
      <x v="41"/>
      <x v="5"/>
    </i>
    <i t="blank" r="7">
      <x v="343"/>
    </i>
    <i r="7">
      <x v="349"/>
    </i>
    <i r="8">
      <x v="41"/>
      <x v="5"/>
    </i>
    <i t="blank" r="7">
      <x v="349"/>
    </i>
    <i r="7">
      <x v="351"/>
    </i>
    <i r="8">
      <x v="41"/>
      <x v="5"/>
    </i>
    <i t="blank" r="7">
      <x v="351"/>
    </i>
    <i r="7">
      <x v="352"/>
    </i>
    <i r="8">
      <x v="41"/>
      <x v="5"/>
    </i>
    <i t="blank" r="7">
      <x v="352"/>
    </i>
    <i r="7">
      <x v="353"/>
    </i>
    <i r="8">
      <x v="38"/>
      <x v="5"/>
    </i>
    <i t="blank" r="7">
      <x v="353"/>
    </i>
    <i r="7">
      <x v="355"/>
    </i>
    <i r="8">
      <x v="39"/>
      <x v="5"/>
    </i>
    <i t="blank" r="7">
      <x v="355"/>
    </i>
    <i r="7">
      <x v="356"/>
    </i>
    <i r="8">
      <x v="39"/>
      <x v="5"/>
    </i>
    <i t="blank" r="7">
      <x v="356"/>
    </i>
    <i r="7">
      <x v="357"/>
    </i>
    <i r="8">
      <x v="39"/>
      <x v="5"/>
    </i>
    <i t="blank" r="7">
      <x v="357"/>
    </i>
    <i r="7">
      <x v="358"/>
    </i>
    <i r="8">
      <x v="38"/>
      <x v="5"/>
    </i>
    <i t="blank" r="7">
      <x v="358"/>
    </i>
    <i r="7">
      <x v="1562"/>
    </i>
    <i r="8">
      <x v="41"/>
      <x v="5"/>
    </i>
    <i t="blank" r="7">
      <x v="1562"/>
    </i>
    <i r="7">
      <x v="1563"/>
    </i>
    <i r="8">
      <x v="41"/>
      <x v="5"/>
    </i>
    <i t="blank" r="7">
      <x v="1563"/>
    </i>
    <i r="3">
      <x v="8"/>
      <x v="18"/>
    </i>
    <i r="5">
      <x v="55"/>
      <x v="57"/>
    </i>
    <i r="7">
      <x v="867"/>
    </i>
    <i r="8">
      <x v="27"/>
      <x v="6"/>
    </i>
    <i t="blank" r="7">
      <x v="867"/>
    </i>
    <i r="7">
      <x v="868"/>
    </i>
    <i r="8">
      <x v="26"/>
      <x v="6"/>
    </i>
    <i t="blank" r="7">
      <x v="868"/>
    </i>
    <i r="7">
      <x v="869"/>
    </i>
    <i r="8">
      <x v="69"/>
      <x v="5"/>
    </i>
    <i t="blank" r="7">
      <x v="869"/>
    </i>
    <i r="7">
      <x v="870"/>
    </i>
    <i r="8">
      <x v="27"/>
      <x v="6"/>
    </i>
    <i t="blank" r="7">
      <x v="870"/>
    </i>
    <i r="7">
      <x v="871"/>
    </i>
    <i r="8">
      <x v="31"/>
      <x v="5"/>
    </i>
    <i t="blank" r="7">
      <x v="871"/>
    </i>
    <i r="7">
      <x v="872"/>
    </i>
    <i r="8">
      <x v="65"/>
      <x v="5"/>
    </i>
    <i t="blank" r="7">
      <x v="872"/>
    </i>
    <i r="7">
      <x v="874"/>
    </i>
    <i r="8">
      <x v="54"/>
      <x v="6"/>
    </i>
    <i t="blank" r="7">
      <x v="874"/>
    </i>
    <i r="7">
      <x v="875"/>
    </i>
    <i r="8">
      <x v="54"/>
      <x v="6"/>
    </i>
    <i t="blank" r="7">
      <x v="875"/>
    </i>
    <i r="7">
      <x v="876"/>
    </i>
    <i r="8">
      <x v="54"/>
      <x v="6"/>
    </i>
    <i t="blank" r="7">
      <x v="876"/>
    </i>
    <i r="7">
      <x v="877"/>
    </i>
    <i r="8">
      <x v="54"/>
      <x v="6"/>
    </i>
    <i t="blank" r="7">
      <x v="877"/>
    </i>
    <i r="7">
      <x v="878"/>
    </i>
    <i r="8">
      <x v="54"/>
      <x v="6"/>
    </i>
    <i t="blank" r="7">
      <x v="878"/>
    </i>
    <i r="7">
      <x v="879"/>
    </i>
    <i r="8">
      <x v="54"/>
      <x v="6"/>
    </i>
    <i t="blank" r="7">
      <x v="879"/>
    </i>
    <i r="7">
      <x v="880"/>
    </i>
    <i r="8">
      <x v="26"/>
      <x v="6"/>
    </i>
    <i t="blank" r="7">
      <x v="880"/>
    </i>
    <i r="7">
      <x v="881"/>
    </i>
    <i r="8">
      <x v="54"/>
      <x v="6"/>
    </i>
    <i t="blank" r="7">
      <x v="881"/>
    </i>
    <i r="7">
      <x v="882"/>
    </i>
    <i r="8">
      <x v="54"/>
      <x v="5"/>
    </i>
    <i t="blank" r="7">
      <x v="882"/>
    </i>
    <i r="7">
      <x v="885"/>
    </i>
    <i r="8">
      <x v="54"/>
      <x v="5"/>
    </i>
    <i t="blank" r="7">
      <x v="885"/>
    </i>
    <i r="7">
      <x v="886"/>
    </i>
    <i r="8">
      <x v="54"/>
      <x v="5"/>
    </i>
    <i t="blank" r="7">
      <x v="886"/>
    </i>
    <i r="7">
      <x v="887"/>
    </i>
    <i r="8">
      <x v="54"/>
      <x v="6"/>
    </i>
    <i t="blank" r="7">
      <x v="887"/>
    </i>
    <i r="7">
      <x v="888"/>
    </i>
    <i r="8">
      <x v="54"/>
      <x v="6"/>
    </i>
    <i t="blank" r="7">
      <x v="888"/>
    </i>
    <i r="7">
      <x v="889"/>
    </i>
    <i r="8">
      <x v="54"/>
      <x v="6"/>
    </i>
    <i t="blank" r="7">
      <x v="889"/>
    </i>
    <i r="7">
      <x v="890"/>
    </i>
    <i r="8">
      <x v="31"/>
      <x v="5"/>
    </i>
    <i t="blank" r="7">
      <x v="890"/>
    </i>
    <i r="7">
      <x v="892"/>
    </i>
    <i r="8">
      <x v="54"/>
      <x v="6"/>
    </i>
    <i t="blank" r="7">
      <x v="892"/>
    </i>
    <i r="7">
      <x v="893"/>
    </i>
    <i r="8">
      <x v="54"/>
      <x v="6"/>
    </i>
    <i t="blank" r="7">
      <x v="893"/>
    </i>
    <i r="7">
      <x v="897"/>
    </i>
    <i r="8">
      <x v="17"/>
      <x v="5"/>
    </i>
    <i t="blank" r="7">
      <x v="897"/>
    </i>
    <i r="7">
      <x v="898"/>
    </i>
    <i r="8">
      <x v="27"/>
      <x v="5"/>
    </i>
    <i t="blank" r="7">
      <x v="898"/>
    </i>
    <i r="7">
      <x v="1471"/>
    </i>
    <i r="8">
      <x v="27"/>
      <x v="1"/>
    </i>
    <i t="blank" r="7">
      <x v="1471"/>
    </i>
    <i r="7">
      <x v="1564"/>
    </i>
    <i r="8">
      <x v="54"/>
      <x v="6"/>
    </i>
    <i t="blank" r="7">
      <x v="1564"/>
    </i>
    <i r="3">
      <x v="9"/>
      <x v="19"/>
    </i>
    <i r="5">
      <x v="32"/>
      <x v="58"/>
    </i>
    <i r="7">
      <x v="936"/>
    </i>
    <i r="8">
      <x v="45"/>
      <x v="5"/>
    </i>
    <i t="blank" r="7">
      <x v="936"/>
    </i>
    <i r="7">
      <x v="938"/>
    </i>
    <i r="8">
      <x v="21"/>
      <x v="5"/>
    </i>
    <i t="blank" r="7">
      <x v="938"/>
    </i>
    <i r="7">
      <x v="939"/>
    </i>
    <i r="8">
      <x v="21"/>
      <x v="5"/>
    </i>
    <i t="blank" r="7">
      <x v="939"/>
    </i>
    <i r="7">
      <x v="940"/>
    </i>
    <i r="8">
      <x v="21"/>
      <x v="5"/>
    </i>
    <i t="blank" r="7">
      <x v="940"/>
    </i>
    <i r="7">
      <x v="941"/>
    </i>
    <i r="8">
      <x v="21"/>
      <x v="5"/>
    </i>
    <i t="blank" r="7">
      <x v="941"/>
    </i>
    <i r="7">
      <x v="942"/>
    </i>
    <i r="8">
      <x v="21"/>
      <x v="5"/>
    </i>
    <i t="blank" r="7">
      <x v="942"/>
    </i>
    <i r="7">
      <x v="943"/>
    </i>
    <i r="8">
      <x v="65"/>
      <x v="5"/>
    </i>
    <i t="blank" r="7">
      <x v="943"/>
    </i>
    <i r="7">
      <x v="946"/>
    </i>
    <i r="8">
      <x v="45"/>
      <x v="5"/>
    </i>
    <i t="blank" r="7">
      <x v="946"/>
    </i>
    <i r="7">
      <x v="1497"/>
    </i>
    <i r="8">
      <x v="21"/>
      <x v="5"/>
    </i>
    <i t="blank" r="7">
      <x v="1497"/>
    </i>
    <i r="7">
      <x v="1565"/>
    </i>
    <i r="8">
      <x v="21"/>
      <x v="5"/>
    </i>
    <i t="blank" r="7">
      <x v="1565"/>
    </i>
    <i r="3">
      <x v="10"/>
      <x v="23"/>
    </i>
    <i r="5">
      <x v="55"/>
      <x v="62"/>
    </i>
    <i r="7">
      <x v="400"/>
    </i>
    <i r="8">
      <x v="69"/>
      <x v="5"/>
    </i>
    <i t="blank" r="7">
      <x v="400"/>
    </i>
    <i r="7">
      <x v="401"/>
    </i>
    <i r="8">
      <x v="15"/>
      <x v="5"/>
    </i>
    <i t="blank" r="7">
      <x v="401"/>
    </i>
    <i r="7">
      <x v="405"/>
    </i>
    <i r="8">
      <x v="15"/>
      <x v="5"/>
    </i>
    <i t="blank" r="7">
      <x v="405"/>
    </i>
    <i r="7">
      <x v="406"/>
    </i>
    <i r="8">
      <x v="15"/>
      <x v="5"/>
    </i>
    <i t="blank" r="7">
      <x v="406"/>
    </i>
    <i r="7">
      <x v="407"/>
    </i>
    <i r="8">
      <x v="15"/>
      <x v="5"/>
    </i>
    <i t="blank" r="7">
      <x v="407"/>
    </i>
    <i r="7">
      <x v="408"/>
    </i>
    <i r="8">
      <x v="30"/>
      <x v="5"/>
    </i>
    <i t="blank" r="7">
      <x v="408"/>
    </i>
    <i r="7">
      <x v="411"/>
    </i>
    <i r="8">
      <x v="65"/>
      <x v="5"/>
    </i>
    <i t="blank" r="7">
      <x v="411"/>
    </i>
    <i r="7">
      <x v="413"/>
    </i>
    <i r="8">
      <x v="69"/>
      <x v="5"/>
    </i>
    <i t="blank" r="7">
      <x v="413"/>
    </i>
    <i r="7">
      <x v="414"/>
    </i>
    <i r="8">
      <x v="15"/>
      <x v="5"/>
    </i>
    <i t="blank" r="7">
      <x v="414"/>
    </i>
    <i r="7">
      <x v="415"/>
    </i>
    <i r="8">
      <x v="14"/>
      <x v="5"/>
    </i>
    <i t="blank" r="7">
      <x v="415"/>
    </i>
    <i r="7">
      <x v="416"/>
    </i>
    <i r="8">
      <x v="15"/>
      <x v="5"/>
    </i>
    <i t="blank" r="7">
      <x v="416"/>
    </i>
    <i r="7">
      <x v="417"/>
    </i>
    <i r="8">
      <x v="15"/>
      <x v="5"/>
    </i>
    <i t="blank" r="7">
      <x v="417"/>
    </i>
    <i r="7">
      <x v="423"/>
    </i>
    <i r="8">
      <x v="15"/>
      <x v="5"/>
    </i>
    <i t="blank" r="7">
      <x v="423"/>
    </i>
    <i r="7">
      <x v="425"/>
    </i>
    <i r="8">
      <x v="15"/>
      <x v="5"/>
    </i>
    <i t="blank" r="7">
      <x v="425"/>
    </i>
    <i r="7">
      <x v="427"/>
    </i>
    <i r="8">
      <x v="15"/>
      <x v="5"/>
    </i>
    <i t="blank" r="7">
      <x v="427"/>
    </i>
    <i r="7">
      <x v="428"/>
    </i>
    <i r="8">
      <x v="15"/>
      <x v="5"/>
    </i>
    <i t="blank" r="7">
      <x v="428"/>
    </i>
    <i r="7">
      <x v="429"/>
    </i>
    <i r="8">
      <x v="15"/>
      <x v="5"/>
    </i>
    <i t="blank" r="7">
      <x v="429"/>
    </i>
    <i r="7">
      <x v="430"/>
    </i>
    <i r="8">
      <x v="16"/>
      <x v="5"/>
    </i>
    <i t="blank" r="7">
      <x v="430"/>
    </i>
    <i r="7">
      <x v="431"/>
    </i>
    <i r="8">
      <x v="15"/>
      <x v="5"/>
    </i>
    <i t="blank" r="7">
      <x v="431"/>
    </i>
    <i r="7">
      <x v="432"/>
    </i>
    <i r="8">
      <x v="30"/>
      <x v="5"/>
    </i>
    <i t="blank" r="7">
      <x v="432"/>
    </i>
    <i r="7">
      <x v="433"/>
    </i>
    <i r="8">
      <x v="16"/>
      <x v="5"/>
    </i>
    <i t="blank" r="7">
      <x v="433"/>
    </i>
    <i r="7">
      <x v="434"/>
    </i>
    <i r="8">
      <x v="16"/>
      <x v="5"/>
    </i>
    <i t="blank" r="7">
      <x v="434"/>
    </i>
    <i r="7">
      <x v="435"/>
    </i>
    <i r="8">
      <x v="16"/>
      <x v="5"/>
    </i>
    <i t="blank" r="7">
      <x v="435"/>
    </i>
    <i r="7">
      <x v="436"/>
    </i>
    <i r="8">
      <x v="15"/>
      <x v="5"/>
    </i>
    <i t="blank" r="7">
      <x v="436"/>
    </i>
    <i r="7">
      <x v="437"/>
    </i>
    <i r="8">
      <x v="15"/>
      <x v="5"/>
    </i>
    <i t="blank" r="7">
      <x v="437"/>
    </i>
    <i r="7">
      <x v="440"/>
    </i>
    <i r="8">
      <x v="16"/>
      <x v="5"/>
    </i>
    <i t="blank" r="7">
      <x v="440"/>
    </i>
    <i r="7">
      <x v="442"/>
    </i>
    <i r="8">
      <x v="15"/>
      <x v="5"/>
    </i>
    <i t="blank" r="7">
      <x v="442"/>
    </i>
    <i r="7">
      <x v="443"/>
    </i>
    <i r="8">
      <x v="16"/>
      <x v="5"/>
    </i>
    <i t="blank" r="7">
      <x v="443"/>
    </i>
    <i r="7">
      <x v="446"/>
    </i>
    <i r="8">
      <x v="15"/>
      <x v="5"/>
    </i>
    <i t="blank" r="7">
      <x v="446"/>
    </i>
    <i r="7">
      <x v="448"/>
    </i>
    <i r="8">
      <x v="15"/>
      <x v="5"/>
    </i>
    <i t="blank" r="7">
      <x v="448"/>
    </i>
    <i r="7">
      <x v="450"/>
    </i>
    <i r="8">
      <x v="30"/>
      <x v="5"/>
    </i>
    <i t="blank" r="7">
      <x v="450"/>
    </i>
    <i r="7">
      <x v="451"/>
    </i>
    <i r="8">
      <x v="30"/>
      <x v="5"/>
    </i>
    <i t="blank" r="7">
      <x v="451"/>
    </i>
    <i r="7">
      <x v="452"/>
    </i>
    <i r="8">
      <x v="15"/>
      <x v="5"/>
    </i>
    <i t="blank" r="7">
      <x v="452"/>
    </i>
    <i r="7">
      <x v="453"/>
    </i>
    <i r="8">
      <x v="16"/>
      <x v="5"/>
    </i>
    <i t="blank" r="7">
      <x v="453"/>
    </i>
    <i r="7">
      <x v="454"/>
    </i>
    <i r="8">
      <x v="15"/>
      <x v="5"/>
    </i>
    <i t="blank" r="7">
      <x v="454"/>
    </i>
    <i r="7">
      <x v="455"/>
    </i>
    <i r="8">
      <x v="18"/>
      <x/>
    </i>
    <i t="blank" r="7">
      <x v="455"/>
    </i>
    <i r="7">
      <x v="456"/>
    </i>
    <i r="8">
      <x v="16"/>
      <x v="5"/>
    </i>
    <i t="blank" r="7">
      <x v="456"/>
    </i>
    <i r="7">
      <x v="457"/>
    </i>
    <i r="8">
      <x v="15"/>
      <x v="1"/>
    </i>
    <i t="blank" r="7">
      <x v="457"/>
    </i>
    <i r="7">
      <x v="459"/>
    </i>
    <i r="8">
      <x v="30"/>
      <x v="5"/>
    </i>
    <i t="blank" r="7">
      <x v="459"/>
    </i>
    <i r="7">
      <x v="460"/>
    </i>
    <i r="8">
      <x v="30"/>
      <x v="5"/>
    </i>
    <i t="blank" r="7">
      <x v="460"/>
    </i>
    <i r="7">
      <x v="461"/>
    </i>
    <i r="8">
      <x v="16"/>
      <x v="5"/>
    </i>
    <i t="blank" r="7">
      <x v="461"/>
    </i>
    <i r="7">
      <x v="463"/>
    </i>
    <i r="8">
      <x v="16"/>
      <x v="5"/>
    </i>
    <i t="blank" r="7">
      <x v="463"/>
    </i>
    <i r="7">
      <x v="464"/>
    </i>
    <i r="8">
      <x v="15"/>
      <x v="1"/>
    </i>
    <i t="blank" r="7">
      <x v="464"/>
    </i>
    <i r="7">
      <x v="467"/>
    </i>
    <i r="8">
      <x v="14"/>
      <x v="5"/>
    </i>
    <i t="blank" r="7">
      <x v="467"/>
    </i>
    <i r="7">
      <x v="469"/>
    </i>
    <i r="8">
      <x v="15"/>
      <x v="5"/>
    </i>
    <i t="blank" r="7">
      <x v="469"/>
    </i>
    <i r="7">
      <x v="470"/>
    </i>
    <i r="8">
      <x v="15"/>
      <x v="5"/>
    </i>
    <i t="blank" r="7">
      <x v="470"/>
    </i>
    <i r="7">
      <x v="472"/>
    </i>
    <i r="8">
      <x v="63"/>
      <x v="5"/>
    </i>
    <i t="blank" r="7">
      <x v="472"/>
    </i>
    <i r="7">
      <x v="473"/>
    </i>
    <i r="8">
      <x v="14"/>
      <x v="5"/>
    </i>
    <i t="blank" r="7">
      <x v="473"/>
    </i>
    <i r="7">
      <x v="474"/>
    </i>
    <i r="8">
      <x v="30"/>
      <x v="5"/>
    </i>
    <i t="blank" r="7">
      <x v="474"/>
    </i>
    <i r="7">
      <x v="475"/>
    </i>
    <i r="8">
      <x v="14"/>
      <x v="5"/>
    </i>
    <i t="blank" r="7">
      <x v="475"/>
    </i>
    <i r="7">
      <x v="476"/>
    </i>
    <i r="8">
      <x v="15"/>
      <x v="5"/>
    </i>
    <i t="blank" r="7">
      <x v="476"/>
    </i>
    <i r="7">
      <x v="477"/>
    </i>
    <i r="8">
      <x v="15"/>
      <x v="5"/>
    </i>
    <i t="blank" r="7">
      <x v="477"/>
    </i>
    <i r="7">
      <x v="478"/>
    </i>
    <i r="8">
      <x v="15"/>
      <x/>
    </i>
    <i t="blank" r="7">
      <x v="478"/>
    </i>
    <i r="7">
      <x v="479"/>
    </i>
    <i r="8">
      <x v="15"/>
      <x v="5"/>
    </i>
    <i t="blank" r="7">
      <x v="479"/>
    </i>
    <i r="7">
      <x v="482"/>
    </i>
    <i r="8">
      <x v="69"/>
      <x v="5"/>
    </i>
    <i t="blank" r="7">
      <x v="482"/>
    </i>
    <i r="7">
      <x v="483"/>
    </i>
    <i r="8">
      <x v="30"/>
      <x v="5"/>
    </i>
    <i t="blank" r="7">
      <x v="483"/>
    </i>
    <i r="7">
      <x v="484"/>
    </i>
    <i r="8">
      <x v="30"/>
      <x v="5"/>
    </i>
    <i t="blank" r="7">
      <x v="484"/>
    </i>
    <i r="7">
      <x v="485"/>
    </i>
    <i r="8">
      <x v="16"/>
      <x v="5"/>
    </i>
    <i t="blank" r="7">
      <x v="485"/>
    </i>
    <i r="7">
      <x v="486"/>
    </i>
    <i r="8">
      <x v="15"/>
      <x v="5"/>
    </i>
    <i t="blank" r="7">
      <x v="486"/>
    </i>
    <i r="7">
      <x v="487"/>
    </i>
    <i r="8">
      <x v="14"/>
      <x v="5"/>
    </i>
    <i t="blank" r="7">
      <x v="487"/>
    </i>
    <i r="7">
      <x v="488"/>
    </i>
    <i r="8">
      <x v="15"/>
      <x v="5"/>
    </i>
    <i t="blank" r="7">
      <x v="488"/>
    </i>
    <i r="7">
      <x v="489"/>
    </i>
    <i r="8">
      <x v="32"/>
      <x v="5"/>
    </i>
    <i t="blank" r="7">
      <x v="489"/>
    </i>
    <i r="7">
      <x v="490"/>
    </i>
    <i r="8">
      <x v="18"/>
      <x v="5"/>
    </i>
    <i t="blank" r="7">
      <x v="490"/>
    </i>
    <i r="7">
      <x v="1396"/>
    </i>
    <i r="8">
      <x v="15"/>
      <x v="5"/>
    </i>
    <i t="blank" r="7">
      <x v="1396"/>
    </i>
    <i r="7">
      <x v="1498"/>
    </i>
    <i r="8">
      <x v="30"/>
      <x v="5"/>
    </i>
    <i t="blank" r="7">
      <x v="1498"/>
    </i>
    <i r="7">
      <x v="1499"/>
    </i>
    <i r="8">
      <x v="69"/>
      <x v="6"/>
    </i>
    <i t="blank" r="7">
      <x v="1499"/>
    </i>
    <i r="7">
      <x v="1500"/>
    </i>
    <i r="8">
      <x v="16"/>
      <x v="5"/>
    </i>
    <i t="blank" r="7">
      <x v="1500"/>
    </i>
    <i r="7">
      <x v="1566"/>
    </i>
    <i r="8">
      <x v="15"/>
      <x v="5"/>
    </i>
    <i t="blank" r="7">
      <x v="1566"/>
    </i>
    <i r="7">
      <x v="1567"/>
    </i>
    <i r="8">
      <x v="14"/>
      <x v="5"/>
    </i>
    <i t="blank" r="7">
      <x v="1567"/>
    </i>
    <i r="3">
      <x v="11"/>
      <x v="20"/>
    </i>
    <i r="5">
      <x v="32"/>
      <x v="59"/>
    </i>
    <i r="7">
      <x v="526"/>
    </i>
    <i r="8">
      <x v="69"/>
      <x v="5"/>
    </i>
    <i t="blank" r="7">
      <x v="526"/>
    </i>
    <i r="7">
      <x v="527"/>
    </i>
    <i r="8">
      <x v="65"/>
      <x v="5"/>
    </i>
    <i t="blank" r="7">
      <x v="527"/>
    </i>
    <i r="7">
      <x v="530"/>
    </i>
    <i r="8">
      <x v="55"/>
      <x v="6"/>
    </i>
    <i t="blank" r="7">
      <x v="530"/>
    </i>
    <i r="7">
      <x v="532"/>
    </i>
    <i r="8">
      <x v="54"/>
      <x v="6"/>
    </i>
    <i t="blank" r="7">
      <x v="532"/>
    </i>
    <i r="3">
      <x v="12"/>
      <x v="21"/>
    </i>
    <i r="5">
      <x v="32"/>
      <x v="60"/>
    </i>
    <i r="7">
      <x v="561"/>
    </i>
    <i r="8">
      <x v="69"/>
      <x v="5"/>
    </i>
    <i t="blank" r="7">
      <x v="561"/>
    </i>
    <i r="7">
      <x v="562"/>
    </i>
    <i r="8">
      <x v="65"/>
      <x v="5"/>
    </i>
    <i t="blank" r="7">
      <x v="562"/>
    </i>
    <i r="7">
      <x v="567"/>
    </i>
    <i r="8">
      <x v="69"/>
      <x v="5"/>
    </i>
    <i t="blank" r="7">
      <x v="567"/>
    </i>
    <i r="7">
      <x v="568"/>
    </i>
    <i r="8">
      <x v="69"/>
      <x v="5"/>
    </i>
    <i t="blank" r="7">
      <x v="568"/>
    </i>
    <i r="7">
      <x v="1501"/>
    </i>
    <i r="8">
      <x v="69"/>
      <x v="5"/>
    </i>
    <i t="blank" r="7">
      <x v="1501"/>
    </i>
    <i r="3">
      <x v="13"/>
      <x v="22"/>
    </i>
    <i r="5">
      <x v="32"/>
      <x v="61"/>
    </i>
    <i r="7">
      <x v="586"/>
    </i>
    <i r="8">
      <x v="69"/>
      <x v="5"/>
    </i>
    <i t="blank" r="7">
      <x v="586"/>
    </i>
    <i r="7">
      <x v="587"/>
    </i>
    <i r="8">
      <x v="3"/>
      <x v="5"/>
    </i>
    <i t="blank" r="7">
      <x v="587"/>
    </i>
    <i r="7">
      <x v="588"/>
    </i>
    <i r="8">
      <x v="65"/>
      <x v="5"/>
    </i>
    <i t="blank" r="7">
      <x v="588"/>
    </i>
    <i r="7">
      <x v="590"/>
    </i>
    <i r="8">
      <x v="5"/>
      <x v="5"/>
    </i>
    <i t="blank" r="7">
      <x v="590"/>
    </i>
    <i r="7">
      <x v="601"/>
    </i>
    <i r="8">
      <x v="6"/>
      <x v="5"/>
    </i>
    <i t="blank" r="7">
      <x v="601"/>
    </i>
    <i r="7">
      <x v="607"/>
    </i>
    <i r="8">
      <x v="5"/>
      <x v="5"/>
    </i>
    <i t="blank" r="7">
      <x v="607"/>
    </i>
    <i r="7">
      <x v="609"/>
    </i>
    <i r="8">
      <x v="5"/>
      <x v="5"/>
    </i>
    <i t="blank" r="7">
      <x v="609"/>
    </i>
    <i r="3">
      <x v="14"/>
      <x v="25"/>
    </i>
    <i r="5">
      <x v="2"/>
      <x v="64"/>
    </i>
    <i r="7">
      <x v="805"/>
    </i>
    <i r="8">
      <x v="28"/>
      <x v="6"/>
    </i>
    <i t="blank" r="7">
      <x v="805"/>
    </i>
    <i r="7">
      <x v="806"/>
    </i>
    <i r="8">
      <x v="27"/>
      <x v="5"/>
    </i>
    <i t="blank" r="7">
      <x v="806"/>
    </i>
    <i r="7">
      <x v="807"/>
    </i>
    <i r="8">
      <x v="25"/>
      <x v="5"/>
    </i>
    <i t="blank" r="7">
      <x v="807"/>
    </i>
    <i r="7">
      <x v="809"/>
    </i>
    <i r="8">
      <x v="25"/>
      <x v="5"/>
    </i>
    <i t="blank" r="7">
      <x v="809"/>
    </i>
    <i r="7">
      <x v="810"/>
    </i>
    <i r="8">
      <x v="65"/>
      <x v="5"/>
    </i>
    <i t="blank" r="7">
      <x v="810"/>
    </i>
    <i r="7">
      <x v="814"/>
    </i>
    <i r="8">
      <x v="28"/>
      <x v="5"/>
    </i>
    <i t="blank" r="7">
      <x v="814"/>
    </i>
    <i r="7">
      <x v="815"/>
    </i>
    <i r="8">
      <x v="26"/>
      <x v="5"/>
    </i>
    <i t="blank" r="7">
      <x v="815"/>
    </i>
    <i r="7">
      <x v="816"/>
    </i>
    <i r="8">
      <x v="25"/>
      <x v="5"/>
    </i>
    <i t="blank" r="7">
      <x v="816"/>
    </i>
    <i r="7">
      <x v="821"/>
    </i>
    <i r="8">
      <x v="27"/>
      <x v="5"/>
    </i>
    <i t="blank" r="7">
      <x v="821"/>
    </i>
    <i r="7">
      <x v="1400"/>
    </i>
    <i r="8">
      <x v="69"/>
      <x v="5"/>
    </i>
    <i t="blank" r="7">
      <x v="1400"/>
    </i>
    <i r="3">
      <x v="15"/>
      <x v="24"/>
    </i>
    <i r="5">
      <x v="55"/>
      <x v="63"/>
    </i>
    <i r="7">
      <x v="639"/>
    </i>
    <i r="8">
      <x v="69"/>
      <x v="5"/>
    </i>
    <i t="blank" r="7">
      <x v="639"/>
    </i>
    <i r="7">
      <x v="640"/>
    </i>
    <i r="8">
      <x v="69"/>
      <x v="5"/>
    </i>
    <i t="blank" r="7">
      <x v="640"/>
    </i>
    <i r="7">
      <x v="641"/>
    </i>
    <i r="8">
      <x v="69"/>
      <x v="5"/>
    </i>
    <i t="blank" r="7">
      <x v="641"/>
    </i>
    <i r="7">
      <x v="642"/>
    </i>
    <i r="8">
      <x v="69"/>
      <x v="5"/>
    </i>
    <i t="blank" r="7">
      <x v="642"/>
    </i>
    <i r="7">
      <x v="645"/>
    </i>
    <i r="8">
      <x v="69"/>
      <x v="5"/>
    </i>
    <i t="blank" r="7">
      <x v="645"/>
    </i>
    <i r="7">
      <x v="647"/>
    </i>
    <i r="8">
      <x v="66"/>
      <x v="5"/>
    </i>
    <i t="blank" r="7">
      <x v="647"/>
    </i>
    <i r="7">
      <x v="649"/>
    </i>
    <i r="8">
      <x v="21"/>
      <x v="5"/>
    </i>
    <i t="blank" r="7">
      <x v="649"/>
    </i>
    <i r="7">
      <x v="651"/>
    </i>
    <i r="8">
      <x v="29"/>
      <x v="5"/>
    </i>
    <i t="blank" r="7">
      <x v="651"/>
    </i>
    <i r="7">
      <x v="653"/>
    </i>
    <i r="8">
      <x v="21"/>
      <x v="5"/>
    </i>
    <i t="blank" r="7">
      <x v="653"/>
    </i>
    <i r="7">
      <x v="654"/>
    </i>
    <i r="8">
      <x v="24"/>
      <x v="5"/>
    </i>
    <i t="blank" r="7">
      <x v="654"/>
    </i>
    <i r="7">
      <x v="655"/>
    </i>
    <i r="8">
      <x v="21"/>
      <x v="5"/>
    </i>
    <i t="blank" r="7">
      <x v="655"/>
    </i>
    <i r="7">
      <x v="660"/>
    </i>
    <i r="8">
      <x v="65"/>
      <x v="5"/>
    </i>
    <i t="blank" r="7">
      <x v="660"/>
    </i>
    <i r="7">
      <x v="661"/>
    </i>
    <i r="8">
      <x v="65"/>
      <x v="5"/>
    </i>
    <i t="blank" r="7">
      <x v="661"/>
    </i>
    <i r="7">
      <x v="663"/>
    </i>
    <i r="8">
      <x v="60"/>
      <x v="5"/>
    </i>
    <i t="blank" r="7">
      <x v="663"/>
    </i>
    <i r="7">
      <x v="664"/>
    </i>
    <i r="8">
      <x v="60"/>
      <x v="5"/>
    </i>
    <i t="blank" r="7">
      <x v="664"/>
    </i>
    <i r="7">
      <x v="665"/>
    </i>
    <i r="8">
      <x v="60"/>
      <x v="5"/>
    </i>
    <i t="blank" r="7">
      <x v="665"/>
    </i>
    <i r="7">
      <x v="666"/>
    </i>
    <i r="8">
      <x v="60"/>
      <x v="5"/>
    </i>
    <i t="blank" r="7">
      <x v="666"/>
    </i>
    <i r="7">
      <x v="667"/>
    </i>
    <i r="8">
      <x v="60"/>
      <x v="5"/>
    </i>
    <i t="blank" r="7">
      <x v="667"/>
    </i>
    <i r="7">
      <x v="671"/>
    </i>
    <i r="8">
      <x v="69"/>
      <x v="5"/>
    </i>
    <i t="blank" r="7">
      <x v="671"/>
    </i>
    <i r="7">
      <x v="675"/>
    </i>
    <i r="8">
      <x v="29"/>
      <x v="5"/>
    </i>
    <i t="blank" r="7">
      <x v="675"/>
    </i>
    <i r="7">
      <x v="1568"/>
    </i>
    <i r="8">
      <x v="24"/>
      <x v="5"/>
    </i>
    <i t="blank" r="7">
      <x v="1568"/>
    </i>
    <i r="7">
      <x v="1569"/>
    </i>
    <i r="8">
      <x v="24"/>
      <x v="5"/>
    </i>
    <i t="blank" r="7">
      <x v="1569"/>
    </i>
    <i r="7">
      <x v="1570"/>
    </i>
    <i r="8">
      <x v="24"/>
      <x v="5"/>
    </i>
    <i t="blank" r="7">
      <x v="1570"/>
    </i>
    <i r="7">
      <x v="1571"/>
    </i>
    <i r="8">
      <x v="26"/>
      <x v="5"/>
    </i>
    <i t="blank" r="7">
      <x v="1571"/>
    </i>
    <i r="7">
      <x v="1572"/>
    </i>
    <i r="8">
      <x v="60"/>
      <x v="5"/>
    </i>
    <i t="blank" r="7">
      <x v="1572"/>
    </i>
    <i r="3">
      <x v="16"/>
      <x v="26"/>
    </i>
    <i r="5">
      <x v="55"/>
      <x v="65"/>
    </i>
    <i r="7">
      <x v="1012"/>
    </i>
    <i r="8">
      <x v="69"/>
      <x v="5"/>
    </i>
    <i t="blank" r="7">
      <x v="1012"/>
    </i>
    <i r="7">
      <x v="1013"/>
    </i>
    <i r="8">
      <x v="50"/>
      <x v="5"/>
    </i>
    <i t="blank" r="7">
      <x v="1013"/>
    </i>
    <i r="7">
      <x v="1014"/>
    </i>
    <i r="8">
      <x v="52"/>
      <x v="5"/>
    </i>
    <i t="blank" r="7">
      <x v="1014"/>
    </i>
    <i r="7">
      <x v="1015"/>
    </i>
    <i r="8">
      <x v="52"/>
      <x v="5"/>
    </i>
    <i t="blank" r="7">
      <x v="1015"/>
    </i>
    <i r="7">
      <x v="1016"/>
    </i>
    <i r="8">
      <x v="52"/>
      <x v="5"/>
    </i>
    <i t="blank" r="7">
      <x v="1016"/>
    </i>
    <i r="7">
      <x v="1017"/>
    </i>
    <i r="8">
      <x v="65"/>
      <x v="5"/>
    </i>
    <i t="blank" r="7">
      <x v="1017"/>
    </i>
    <i r="7">
      <x v="1030"/>
    </i>
    <i r="8">
      <x v="49"/>
      <x v="5"/>
    </i>
    <i t="blank" r="7">
      <x v="1030"/>
    </i>
    <i r="7">
      <x v="1032"/>
    </i>
    <i r="8">
      <x v="53"/>
      <x v="5"/>
    </i>
    <i t="blank" r="7">
      <x v="1032"/>
    </i>
    <i r="7">
      <x v="1502"/>
    </i>
    <i r="8">
      <x v="52"/>
      <x v="5"/>
    </i>
    <i t="blank" r="7">
      <x v="1502"/>
    </i>
    <i r="3">
      <x v="17"/>
      <x v="7"/>
    </i>
    <i r="5">
      <x/>
      <x v="43"/>
    </i>
    <i r="7">
      <x v="1129"/>
    </i>
    <i r="8">
      <x v="69"/>
      <x v="5"/>
    </i>
    <i t="blank" r="7">
      <x v="1129"/>
    </i>
    <i r="7">
      <x v="1139"/>
    </i>
    <i r="8">
      <x v="65"/>
      <x v="5"/>
    </i>
    <i t="blank" r="7">
      <x v="1139"/>
    </i>
    <i r="7">
      <x v="1142"/>
    </i>
    <i r="8">
      <x v="16"/>
      <x v="5"/>
    </i>
    <i t="blank" r="7">
      <x v="1142"/>
    </i>
    <i r="7">
      <x v="1143"/>
    </i>
    <i r="8">
      <x v="14"/>
      <x v="5"/>
    </i>
    <i t="blank" r="7">
      <x v="1143"/>
    </i>
    <i r="7">
      <x v="1144"/>
    </i>
    <i r="8">
      <x v="14"/>
      <x v="5"/>
    </i>
    <i t="blank" r="7">
      <x v="1144"/>
    </i>
    <i r="7">
      <x v="1145"/>
    </i>
    <i r="8">
      <x v="16"/>
      <x v="5"/>
    </i>
    <i t="blank" r="7">
      <x v="1145"/>
    </i>
    <i r="7">
      <x v="1146"/>
    </i>
    <i r="8">
      <x v="16"/>
      <x v="5"/>
    </i>
    <i t="blank" r="7">
      <x v="1146"/>
    </i>
    <i r="7">
      <x v="1149"/>
    </i>
    <i r="8">
      <x v="14"/>
      <x v="5"/>
    </i>
    <i t="blank" r="7">
      <x v="1149"/>
    </i>
    <i r="3">
      <x v="18"/>
      <x v="65"/>
    </i>
    <i r="5">
      <x v="14"/>
      <x v="12"/>
    </i>
    <i r="7">
      <x v="1121"/>
    </i>
    <i r="8">
      <x v="53"/>
      <x v="5"/>
    </i>
    <i t="blank" r="7">
      <x v="1121"/>
    </i>
    <i r="5">
      <x v="19"/>
      <x v="17"/>
    </i>
    <i r="7">
      <x v="1124"/>
    </i>
    <i r="8">
      <x v="49"/>
      <x v="5"/>
    </i>
    <i t="blank" r="7">
      <x v="1124"/>
    </i>
    <i r="7">
      <x v="1125"/>
    </i>
    <i r="8">
      <x v="49"/>
      <x v="5"/>
    </i>
    <i t="blank" r="7">
      <x v="1125"/>
    </i>
    <i r="7">
      <x v="1401"/>
    </i>
    <i r="8">
      <x v="49"/>
      <x v="5"/>
    </i>
    <i t="blank" r="7">
      <x v="1401"/>
    </i>
    <i r="5">
      <x v="23"/>
      <x v="34"/>
    </i>
    <i r="7">
      <x v="1127"/>
    </i>
    <i r="8">
      <x v="53"/>
      <x v="5"/>
    </i>
    <i t="blank" r="7">
      <x v="1127"/>
    </i>
    <i r="5">
      <x v="25"/>
      <x v="116"/>
    </i>
    <i r="7">
      <x v="1128"/>
    </i>
    <i r="8">
      <x v="16"/>
      <x v="5"/>
    </i>
    <i t="blank" r="7">
      <x v="1128"/>
    </i>
    <i r="3">
      <x v="19"/>
      <x v="28"/>
    </i>
    <i r="5">
      <x/>
      <x v="82"/>
    </i>
    <i r="7">
      <x v="788"/>
    </i>
    <i r="8">
      <x v="69"/>
      <x v="5"/>
    </i>
    <i t="blank" r="7">
      <x v="788"/>
    </i>
    <i r="7">
      <x v="789"/>
    </i>
    <i r="8">
      <x v="65"/>
      <x v="5"/>
    </i>
    <i t="blank" r="7">
      <x v="789"/>
    </i>
    <i r="7">
      <x v="790"/>
    </i>
    <i r="8">
      <x v="17"/>
      <x v="5"/>
    </i>
    <i t="blank" r="7">
      <x v="790"/>
    </i>
    <i r="7">
      <x v="795"/>
    </i>
    <i r="8">
      <x v="17"/>
      <x v="6"/>
    </i>
    <i t="blank" r="7">
      <x v="795"/>
    </i>
    <i r="7">
      <x v="800"/>
    </i>
    <i r="8">
      <x v="17"/>
      <x v="5"/>
    </i>
    <i t="blank" r="7">
      <x v="800"/>
    </i>
    <i r="7">
      <x v="802"/>
    </i>
    <i r="8">
      <x v="17"/>
      <x v="5"/>
    </i>
    <i t="blank" r="7">
      <x v="802"/>
    </i>
    <i r="3">
      <x v="21"/>
      <x v="40"/>
    </i>
    <i r="5">
      <x v="32"/>
      <x v="121"/>
    </i>
    <i r="7">
      <x v="849"/>
    </i>
    <i r="8">
      <x v="65"/>
      <x v="5"/>
    </i>
    <i t="blank" r="7">
      <x v="849"/>
    </i>
    <i r="7">
      <x v="851"/>
    </i>
    <i r="8">
      <x v="61"/>
      <x v="5"/>
    </i>
    <i t="blank" r="7">
      <x v="851"/>
    </i>
    <i r="7">
      <x v="852"/>
    </i>
    <i r="8">
      <x v="61"/>
      <x v="5"/>
    </i>
    <i t="blank" r="7">
      <x v="852"/>
    </i>
    <i r="7">
      <x v="853"/>
    </i>
    <i r="8">
      <x v="61"/>
      <x v="5"/>
    </i>
    <i t="blank" r="7">
      <x v="853"/>
    </i>
    <i r="7">
      <x v="854"/>
    </i>
    <i r="8">
      <x v="61"/>
      <x v="5"/>
    </i>
    <i t="blank" r="7">
      <x v="854"/>
    </i>
    <i r="7">
      <x v="855"/>
    </i>
    <i r="8">
      <x v="61"/>
      <x v="5"/>
    </i>
    <i t="blank" r="7">
      <x v="855"/>
    </i>
    <i r="7">
      <x v="1573"/>
    </i>
    <i r="8">
      <x v="61"/>
      <x v="1"/>
    </i>
    <i t="blank" r="7">
      <x v="1573"/>
    </i>
    <i r="3">
      <x v="22"/>
      <x v="47"/>
    </i>
    <i r="5">
      <x v="2"/>
      <x v="141"/>
    </i>
    <i r="7">
      <x v="1403"/>
    </i>
    <i r="8">
      <x v="4"/>
      <x v="5"/>
    </i>
    <i t="blank" r="7">
      <x v="1403"/>
    </i>
    <i r="5">
      <x v="7"/>
      <x v="7"/>
    </i>
    <i r="7">
      <x v="1081"/>
    </i>
    <i r="8">
      <x v="69"/>
      <x v="5"/>
    </i>
    <i t="blank" r="7">
      <x v="1081"/>
    </i>
    <i r="7">
      <x v="1082"/>
    </i>
    <i r="8">
      <x v="3"/>
      <x v="5"/>
    </i>
    <i t="blank" r="7">
      <x v="1082"/>
    </i>
    <i r="7">
      <x v="1083"/>
    </i>
    <i r="8">
      <x v="3"/>
      <x v="5"/>
    </i>
    <i t="blank" r="7">
      <x v="1083"/>
    </i>
    <i r="7">
      <x v="1084"/>
    </i>
    <i r="8">
      <x v="3"/>
      <x v="5"/>
    </i>
    <i t="blank" r="7">
      <x v="1084"/>
    </i>
    <i r="7">
      <x v="1088"/>
    </i>
    <i r="8">
      <x v="65"/>
      <x v="5"/>
    </i>
    <i t="blank" r="7">
      <x v="1088"/>
    </i>
    <i r="7">
      <x v="1093"/>
    </i>
    <i r="8">
      <x v="3"/>
      <x v="5"/>
    </i>
    <i t="blank" r="7">
      <x v="1093"/>
    </i>
    <i r="7">
      <x v="1404"/>
    </i>
    <i r="8">
      <x v="3"/>
      <x v="5"/>
    </i>
    <i t="blank" r="7">
      <x v="1404"/>
    </i>
    <i r="5">
      <x v="10"/>
      <x v="278"/>
    </i>
    <i r="7">
      <x v="1503"/>
    </i>
    <i r="8">
      <x v="3"/>
      <x v="5"/>
    </i>
    <i t="blank" r="7">
      <x v="1503"/>
    </i>
    <i r="7">
      <x v="1574"/>
    </i>
    <i r="8">
      <x v="3"/>
      <x v="5"/>
    </i>
    <i t="blank" r="7">
      <x v="1574"/>
    </i>
    <i r="5">
      <x v="11"/>
      <x v="212"/>
    </i>
    <i r="7">
      <x v="1101"/>
    </i>
    <i r="8">
      <x v="65"/>
      <x v="5"/>
    </i>
    <i t="blank" r="7">
      <x v="1101"/>
    </i>
    <i r="7">
      <x v="1104"/>
    </i>
    <i r="8">
      <x v="3"/>
      <x v="5"/>
    </i>
    <i t="blank" r="7">
      <x v="1104"/>
    </i>
    <i r="5">
      <x v="12"/>
      <x v="138"/>
    </i>
    <i r="7">
      <x v="1405"/>
    </i>
    <i r="8">
      <x v="3"/>
      <x v="5"/>
    </i>
    <i t="blank" r="7">
      <x v="1405"/>
    </i>
    <i r="5">
      <x v="13"/>
      <x v="5"/>
    </i>
    <i r="7">
      <x v="1107"/>
    </i>
    <i r="8">
      <x v="3"/>
      <x v="5"/>
    </i>
    <i t="blank" r="7">
      <x v="1107"/>
    </i>
    <i r="5">
      <x v="15"/>
      <x v="157"/>
    </i>
    <i r="7">
      <x v="1109"/>
    </i>
    <i r="8">
      <x v="7"/>
      <x v="5"/>
    </i>
    <i t="blank" r="7">
      <x v="1109"/>
    </i>
    <i r="3">
      <x v="23"/>
      <x v="55"/>
    </i>
    <i r="5">
      <x/>
      <x v="162"/>
    </i>
    <i r="7">
      <x v="979"/>
    </i>
    <i r="8">
      <x v="65"/>
      <x v="5"/>
    </i>
    <i t="blank" r="7">
      <x v="979"/>
    </i>
    <i r="3">
      <x v="24"/>
      <x v="60"/>
    </i>
    <i r="5">
      <x/>
      <x v="177"/>
    </i>
    <i r="7">
      <x v="1215"/>
    </i>
    <i r="8">
      <x v="65"/>
      <x v="5"/>
    </i>
    <i t="blank" r="7">
      <x v="1215"/>
    </i>
    <i r="7">
      <x v="1216"/>
    </i>
    <i r="8">
      <x v="65"/>
      <x v="5"/>
    </i>
    <i t="blank" r="7">
      <x v="1216"/>
    </i>
    <i r="7">
      <x v="1217"/>
    </i>
    <i r="8">
      <x v="8"/>
      <x v="5"/>
    </i>
    <i t="blank" r="7">
      <x v="1217"/>
    </i>
    <i r="3">
      <x v="25"/>
      <x v="64"/>
    </i>
    <i r="5">
      <x/>
      <x v="197"/>
    </i>
    <i r="7">
      <x v="986"/>
    </i>
    <i r="8">
      <x v="65"/>
      <x v="5"/>
    </i>
    <i t="blank" r="7">
      <x v="986"/>
    </i>
    <i r="3">
      <x v="26"/>
      <x v="73"/>
    </i>
    <i r="5">
      <x/>
      <x v="239"/>
    </i>
    <i r="7">
      <x v="1005"/>
    </i>
    <i r="8">
      <x v="31"/>
      <x v="5"/>
    </i>
    <i t="blank" r="7">
      <x v="1005"/>
    </i>
    <i r="7">
      <x v="1007"/>
    </i>
    <i r="8">
      <x v="24"/>
      <x v="5"/>
    </i>
    <i t="blank" r="7">
      <x v="1007"/>
    </i>
    <i r="7">
      <x v="1008"/>
    </i>
    <i r="8">
      <x v="65"/>
      <x v="5"/>
    </i>
    <i t="blank" r="7">
      <x v="1008"/>
    </i>
    <i r="3">
      <x v="27"/>
      <x v="75"/>
    </i>
    <i r="5">
      <x/>
      <x v="241"/>
    </i>
    <i r="7">
      <x v="702"/>
    </i>
    <i r="8">
      <x v="47"/>
      <x v="5"/>
    </i>
    <i t="blank" r="7">
      <x v="702"/>
    </i>
    <i r="7">
      <x v="703"/>
    </i>
    <i r="8">
      <x v="47"/>
      <x v="5"/>
    </i>
    <i t="blank" r="7">
      <x v="703"/>
    </i>
    <i r="7">
      <x v="704"/>
    </i>
    <i r="8">
      <x v="47"/>
      <x v="5"/>
    </i>
    <i t="blank" r="7">
      <x v="704"/>
    </i>
    <i r="7">
      <x v="710"/>
    </i>
    <i r="8">
      <x v="48"/>
      <x v="5"/>
    </i>
    <i t="blank" r="7">
      <x v="710"/>
    </i>
    <i r="7">
      <x v="711"/>
    </i>
    <i r="8">
      <x v="48"/>
      <x v="5"/>
    </i>
    <i t="blank" r="7">
      <x v="711"/>
    </i>
    <i r="7">
      <x v="713"/>
    </i>
    <i r="8">
      <x v="48"/>
      <x v="5"/>
    </i>
    <i t="blank" r="7">
      <x v="713"/>
    </i>
    <i r="7">
      <x v="716"/>
    </i>
    <i r="8">
      <x v="48"/>
      <x v="5"/>
    </i>
    <i t="blank" r="7">
      <x v="716"/>
    </i>
    <i r="7">
      <x v="718"/>
    </i>
    <i r="8">
      <x v="48"/>
      <x v="5"/>
    </i>
    <i t="blank" r="7">
      <x v="718"/>
    </i>
    <i r="3">
      <x v="35"/>
      <x v="6"/>
    </i>
    <i r="5">
      <x/>
      <x v="42"/>
    </i>
    <i r="7">
      <x v="1256"/>
    </i>
    <i r="8">
      <x v="65"/>
      <x v="5"/>
    </i>
    <i t="blank" r="7">
      <x v="1256"/>
    </i>
    <i r="3">
      <x v="40"/>
      <x v="27"/>
    </i>
    <i r="5">
      <x v="9"/>
      <x v="72"/>
    </i>
    <i r="7">
      <x v="1161"/>
    </i>
    <i r="8">
      <x v="65"/>
      <x v="5"/>
    </i>
    <i t="blank" r="7">
      <x v="1161"/>
    </i>
    <i r="3">
      <x v="42"/>
      <x v="31"/>
    </i>
    <i r="5">
      <x/>
      <x v="87"/>
    </i>
    <i r="7">
      <x v="1173"/>
    </i>
    <i r="8">
      <x v="7"/>
      <x v="5"/>
    </i>
    <i t="blank" r="7">
      <x v="1173"/>
    </i>
    <i r="3">
      <x v="45"/>
      <x v="34"/>
    </i>
    <i r="5">
      <x/>
      <x v="96"/>
    </i>
    <i r="7">
      <x v="1179"/>
    </i>
    <i r="8">
      <x v="24"/>
      <x v="5"/>
    </i>
    <i t="blank" r="7">
      <x v="1179"/>
    </i>
    <i r="7">
      <x v="1181"/>
    </i>
    <i r="8">
      <x v="65"/>
      <x v="5"/>
    </i>
    <i t="blank" r="7">
      <x v="1181"/>
    </i>
    <i r="3">
      <x v="49"/>
      <x v="39"/>
    </i>
    <i r="5">
      <x/>
      <x v="108"/>
    </i>
    <i r="7">
      <x v="1190"/>
    </i>
    <i r="8">
      <x v="65"/>
      <x v="5"/>
    </i>
    <i t="blank" r="7">
      <x v="1190"/>
    </i>
    <i r="3">
      <x v="58"/>
      <x v="56"/>
    </i>
    <i r="5">
      <x/>
      <x v="164"/>
    </i>
    <i r="7">
      <x v="1199"/>
    </i>
    <i r="8">
      <x v="61"/>
      <x v="5"/>
    </i>
    <i t="blank" r="7">
      <x v="1199"/>
    </i>
    <i r="7">
      <x v="1200"/>
    </i>
    <i r="8">
      <x v="70"/>
      <x v="5"/>
    </i>
    <i t="blank" r="7">
      <x v="1200"/>
    </i>
    <i r="7">
      <x v="1201"/>
    </i>
    <i r="8">
      <x v="61"/>
      <x v="5"/>
    </i>
    <i t="blank" r="7">
      <x v="1201"/>
    </i>
    <i r="7">
      <x v="1575"/>
    </i>
    <i r="8">
      <x v="70"/>
      <x v="5"/>
    </i>
    <i t="blank" r="7">
      <x v="1575"/>
    </i>
    <i r="3">
      <x v="60"/>
      <x v="58"/>
    </i>
    <i r="5">
      <x/>
      <x v="166"/>
    </i>
    <i r="7">
      <x v="1209"/>
    </i>
    <i r="8">
      <x v="34"/>
      <x v="5"/>
    </i>
    <i t="blank" r="7">
      <x v="1209"/>
    </i>
    <i r="3">
      <x v="61"/>
      <x v="59"/>
    </i>
    <i r="5">
      <x/>
      <x v="167"/>
    </i>
    <i r="7">
      <x v="1211"/>
    </i>
    <i r="8">
      <x v="34"/>
      <x v="5"/>
    </i>
    <i t="blank" r="7">
      <x v="1211"/>
    </i>
    <i r="3">
      <x v="63"/>
      <x v="62"/>
    </i>
    <i r="5">
      <x/>
      <x v="184"/>
    </i>
    <i r="7">
      <x v="1220"/>
    </i>
    <i r="8">
      <x v="65"/>
      <x v="5"/>
    </i>
    <i t="blank" r="7">
      <x v="1220"/>
    </i>
    <i r="3">
      <x v="68"/>
      <x v="70"/>
    </i>
    <i r="5">
      <x/>
      <x v="224"/>
    </i>
    <i r="7">
      <x v="1237"/>
    </i>
    <i r="8">
      <x v="70"/>
      <x v="5"/>
    </i>
    <i t="blank" r="7">
      <x v="1237"/>
    </i>
    <i r="7">
      <x v="1239"/>
    </i>
    <i r="8">
      <x v="70"/>
      <x v="5"/>
    </i>
    <i t="blank" r="7">
      <x v="1239"/>
    </i>
    <i r="3">
      <x v="69"/>
      <x v="71"/>
    </i>
    <i r="5">
      <x/>
      <x v="236"/>
    </i>
    <i r="7">
      <x v="1408"/>
    </i>
    <i r="8">
      <x v="69"/>
      <x v="5"/>
    </i>
    <i t="blank" r="7">
      <x v="1408"/>
    </i>
    <i r="3">
      <x v="77"/>
      <x v="38"/>
    </i>
    <i r="5">
      <x/>
      <x v="107"/>
    </i>
    <i r="7">
      <x v="1188"/>
    </i>
    <i r="8">
      <x v="43"/>
      <x v="5"/>
    </i>
    <i t="blank" r="7">
      <x v="1188"/>
    </i>
    <i r="3">
      <x v="79"/>
      <x v="69"/>
    </i>
    <i r="5">
      <x/>
      <x v="222"/>
    </i>
    <i r="7">
      <x v="1271"/>
    </i>
    <i r="8">
      <x v="69"/>
      <x v="5"/>
    </i>
    <i t="blank" r="7">
      <x v="1271"/>
    </i>
    <i r="3">
      <x v="80"/>
      <x v="72"/>
    </i>
    <i r="5">
      <x/>
      <x v="237"/>
    </i>
    <i r="7">
      <x v="1276"/>
    </i>
    <i r="8">
      <x v="69"/>
      <x v="5"/>
    </i>
    <i t="blank" r="7">
      <x v="1276"/>
    </i>
    <i r="3">
      <x v="82"/>
      <x v="78"/>
    </i>
    <i r="5">
      <x/>
      <x v="254"/>
    </i>
    <i r="7">
      <x v="170"/>
    </i>
    <i r="8">
      <x v="74"/>
      <x v="6"/>
    </i>
    <i t="blank" r="7">
      <x v="170"/>
    </i>
    <i r="7">
      <x v="402"/>
    </i>
    <i r="8">
      <x v="73"/>
      <x v="5"/>
    </i>
    <i t="blank" r="7">
      <x v="402"/>
    </i>
    <i r="7">
      <x v="418"/>
    </i>
    <i r="8">
      <x v="73"/>
      <x v="5"/>
    </i>
    <i t="blank" r="7">
      <x v="418"/>
    </i>
    <i r="7">
      <x v="419"/>
    </i>
    <i r="8">
      <x v="73"/>
      <x v="5"/>
    </i>
    <i t="blank" r="7">
      <x v="419"/>
    </i>
    <i r="7">
      <x v="420"/>
    </i>
    <i r="8">
      <x v="73"/>
      <x v="5"/>
    </i>
    <i t="blank" r="7">
      <x v="420"/>
    </i>
    <i r="7">
      <x v="421"/>
    </i>
    <i r="8">
      <x v="73"/>
      <x v="5"/>
    </i>
    <i t="blank" r="7">
      <x v="421"/>
    </i>
    <i r="7">
      <x v="438"/>
    </i>
    <i r="8">
      <x v="73"/>
      <x v="5"/>
    </i>
    <i t="blank" r="7">
      <x v="438"/>
    </i>
    <i r="7">
      <x v="465"/>
    </i>
    <i r="8">
      <x v="73"/>
      <x v="5"/>
    </i>
    <i t="blank" r="7">
      <x v="465"/>
    </i>
    <i r="7">
      <x v="466"/>
    </i>
    <i r="8">
      <x v="73"/>
      <x v="5"/>
    </i>
    <i t="blank" r="7">
      <x v="466"/>
    </i>
    <i r="7">
      <x v="1058"/>
    </i>
    <i r="8">
      <x v="74"/>
      <x v="5"/>
    </i>
    <i t="blank" r="7">
      <x v="1058"/>
    </i>
    <i r="7">
      <x v="1180"/>
    </i>
    <i r="8">
      <x v="74"/>
      <x v="6"/>
    </i>
    <i t="blank" r="7">
      <x v="1180"/>
    </i>
    <i r="7">
      <x v="1409"/>
    </i>
    <i r="8">
      <x v="73"/>
      <x v="5"/>
    </i>
    <i t="blank" r="7">
      <x v="1409"/>
    </i>
    <i r="7">
      <x v="1410"/>
    </i>
    <i r="8">
      <x v="74"/>
      <x v="5"/>
    </i>
    <i t="blank" r="7">
      <x v="1410"/>
    </i>
    <i r="3">
      <x v="83"/>
      <x v="53"/>
    </i>
    <i r="5">
      <x/>
      <x v="159"/>
    </i>
    <i r="7">
      <x v="1287"/>
    </i>
    <i r="8">
      <x v="65"/>
      <x v="5"/>
    </i>
    <i t="blank" r="7">
      <x v="1287"/>
    </i>
    <i r="2">
      <x v="4"/>
    </i>
    <i r="3">
      <x/>
      <x v="50"/>
    </i>
    <i r="5">
      <x v="25"/>
      <x v="124"/>
    </i>
    <i r="7">
      <x v="25"/>
    </i>
    <i r="8">
      <x v="64"/>
      <x v="14"/>
    </i>
    <i t="blank" r="7">
      <x v="25"/>
    </i>
    <i r="3">
      <x v="2"/>
      <x v="12"/>
    </i>
    <i r="5">
      <x v="18"/>
      <x v="170"/>
    </i>
    <i r="7">
      <x v="124"/>
    </i>
    <i r="8">
      <x v="20"/>
      <x v="14"/>
    </i>
    <i t="blank" r="7">
      <x v="124"/>
    </i>
    <i r="5">
      <x v="21"/>
      <x v="8"/>
    </i>
    <i r="7">
      <x v="129"/>
    </i>
    <i r="8">
      <x v="20"/>
      <x v="14"/>
    </i>
    <i t="blank" r="7">
      <x v="129"/>
    </i>
    <i r="7">
      <x v="131"/>
    </i>
    <i r="8">
      <x v="19"/>
      <x v="14"/>
    </i>
    <i t="blank" r="7">
      <x v="131"/>
    </i>
    <i r="5">
      <x v="23"/>
      <x v="229"/>
    </i>
    <i r="7">
      <x v="133"/>
    </i>
    <i r="8">
      <x v="19"/>
      <x v="14"/>
    </i>
    <i t="blank" r="7">
      <x v="133"/>
    </i>
    <i r="5">
      <x v="31"/>
      <x v="93"/>
    </i>
    <i r="7">
      <x v="135"/>
    </i>
    <i r="8">
      <x v="19"/>
      <x v="14"/>
    </i>
    <i t="blank" r="7">
      <x v="135"/>
    </i>
    <i r="7">
      <x v="136"/>
    </i>
    <i r="8">
      <x v="19"/>
      <x v="14"/>
    </i>
    <i t="blank" r="7">
      <x v="136"/>
    </i>
    <i r="7">
      <x v="1482"/>
    </i>
    <i r="8">
      <x v="19"/>
      <x v="14"/>
    </i>
    <i t="blank" r="7">
      <x v="1482"/>
    </i>
    <i r="5">
      <x v="33"/>
      <x v="183"/>
    </i>
    <i r="7">
      <x v="141"/>
    </i>
    <i r="8">
      <x v="15"/>
      <x v="14"/>
    </i>
    <i t="blank" r="7">
      <x v="141"/>
    </i>
    <i r="5">
      <x v="35"/>
      <x v="231"/>
    </i>
    <i r="7">
      <x v="143"/>
    </i>
    <i r="8">
      <x v="30"/>
      <x v="14"/>
    </i>
    <i t="blank" r="7">
      <x v="143"/>
    </i>
    <i r="5">
      <x v="37"/>
      <x v="232"/>
    </i>
    <i r="7">
      <x v="147"/>
    </i>
    <i r="8">
      <x v="21"/>
      <x v="14"/>
    </i>
    <i t="blank" r="7">
      <x v="147"/>
    </i>
    <i r="5">
      <x v="38"/>
      <x v="268"/>
    </i>
    <i r="7">
      <x v="148"/>
    </i>
    <i r="8">
      <x v="30"/>
      <x v="14"/>
    </i>
    <i t="blank" r="7">
      <x v="148"/>
    </i>
    <i r="7">
      <x v="150"/>
    </i>
    <i r="8">
      <x v="30"/>
      <x v="14"/>
    </i>
    <i t="blank" r="7">
      <x v="150"/>
    </i>
    <i r="5">
      <x v="39"/>
      <x v="233"/>
    </i>
    <i r="7">
      <x v="144"/>
    </i>
    <i r="8">
      <x v="30"/>
      <x v="14"/>
    </i>
    <i t="blank" r="7">
      <x v="144"/>
    </i>
    <i r="7">
      <x v="145"/>
    </i>
    <i r="8">
      <x v="10"/>
      <x v="14"/>
    </i>
    <i t="blank" r="7">
      <x v="145"/>
    </i>
    <i r="5">
      <x v="40"/>
      <x v="115"/>
    </i>
    <i r="7">
      <x v="151"/>
    </i>
    <i r="8">
      <x v="3"/>
      <x v="14"/>
    </i>
    <i t="blank" r="7">
      <x v="151"/>
    </i>
    <i r="5">
      <x v="45"/>
      <x v="113"/>
    </i>
    <i r="7">
      <x v="154"/>
    </i>
    <i r="8">
      <x v="46"/>
      <x v="14"/>
    </i>
    <i t="blank" r="7">
      <x v="154"/>
    </i>
    <i r="7">
      <x v="1555"/>
    </i>
    <i r="8">
      <x v="46"/>
      <x v="14"/>
    </i>
    <i t="blank" r="7">
      <x v="1555"/>
    </i>
    <i r="5">
      <x v="54"/>
      <x v="117"/>
    </i>
    <i r="7">
      <x v="161"/>
    </i>
    <i r="8">
      <x v="15"/>
      <x v="14"/>
    </i>
    <i t="blank" r="7">
      <x v="161"/>
    </i>
    <i r="7">
      <x v="162"/>
    </i>
    <i r="8">
      <x v="15"/>
      <x v="14"/>
    </i>
    <i t="blank" r="7">
      <x v="162"/>
    </i>
    <i r="3">
      <x v="3"/>
      <x v="13"/>
    </i>
    <i r="5">
      <x v="9"/>
      <x v="174"/>
    </i>
    <i r="7">
      <x v="185"/>
    </i>
    <i r="8">
      <x v="18"/>
      <x v="14"/>
    </i>
    <i t="blank" r="7">
      <x v="185"/>
    </i>
    <i r="7">
      <x v="186"/>
    </i>
    <i r="8">
      <x v="18"/>
      <x v="14"/>
    </i>
    <i r="9">
      <x v="15"/>
    </i>
    <i t="blank" r="7">
      <x v="186"/>
    </i>
    <i r="5">
      <x v="37"/>
      <x v="181"/>
    </i>
    <i r="7">
      <x v="195"/>
    </i>
    <i r="8">
      <x v="24"/>
      <x v="14"/>
    </i>
    <i t="blank" r="7">
      <x v="195"/>
    </i>
    <i r="3">
      <x v="4"/>
      <x v="14"/>
    </i>
    <i r="5">
      <x v="9"/>
      <x v="207"/>
    </i>
    <i r="7">
      <x v="249"/>
    </i>
    <i r="8">
      <x/>
      <x v="14"/>
    </i>
    <i t="blank" r="7">
      <x v="249"/>
    </i>
    <i r="7">
      <x v="251"/>
    </i>
    <i r="8">
      <x/>
      <x v="14"/>
    </i>
    <i t="blank" r="7">
      <x v="251"/>
    </i>
    <i r="7">
      <x v="257"/>
    </i>
    <i r="8">
      <x/>
      <x v="14"/>
    </i>
    <i t="blank" r="7">
      <x v="257"/>
    </i>
    <i r="7">
      <x v="259"/>
    </i>
    <i r="8">
      <x/>
      <x v="14"/>
    </i>
    <i t="blank" r="7">
      <x v="259"/>
    </i>
    <i r="5">
      <x v="19"/>
      <x v="226"/>
    </i>
    <i r="7">
      <x v="282"/>
    </i>
    <i r="8">
      <x/>
      <x v="14"/>
    </i>
    <i t="blank" r="7">
      <x v="282"/>
    </i>
    <i r="5">
      <x v="29"/>
      <x v="228"/>
    </i>
    <i r="7">
      <x v="296"/>
    </i>
    <i r="8">
      <x/>
      <x v="14"/>
    </i>
    <i t="blank" r="7">
      <x v="296"/>
    </i>
    <i r="7">
      <x v="303"/>
    </i>
    <i r="8">
      <x/>
      <x v="14"/>
    </i>
    <i t="blank" r="7">
      <x v="303"/>
    </i>
    <i r="7">
      <x v="304"/>
    </i>
    <i r="8">
      <x/>
      <x v="14"/>
    </i>
    <i t="blank" r="7">
      <x v="304"/>
    </i>
    <i r="5">
      <x v="35"/>
      <x v="250"/>
    </i>
    <i r="7">
      <x v="306"/>
    </i>
    <i r="8">
      <x/>
      <x v="14"/>
    </i>
    <i t="blank" r="7">
      <x v="306"/>
    </i>
    <i r="7">
      <x v="307"/>
    </i>
    <i r="8">
      <x/>
      <x v="14"/>
    </i>
    <i t="blank" r="7">
      <x v="307"/>
    </i>
    <i r="3">
      <x v="5"/>
      <x v="15"/>
    </i>
    <i r="5">
      <x v="29"/>
      <x v="198"/>
    </i>
    <i r="7">
      <x v="734"/>
    </i>
    <i r="8">
      <x v="33"/>
      <x v="14"/>
    </i>
    <i t="blank" r="7">
      <x v="734"/>
    </i>
    <i r="5">
      <x v="30"/>
      <x v="189"/>
    </i>
    <i r="7">
      <x v="735"/>
    </i>
    <i r="8">
      <x v="33"/>
      <x v="14"/>
    </i>
    <i t="blank" r="7">
      <x v="735"/>
    </i>
    <i r="7">
      <x v="736"/>
    </i>
    <i r="8">
      <x v="33"/>
      <x v="14"/>
    </i>
    <i t="blank" r="7">
      <x v="736"/>
    </i>
    <i r="7">
      <x v="737"/>
    </i>
    <i r="8">
      <x v="33"/>
      <x v="14"/>
    </i>
    <i t="blank" r="7">
      <x v="737"/>
    </i>
    <i r="7">
      <x v="1356"/>
    </i>
    <i r="8">
      <x v="33"/>
      <x v="14"/>
    </i>
    <i t="blank" r="7">
      <x v="1356"/>
    </i>
    <i r="3">
      <x v="6"/>
      <x v="16"/>
    </i>
    <i r="5">
      <x v="32"/>
      <x v="217"/>
    </i>
    <i r="7">
      <x v="776"/>
    </i>
    <i r="8">
      <x v="10"/>
      <x v="14"/>
    </i>
    <i t="blank" r="7">
      <x v="776"/>
    </i>
    <i r="7">
      <x v="1419"/>
    </i>
    <i r="8">
      <x v="10"/>
      <x v="14"/>
    </i>
    <i t="blank" r="7">
      <x v="1419"/>
    </i>
    <i r="3">
      <x v="7"/>
      <x v="17"/>
    </i>
    <i r="5">
      <x v="9"/>
      <x v="112"/>
    </i>
    <i r="7">
      <x v="360"/>
    </i>
    <i r="8">
      <x v="40"/>
      <x v="14"/>
    </i>
    <i t="blank" r="7">
      <x v="360"/>
    </i>
    <i r="7">
      <x v="361"/>
    </i>
    <i r="8">
      <x v="40"/>
      <x v="14"/>
    </i>
    <i t="blank" r="7">
      <x v="361"/>
    </i>
    <i r="5">
      <x v="14"/>
      <x v="127"/>
    </i>
    <i r="7">
      <x v="362"/>
    </i>
    <i r="8">
      <x v="38"/>
      <x v="14"/>
    </i>
    <i t="blank" r="7">
      <x v="362"/>
    </i>
    <i r="7">
      <x v="363"/>
    </i>
    <i r="8">
      <x v="39"/>
      <x v="14"/>
    </i>
    <i t="blank" r="7">
      <x v="363"/>
    </i>
    <i r="7">
      <x v="364"/>
    </i>
    <i r="8">
      <x v="38"/>
      <x v="14"/>
    </i>
    <i t="blank" r="7">
      <x v="364"/>
    </i>
    <i r="5">
      <x v="19"/>
      <x v="35"/>
    </i>
    <i r="7">
      <x v="367"/>
    </i>
    <i r="8">
      <x v="38"/>
      <x v="14"/>
    </i>
    <i t="blank" r="7">
      <x v="367"/>
    </i>
    <i r="7">
      <x v="369"/>
    </i>
    <i r="8">
      <x v="38"/>
      <x v="14"/>
    </i>
    <i t="blank" r="7">
      <x v="369"/>
    </i>
    <i r="5">
      <x v="23"/>
      <x v="172"/>
    </i>
    <i r="7">
      <x v="371"/>
    </i>
    <i r="8">
      <x v="39"/>
      <x v="14"/>
    </i>
    <i t="blank" r="7">
      <x v="371"/>
    </i>
    <i r="5">
      <x v="26"/>
      <x v="6"/>
    </i>
    <i r="7">
      <x v="373"/>
    </i>
    <i r="8">
      <x v="39"/>
      <x v="14"/>
    </i>
    <i t="blank" r="7">
      <x v="373"/>
    </i>
    <i r="5">
      <x v="28"/>
      <x v="36"/>
    </i>
    <i r="7">
      <x v="377"/>
    </i>
    <i r="8">
      <x v="38"/>
      <x v="14"/>
    </i>
    <i t="blank" r="7">
      <x v="377"/>
    </i>
    <i r="7">
      <x v="378"/>
    </i>
    <i r="8">
      <x v="38"/>
      <x v="14"/>
    </i>
    <i t="blank" r="7">
      <x v="378"/>
    </i>
    <i r="7">
      <x v="381"/>
    </i>
    <i r="8">
      <x v="41"/>
      <x v="14"/>
    </i>
    <i t="blank" r="7">
      <x v="381"/>
    </i>
    <i r="7">
      <x v="382"/>
    </i>
    <i r="8">
      <x v="41"/>
      <x v="14"/>
    </i>
    <i t="blank" r="7">
      <x v="382"/>
    </i>
    <i r="7">
      <x v="383"/>
    </i>
    <i r="8">
      <x v="41"/>
      <x v="14"/>
    </i>
    <i t="blank" r="7">
      <x v="383"/>
    </i>
    <i r="7">
      <x v="384"/>
    </i>
    <i r="8">
      <x v="41"/>
      <x v="14"/>
    </i>
    <i t="blank" r="7">
      <x v="384"/>
    </i>
    <i r="5">
      <x v="41"/>
      <x/>
    </i>
    <i r="7">
      <x v="385"/>
    </i>
    <i r="8">
      <x v="47"/>
      <x v="14"/>
    </i>
    <i t="blank" r="7">
      <x v="385"/>
    </i>
    <i r="7">
      <x v="388"/>
    </i>
    <i r="8">
      <x v="47"/>
      <x v="14"/>
    </i>
    <i t="blank" r="7">
      <x v="388"/>
    </i>
    <i r="7">
      <x v="1378"/>
    </i>
    <i r="8">
      <x v="47"/>
      <x v="14"/>
    </i>
    <i t="blank" r="7">
      <x v="1378"/>
    </i>
    <i r="5">
      <x v="50"/>
      <x v="67"/>
    </i>
    <i r="7">
      <x v="391"/>
    </i>
    <i r="8">
      <x v="54"/>
      <x v="14"/>
    </i>
    <i t="blank" r="7">
      <x v="391"/>
    </i>
    <i r="5">
      <x v="51"/>
      <x v="220"/>
    </i>
    <i r="7">
      <x v="1490"/>
    </i>
    <i r="8">
      <x v="38"/>
      <x v="14"/>
    </i>
    <i t="blank" r="7">
      <x v="1490"/>
    </i>
    <i r="5">
      <x v="52"/>
      <x v="200"/>
    </i>
    <i r="7">
      <x v="399"/>
    </i>
    <i r="8">
      <x v="38"/>
      <x v="14"/>
    </i>
    <i t="blank" r="7">
      <x v="399"/>
    </i>
    <i r="3">
      <x v="8"/>
      <x v="18"/>
    </i>
    <i r="5">
      <x v="10"/>
      <x v="249"/>
    </i>
    <i r="7">
      <x v="906"/>
    </i>
    <i r="8">
      <x v="26"/>
      <x v="15"/>
    </i>
    <i t="blank" r="7">
      <x v="906"/>
    </i>
    <i r="5">
      <x v="15"/>
      <x v="97"/>
    </i>
    <i r="7">
      <x v="932"/>
    </i>
    <i r="8">
      <x v="31"/>
      <x v="14"/>
    </i>
    <i t="blank" r="7">
      <x v="932"/>
    </i>
    <i r="5">
      <x v="16"/>
      <x v="37"/>
    </i>
    <i r="7">
      <x v="1440"/>
    </i>
    <i r="8">
      <x v="54"/>
      <x v="14"/>
    </i>
    <i t="blank" r="7">
      <x v="1440"/>
    </i>
    <i r="3">
      <x v="9"/>
      <x v="19"/>
    </i>
    <i r="5">
      <x v="4"/>
      <x v="39"/>
    </i>
    <i r="7">
      <x v="1380"/>
    </i>
    <i r="8">
      <x v="29"/>
      <x v="14"/>
    </i>
    <i t="blank" r="7">
      <x v="1380"/>
    </i>
    <i r="5">
      <x v="5"/>
      <x v="129"/>
    </i>
    <i r="7">
      <x v="957"/>
    </i>
    <i r="8">
      <x v="45"/>
      <x v="14"/>
    </i>
    <i t="blank" r="7">
      <x v="957"/>
    </i>
    <i r="7">
      <x v="959"/>
    </i>
    <i r="8">
      <x v="21"/>
      <x v="14"/>
    </i>
    <i t="blank" r="7">
      <x v="959"/>
    </i>
    <i r="7">
      <x v="960"/>
    </i>
    <i r="8">
      <x v="21"/>
      <x v="14"/>
    </i>
    <i t="blank" r="7">
      <x v="960"/>
    </i>
    <i r="7">
      <x v="961"/>
    </i>
    <i r="8">
      <x v="21"/>
      <x v="14"/>
    </i>
    <i t="blank" r="7">
      <x v="961"/>
    </i>
    <i r="5">
      <x v="6"/>
      <x v="123"/>
    </i>
    <i r="7">
      <x v="962"/>
    </i>
    <i r="8">
      <x v="21"/>
      <x v="14"/>
    </i>
    <i t="blank" r="7">
      <x v="962"/>
    </i>
    <i r="7">
      <x v="1556"/>
    </i>
    <i r="8">
      <x v="21"/>
      <x v="14"/>
    </i>
    <i t="blank" r="7">
      <x v="1556"/>
    </i>
    <i r="3">
      <x v="10"/>
      <x v="23"/>
    </i>
    <i r="5">
      <x v="2"/>
      <x v="28"/>
    </i>
    <i r="7">
      <x v="492"/>
    </i>
    <i r="8">
      <x v="18"/>
      <x v="14"/>
    </i>
    <i t="blank" r="7">
      <x v="492"/>
    </i>
    <i r="5">
      <x v="6"/>
      <x v="30"/>
    </i>
    <i r="7">
      <x v="495"/>
    </i>
    <i r="8">
      <x v="14"/>
      <x v="14"/>
    </i>
    <i t="blank" r="7">
      <x v="495"/>
    </i>
    <i r="7">
      <x v="497"/>
    </i>
    <i r="8">
      <x v="14"/>
      <x v="14"/>
    </i>
    <i t="blank" r="7">
      <x v="497"/>
    </i>
    <i r="7">
      <x v="498"/>
    </i>
    <i r="8">
      <x v="14"/>
      <x v="14"/>
    </i>
    <i t="blank" r="7">
      <x v="498"/>
    </i>
    <i r="5">
      <x v="11"/>
      <x v="175"/>
    </i>
    <i r="7">
      <x v="509"/>
    </i>
    <i r="8">
      <x v="16"/>
      <x v="14"/>
    </i>
    <i t="blank" r="7">
      <x v="509"/>
    </i>
    <i r="7">
      <x v="510"/>
    </i>
    <i r="8">
      <x v="16"/>
      <x v="14"/>
    </i>
    <i t="blank" r="7">
      <x v="510"/>
    </i>
    <i r="7">
      <x v="511"/>
    </i>
    <i r="8">
      <x v="16"/>
      <x v="14"/>
    </i>
    <i t="blank" r="7">
      <x v="511"/>
    </i>
    <i r="3">
      <x v="11"/>
      <x v="20"/>
    </i>
    <i r="5">
      <x v="4"/>
      <x v="145"/>
    </i>
    <i r="7">
      <x v="546"/>
    </i>
    <i r="8">
      <x v="55"/>
      <x v="14"/>
    </i>
    <i t="blank" r="7">
      <x v="546"/>
    </i>
    <i r="5">
      <x v="19"/>
      <x v="105"/>
    </i>
    <i r="7">
      <x v="555"/>
    </i>
    <i r="8">
      <x v="56"/>
      <x v="14"/>
    </i>
    <i t="blank" r="7">
      <x v="555"/>
    </i>
    <i r="5">
      <x v="20"/>
      <x v="194"/>
    </i>
    <i r="7">
      <x v="1381"/>
    </i>
    <i r="8">
      <x v="57"/>
      <x v="14"/>
    </i>
    <i t="blank" r="7">
      <x v="1381"/>
    </i>
    <i r="3">
      <x v="12"/>
      <x v="21"/>
    </i>
    <i r="5">
      <x v="3"/>
      <x v="79"/>
    </i>
    <i r="7">
      <x v="572"/>
    </i>
    <i r="8">
      <x v="44"/>
      <x v="14"/>
    </i>
    <i t="blank" r="7">
      <x v="572"/>
    </i>
    <i r="5">
      <x v="5"/>
      <x v="213"/>
    </i>
    <i r="7">
      <x v="574"/>
    </i>
    <i r="8">
      <x v="42"/>
      <x v="14"/>
    </i>
    <i t="blank" r="7">
      <x v="574"/>
    </i>
    <i r="5">
      <x v="7"/>
      <x v="206"/>
    </i>
    <i r="7">
      <x v="576"/>
    </i>
    <i r="8">
      <x v="43"/>
      <x v="14"/>
    </i>
    <i t="blank" r="7">
      <x v="576"/>
    </i>
    <i r="3">
      <x v="14"/>
      <x v="25"/>
    </i>
    <i r="5">
      <x v="6"/>
      <x v="104"/>
    </i>
    <i r="7">
      <x v="834"/>
    </i>
    <i r="8">
      <x v="25"/>
      <x v="15"/>
    </i>
    <i t="blank" r="7">
      <x v="834"/>
    </i>
    <i r="5">
      <x v="10"/>
      <x v="289"/>
    </i>
    <i r="7">
      <x v="1525"/>
    </i>
    <i r="8">
      <x v="27"/>
      <x v="14"/>
    </i>
    <i t="blank" r="7">
      <x v="1525"/>
    </i>
    <i r="3">
      <x v="15"/>
      <x v="24"/>
    </i>
    <i r="5">
      <x v="2"/>
      <x v="68"/>
    </i>
    <i r="7">
      <x v="682"/>
    </i>
    <i r="8">
      <x v="7"/>
      <x v="14"/>
    </i>
    <i t="blank" r="7">
      <x v="682"/>
    </i>
    <i r="7">
      <x v="1366"/>
    </i>
    <i r="8">
      <x v="29"/>
      <x v="14"/>
    </i>
    <i t="blank" r="7">
      <x v="1366"/>
    </i>
    <i r="7">
      <x v="1492"/>
    </i>
    <i r="8">
      <x v="29"/>
      <x v="14"/>
    </i>
    <i t="blank" r="7">
      <x v="1492"/>
    </i>
    <i r="7">
      <x v="1557"/>
    </i>
    <i r="8">
      <x v="45"/>
      <x v="14"/>
    </i>
    <i t="blank" r="7">
      <x v="1557"/>
    </i>
    <i r="5">
      <x v="6"/>
      <x v="111"/>
    </i>
    <i r="7">
      <x v="689"/>
    </i>
    <i r="8">
      <x v="60"/>
      <x v="14"/>
    </i>
    <i t="blank" r="7">
      <x v="689"/>
    </i>
    <i r="5">
      <x v="13"/>
      <x v="139"/>
    </i>
    <i r="7">
      <x v="697"/>
    </i>
    <i r="8">
      <x v="60"/>
      <x v="14"/>
    </i>
    <i t="blank" r="7">
      <x v="697"/>
    </i>
    <i r="7">
      <x v="1383"/>
    </i>
    <i r="8">
      <x v="38"/>
      <x v="14"/>
    </i>
    <i t="blank" r="7">
      <x v="1383"/>
    </i>
    <i r="5">
      <x v="36"/>
      <x v="40"/>
    </i>
    <i r="7">
      <x v="698"/>
    </i>
    <i r="8">
      <x v="23"/>
      <x v="14"/>
    </i>
    <i t="blank" r="7">
      <x v="698"/>
    </i>
    <i r="3">
      <x v="16"/>
      <x v="26"/>
    </i>
    <i r="5">
      <x v="14"/>
      <x v="264"/>
    </i>
    <i r="7">
      <x v="1039"/>
    </i>
    <i r="8">
      <x v="51"/>
      <x v="14"/>
    </i>
    <i t="blank" r="7">
      <x v="1039"/>
    </i>
    <i r="7">
      <x v="1040"/>
    </i>
    <i r="8">
      <x v="53"/>
      <x v="14"/>
    </i>
    <i t="blank" r="7">
      <x v="1040"/>
    </i>
    <i r="5">
      <x v="23"/>
      <x v="18"/>
    </i>
    <i r="7">
      <x v="1041"/>
    </i>
    <i r="8">
      <x v="49"/>
      <x v="14"/>
    </i>
    <i t="blank" r="7">
      <x v="1041"/>
    </i>
    <i r="7">
      <x v="1042"/>
    </i>
    <i r="8">
      <x v="49"/>
      <x v="14"/>
    </i>
    <i t="blank" r="7">
      <x v="1042"/>
    </i>
    <i r="7">
      <x v="1043"/>
    </i>
    <i r="8">
      <x v="50"/>
      <x v="14"/>
    </i>
    <i t="blank" r="7">
      <x v="1043"/>
    </i>
    <i r="7">
      <x v="1045"/>
    </i>
    <i r="8">
      <x v="49"/>
      <x v="14"/>
    </i>
    <i r="9">
      <x v="15"/>
    </i>
    <i t="blank" r="7">
      <x v="1045"/>
    </i>
    <i r="7">
      <x v="1046"/>
    </i>
    <i r="8">
      <x v="49"/>
      <x v="14"/>
    </i>
    <i t="blank" r="7">
      <x v="1046"/>
    </i>
    <i r="7">
      <x v="1047"/>
    </i>
    <i r="8">
      <x v="49"/>
      <x v="14"/>
    </i>
    <i t="blank" r="7">
      <x v="1047"/>
    </i>
    <i r="7">
      <x v="1048"/>
    </i>
    <i r="8">
      <x v="52"/>
      <x v="14"/>
    </i>
    <i t="blank" r="7">
      <x v="1048"/>
    </i>
    <i r="7">
      <x v="1049"/>
    </i>
    <i r="8">
      <x v="49"/>
      <x v="14"/>
    </i>
    <i t="blank" r="7">
      <x v="1049"/>
    </i>
    <i r="7">
      <x v="1050"/>
    </i>
    <i r="8">
      <x v="49"/>
      <x v="14"/>
    </i>
    <i t="blank" r="7">
      <x v="1050"/>
    </i>
    <i r="7">
      <x v="1558"/>
    </i>
    <i r="8">
      <x v="53"/>
      <x v="14"/>
    </i>
    <i t="blank" r="7">
      <x v="1558"/>
    </i>
    <i r="5">
      <x v="29"/>
      <x v="66"/>
    </i>
    <i r="7">
      <x v="1056"/>
    </i>
    <i r="8">
      <x v="53"/>
      <x v="14"/>
    </i>
    <i t="blank" r="7">
      <x v="1056"/>
    </i>
    <i r="3">
      <x v="17"/>
      <x v="7"/>
    </i>
    <i r="5">
      <x/>
      <x v="43"/>
    </i>
    <i r="7">
      <x v="1141"/>
    </i>
    <i r="8">
      <x v="14"/>
      <x v="14"/>
    </i>
    <i t="blank" r="7">
      <x v="1141"/>
    </i>
    <i r="7">
      <x v="1384"/>
    </i>
    <i r="8">
      <x v="14"/>
      <x v="14"/>
    </i>
    <i t="blank" r="7">
      <x v="1384"/>
    </i>
    <i r="3">
      <x v="18"/>
      <x v="65"/>
    </i>
    <i r="5">
      <x v="25"/>
      <x v="116"/>
    </i>
    <i r="7">
      <x v="1442"/>
    </i>
    <i r="8">
      <x v="16"/>
      <x v="14"/>
    </i>
    <i t="blank" r="7">
      <x v="1442"/>
    </i>
    <i r="3">
      <x v="19"/>
      <x v="28"/>
    </i>
    <i r="5">
      <x/>
      <x v="82"/>
    </i>
    <i r="7">
      <x v="792"/>
    </i>
    <i r="8">
      <x v="17"/>
      <x v="14"/>
    </i>
    <i t="blank" r="7">
      <x v="792"/>
    </i>
    <i r="7">
      <x v="798"/>
    </i>
    <i r="8">
      <x v="17"/>
      <x v="14"/>
    </i>
    <i t="blank" r="7">
      <x v="798"/>
    </i>
    <i r="3">
      <x v="21"/>
      <x v="40"/>
    </i>
    <i r="5">
      <x v="3"/>
      <x v="244"/>
    </i>
    <i r="7">
      <x v="860"/>
    </i>
    <i r="8">
      <x v="61"/>
      <x v="14"/>
    </i>
    <i t="blank" r="7">
      <x v="860"/>
    </i>
    <i r="3">
      <x v="22"/>
      <x v="47"/>
    </i>
    <i r="5">
      <x v="2"/>
      <x v="141"/>
    </i>
    <i r="7">
      <x v="1073"/>
    </i>
    <i r="8">
      <x v="4"/>
      <x v="14"/>
    </i>
    <i t="blank" r="7">
      <x v="1073"/>
    </i>
    <i r="5">
      <x v="7"/>
      <x v="7"/>
    </i>
    <i r="7">
      <x v="1089"/>
    </i>
    <i r="8">
      <x v="3"/>
      <x v="14"/>
    </i>
    <i t="blank" r="7">
      <x v="1089"/>
    </i>
    <i r="7">
      <x v="1090"/>
    </i>
    <i r="8">
      <x v="3"/>
      <x v="14"/>
    </i>
    <i t="blank" r="7">
      <x v="1090"/>
    </i>
    <i r="7">
      <x v="1385"/>
    </i>
    <i r="8">
      <x v="3"/>
      <x v="14"/>
    </i>
    <i t="blank" r="7">
      <x v="1385"/>
    </i>
    <i r="7">
      <x v="1386"/>
    </i>
    <i r="8">
      <x v="43"/>
      <x v="14"/>
    </i>
    <i t="blank" r="7">
      <x v="1386"/>
    </i>
    <i r="5">
      <x v="8"/>
      <x v="210"/>
    </i>
    <i r="7">
      <x v="1096"/>
    </i>
    <i r="8">
      <x v="3"/>
      <x v="14"/>
    </i>
    <i t="blank" r="7">
      <x v="1096"/>
    </i>
    <i r="5">
      <x v="10"/>
      <x v="278"/>
    </i>
    <i r="7">
      <x v="1387"/>
    </i>
    <i r="8">
      <x v="3"/>
      <x v="14"/>
    </i>
    <i t="blank" r="7">
      <x v="1387"/>
    </i>
    <i r="7">
      <x v="1388"/>
    </i>
    <i r="8">
      <x v="3"/>
      <x v="14"/>
    </i>
    <i t="blank" r="7">
      <x v="1388"/>
    </i>
    <i r="7">
      <x v="1434"/>
    </i>
    <i r="8">
      <x v="3"/>
      <x v="14"/>
    </i>
    <i t="blank" r="7">
      <x v="1434"/>
    </i>
    <i r="5">
      <x v="13"/>
      <x v="5"/>
    </i>
    <i r="7">
      <x v="1106"/>
    </i>
    <i r="8">
      <x v="3"/>
      <x v="14"/>
    </i>
    <i t="blank" r="7">
      <x v="1106"/>
    </i>
    <i r="5">
      <x v="15"/>
      <x v="157"/>
    </i>
    <i r="7">
      <x v="1559"/>
    </i>
    <i r="8">
      <x v="7"/>
      <x v="14"/>
    </i>
    <i t="blank" r="7">
      <x v="1559"/>
    </i>
    <i r="3">
      <x v="25"/>
      <x v="64"/>
    </i>
    <i r="5">
      <x/>
      <x v="197"/>
    </i>
    <i r="7">
      <x v="985"/>
    </i>
    <i r="8">
      <x v="62"/>
      <x v="14"/>
    </i>
    <i t="blank" r="7">
      <x v="985"/>
    </i>
    <i r="7">
      <x v="1000"/>
    </i>
    <i r="8">
      <x v="43"/>
      <x v="14"/>
    </i>
    <i t="blank" r="7">
      <x v="1000"/>
    </i>
    <i r="7">
      <x v="1001"/>
    </i>
    <i r="8">
      <x v="38"/>
      <x v="14"/>
    </i>
    <i t="blank" r="7">
      <x v="1001"/>
    </i>
    <i r="3">
      <x v="26"/>
      <x v="73"/>
    </i>
    <i r="5">
      <x/>
      <x v="239"/>
    </i>
    <i r="7">
      <x v="1009"/>
    </i>
    <i r="8">
      <x v="31"/>
      <x v="14"/>
    </i>
    <i t="blank" r="7">
      <x v="1009"/>
    </i>
    <i r="7">
      <x v="1010"/>
    </i>
    <i r="8">
      <x v="24"/>
      <x v="14"/>
    </i>
    <i t="blank" r="7">
      <x v="1010"/>
    </i>
    <i r="3">
      <x v="27"/>
      <x v="75"/>
    </i>
    <i r="5">
      <x/>
      <x v="241"/>
    </i>
    <i r="7">
      <x v="701"/>
    </i>
    <i r="8">
      <x v="47"/>
      <x v="14"/>
    </i>
    <i t="blank" r="7">
      <x v="701"/>
    </i>
    <i r="3">
      <x v="30"/>
      <x v="1"/>
    </i>
    <i r="5">
      <x/>
      <x v="15"/>
    </i>
    <i r="7">
      <x v="1153"/>
    </i>
    <i r="8">
      <x v="30"/>
      <x v="14"/>
    </i>
    <i t="blank" r="7">
      <x v="1153"/>
    </i>
    <i r="3">
      <x v="32"/>
      <x v="3"/>
    </i>
    <i r="5">
      <x/>
      <x v="22"/>
    </i>
    <i r="7">
      <x v="1283"/>
    </i>
    <i r="8">
      <x v="24"/>
      <x v="14"/>
    </i>
    <i t="blank" r="7">
      <x v="1283"/>
    </i>
    <i r="7">
      <x v="1285"/>
    </i>
    <i r="8">
      <x v="24"/>
      <x v="14"/>
    </i>
    <i t="blank" r="7">
      <x v="1285"/>
    </i>
    <i r="3">
      <x v="33"/>
      <x v="4"/>
    </i>
    <i r="5">
      <x/>
      <x v="38"/>
    </i>
    <i r="7">
      <x v="1156"/>
    </i>
    <i r="8">
      <x v="24"/>
      <x v="14"/>
    </i>
    <i t="blank" r="7">
      <x v="1156"/>
    </i>
    <i r="3">
      <x v="40"/>
      <x v="27"/>
    </i>
    <i r="5">
      <x v="25"/>
      <x v="73"/>
    </i>
    <i r="7">
      <x v="1166"/>
    </i>
    <i r="8">
      <x v="42"/>
      <x v="14"/>
    </i>
    <i t="blank" r="7">
      <x v="1166"/>
    </i>
    <i r="3">
      <x v="41"/>
      <x v="29"/>
    </i>
    <i r="5">
      <x/>
      <x v="83"/>
    </i>
    <i r="7">
      <x v="1170"/>
    </i>
    <i r="8">
      <x v="54"/>
      <x v="14"/>
    </i>
    <i t="blank" r="7">
      <x v="1170"/>
    </i>
    <i r="3">
      <x v="42"/>
      <x v="31"/>
    </i>
    <i r="5">
      <x/>
      <x v="87"/>
    </i>
    <i r="7">
      <x v="1174"/>
    </i>
    <i r="8">
      <x v="7"/>
      <x v="14"/>
    </i>
    <i t="blank" r="7">
      <x v="1174"/>
    </i>
    <i r="3">
      <x v="43"/>
      <x v="32"/>
    </i>
    <i r="5">
      <x/>
      <x v="90"/>
    </i>
    <i r="7">
      <x v="1175"/>
    </i>
    <i r="8">
      <x v="19"/>
      <x v="14"/>
    </i>
    <i t="blank" r="7">
      <x v="1175"/>
    </i>
    <i r="3">
      <x v="44"/>
      <x v="33"/>
    </i>
    <i r="5">
      <x/>
      <x v="91"/>
    </i>
    <i r="7">
      <x v="1176"/>
    </i>
    <i r="8">
      <x v="19"/>
      <x v="14"/>
    </i>
    <i t="blank" r="7">
      <x v="1176"/>
    </i>
    <i r="3">
      <x v="45"/>
      <x v="34"/>
    </i>
    <i r="5">
      <x/>
      <x v="96"/>
    </i>
    <i r="7">
      <x v="1182"/>
    </i>
    <i r="8">
      <x v="24"/>
      <x v="14"/>
    </i>
    <i t="blank" r="7">
      <x v="1182"/>
    </i>
    <i r="3">
      <x v="46"/>
      <x v="35"/>
    </i>
    <i r="5">
      <x v="2"/>
      <x v="70"/>
    </i>
    <i r="7">
      <x v="1185"/>
    </i>
    <i r="8">
      <x v="23"/>
      <x v="14"/>
    </i>
    <i t="blank" r="7">
      <x v="1185"/>
    </i>
    <i r="5">
      <x v="3"/>
      <x v="118"/>
    </i>
    <i r="7">
      <x v="1186"/>
    </i>
    <i r="8">
      <x v="23"/>
      <x v="14"/>
    </i>
    <i t="blank" r="7">
      <x v="1186"/>
    </i>
    <i r="3">
      <x v="57"/>
      <x v="54"/>
    </i>
    <i r="5">
      <x/>
      <x v="160"/>
    </i>
    <i r="7">
      <x v="1261"/>
    </i>
    <i r="8">
      <x v="18"/>
      <x v="14"/>
    </i>
    <i t="blank" r="7">
      <x v="1261"/>
    </i>
    <i r="3">
      <x v="58"/>
      <x v="56"/>
    </i>
    <i r="5">
      <x/>
      <x v="164"/>
    </i>
    <i r="7">
      <x v="1202"/>
    </i>
    <i r="8">
      <x v="61"/>
      <x v="14"/>
    </i>
    <i t="blank" r="7">
      <x v="1202"/>
    </i>
    <i r="3">
      <x v="59"/>
      <x v="57"/>
    </i>
    <i r="5">
      <x/>
      <x v="165"/>
    </i>
    <i r="7">
      <x v="1203"/>
    </i>
    <i r="8">
      <x v="23"/>
      <x v="14"/>
    </i>
    <i r="9">
      <x v="15"/>
    </i>
    <i t="blank" r="7">
      <x v="1203"/>
    </i>
    <i r="7">
      <x v="1204"/>
    </i>
    <i r="8">
      <x v="23"/>
      <x v="14"/>
    </i>
    <i r="9">
      <x v="15"/>
    </i>
    <i t="blank" r="7">
      <x v="1204"/>
    </i>
    <i r="7">
      <x v="1205"/>
    </i>
    <i r="8">
      <x v="23"/>
      <x v="14"/>
    </i>
    <i t="blank" r="7">
      <x v="1205"/>
    </i>
    <i r="7">
      <x v="1206"/>
    </i>
    <i r="8">
      <x v="23"/>
      <x v="14"/>
    </i>
    <i t="blank" r="7">
      <x v="1206"/>
    </i>
    <i r="3">
      <x v="66"/>
      <x v="67"/>
    </i>
    <i r="5">
      <x/>
      <x v="216"/>
    </i>
    <i r="7">
      <x v="1224"/>
    </i>
    <i r="8">
      <x v="22"/>
      <x v="14"/>
    </i>
    <i t="blank" r="7">
      <x v="1224"/>
    </i>
    <i r="3">
      <x v="68"/>
      <x v="70"/>
    </i>
    <i r="5">
      <x/>
      <x v="224"/>
    </i>
    <i r="7">
      <x v="1231"/>
    </i>
    <i r="8">
      <x v="42"/>
      <x v="14"/>
    </i>
    <i t="blank" r="7">
      <x v="1231"/>
    </i>
    <i r="7">
      <x v="1236"/>
    </i>
    <i r="8">
      <x v="44"/>
      <x v="14"/>
    </i>
    <i t="blank" r="7">
      <x v="1236"/>
    </i>
    <i r="3">
      <x v="72"/>
      <x v="77"/>
    </i>
    <i r="5">
      <x/>
      <x v="246"/>
    </i>
    <i r="7">
      <x v="1245"/>
    </i>
    <i r="8">
      <x v="10"/>
      <x v="14"/>
    </i>
    <i t="blank" r="7">
      <x v="124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PY" fld="21" baseField="0" baseItem="0" numFmtId="3"/>
    <dataField name="CY" fld="22" baseField="1" baseItem="0" numFmtId="3"/>
    <dataField name="BY" fld="23" baseField="0" baseItem="0" numFmtId="3"/>
    <dataField name="BY+1" fld="24" baseField="0" baseItem="0" numFmtId="3"/>
    <dataField name="BY+2" fld="25" baseField="0" baseItem="0" numFmtId="3"/>
    <dataField name="BY+3" fld="26" baseField="0" baseItem="0" numFmtId="3"/>
    <dataField name="BY+4" fld="27" baseField="0" baseItem="0" numFmtId="3"/>
    <dataField name="BY+5" fld="28" baseField="0" baseItem="0" numFmtId="3"/>
    <dataField name="BY+6" fld="29" baseField="0" baseItem="0" numFmtId="3"/>
    <dataField name="BY+7" fld="30" baseField="0" baseItem="0" numFmtId="3"/>
    <dataField name="BY+8" fld="31" baseField="0" baseItem="0" numFmtId="3"/>
    <dataField name="BY+9" fld="32" baseField="0" baseItem="0" numFmtId="3"/>
  </dataFields>
  <formats count="3662">
    <format dxfId="7323">
      <pivotArea type="all" dataOnly="0" outline="0" fieldPosition="0"/>
    </format>
    <format dxfId="7322">
      <pivotArea outline="0" collapsedLevelsAreSubtotals="1" fieldPosition="0"/>
    </format>
    <format dxfId="7321">
      <pivotArea field="1" type="button" dataOnly="0" labelOnly="1" outline="0" axis="axisRow" fieldPosition="0"/>
    </format>
    <format dxfId="7320">
      <pivotArea field="2" type="button" dataOnly="0" labelOnly="1" outline="0" axis="axisRow" fieldPosition="1"/>
    </format>
    <format dxfId="7319">
      <pivotArea field="3" type="button" dataOnly="0" labelOnly="1" outline="0" axis="axisRow" fieldPosition="2"/>
    </format>
    <format dxfId="7318">
      <pivotArea field="4" type="button" dataOnly="0" labelOnly="1" outline="0" axis="axisRow" fieldPosition="3"/>
    </format>
    <format dxfId="7317">
      <pivotArea field="5" type="button" dataOnly="0" labelOnly="1" outline="0" axis="axisRow" fieldPosition="4"/>
    </format>
    <format dxfId="7316">
      <pivotArea field="6" type="button" dataOnly="0" labelOnly="1" outline="0" axis="axisRow" fieldPosition="5"/>
    </format>
    <format dxfId="7315">
      <pivotArea field="7" type="button" dataOnly="0" labelOnly="1" outline="0" axis="axisRow" fieldPosition="6"/>
    </format>
    <format dxfId="7314">
      <pivotArea field="8" type="button" dataOnly="0" labelOnly="1" outline="0" axis="axisRow" fieldPosition="7"/>
    </format>
    <format dxfId="7313">
      <pivotArea field="9" type="button" dataOnly="0" labelOnly="1" outline="0" axis="axisRow" fieldPosition="8"/>
    </format>
    <format dxfId="7312">
      <pivotArea field="10" type="button" dataOnly="0" labelOnly="1" outline="0" axis="axisRow" fieldPosition="9"/>
    </format>
    <format dxfId="7311">
      <pivotArea dataOnly="0" labelOnly="1" outline="0" fieldPosition="0">
        <references count="1">
          <reference field="1" count="0"/>
        </references>
      </pivotArea>
    </format>
    <format dxfId="7310">
      <pivotArea dataOnly="0" labelOnly="1" grandRow="1" outline="0" fieldPosition="0"/>
    </format>
    <format dxfId="7309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7308">
      <pivotArea dataOnly="0" labelOnly="1" outline="0" fieldPosition="0">
        <references count="2">
          <reference field="1" count="1" selected="0">
            <x v="0"/>
          </reference>
          <reference field="2" count="0" defaultSubtotal="1"/>
        </references>
      </pivotArea>
    </format>
    <format dxfId="7307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7306">
      <pivotArea dataOnly="0" labelOnly="1" outline="0" fieldPosition="0">
        <references count="2">
          <reference field="1" count="1" selected="0">
            <x v="1"/>
          </reference>
          <reference field="2" count="0" defaultSubtotal="1"/>
        </references>
      </pivotArea>
    </format>
    <format dxfId="730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730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 defaultSubtotal="1"/>
        </references>
      </pivotArea>
    </format>
    <format dxfId="730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730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 defaultSubtotal="1"/>
        </references>
      </pivotArea>
    </format>
    <format dxfId="730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730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 defaultSubtotal="1"/>
        </references>
      </pivotArea>
    </format>
    <format dxfId="729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729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 defaultSubtotal="1"/>
        </references>
      </pivotArea>
    </format>
    <format dxfId="72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4"/>
            <x v="35"/>
            <x v="37"/>
            <x v="38"/>
            <x v="39"/>
            <x v="40"/>
            <x v="41"/>
            <x v="45"/>
            <x v="48"/>
            <x v="49"/>
            <x v="53"/>
            <x v="54"/>
            <x v="55"/>
            <x v="56"/>
            <x v="58"/>
            <x v="60"/>
            <x v="61"/>
            <x v="62"/>
            <x v="63"/>
            <x v="66"/>
          </reference>
        </references>
      </pivotArea>
    </format>
    <format dxfId="72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4">
            <x v="67"/>
            <x v="68"/>
            <x v="69"/>
            <x v="70"/>
          </reference>
        </references>
      </pivotArea>
    </format>
    <format dxfId="72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6">
            <x v="0"/>
            <x v="6"/>
            <x v="16"/>
            <x v="18"/>
            <x v="19"/>
            <x v="35"/>
          </reference>
        </references>
      </pivotArea>
    </format>
    <format dxfId="72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4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5"/>
            <x v="27"/>
            <x v="28"/>
            <x v="32"/>
            <x v="33"/>
            <x v="36"/>
            <x v="40"/>
            <x v="41"/>
            <x v="43"/>
            <x v="44"/>
            <x v="46"/>
            <x v="47"/>
            <x v="50"/>
            <x v="52"/>
            <x v="57"/>
            <x v="58"/>
            <x v="59"/>
            <x v="66"/>
            <x v="72"/>
            <x v="73"/>
            <x v="78"/>
          </reference>
        </references>
      </pivotArea>
    </format>
    <format dxfId="72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32"/>
            <x v="40"/>
            <x v="45"/>
            <x v="47"/>
            <x v="51"/>
            <x v="57"/>
            <x v="65"/>
            <x v="68"/>
            <x v="69"/>
            <x v="76"/>
            <x v="81"/>
            <x v="82"/>
          </reference>
        </references>
      </pivotArea>
    </format>
    <format dxfId="729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6"/>
            <x v="27"/>
            <x v="30"/>
            <x v="31"/>
            <x v="33"/>
            <x v="35"/>
            <x v="40"/>
            <x v="42"/>
            <x v="45"/>
            <x v="48"/>
            <x v="49"/>
            <x v="54"/>
            <x v="58"/>
            <x v="63"/>
            <x v="64"/>
            <x v="67"/>
            <x v="69"/>
            <x v="70"/>
            <x v="71"/>
            <x v="75"/>
          </reference>
        </references>
      </pivotArea>
    </format>
    <format dxfId="729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7">
            <x v="2"/>
            <x v="3"/>
            <x v="6"/>
            <x v="8"/>
            <x v="9"/>
            <x v="10"/>
            <x v="11"/>
            <x v="13"/>
            <x v="14"/>
            <x v="15"/>
            <x v="16"/>
            <x v="19"/>
            <x v="22"/>
            <x v="26"/>
            <x v="27"/>
            <x v="42"/>
            <x v="63"/>
          </reference>
        </references>
      </pivotArea>
    </format>
    <format dxfId="729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2"/>
            <x v="25"/>
            <x v="26"/>
            <x v="27"/>
            <x v="30"/>
            <x v="32"/>
            <x v="33"/>
            <x v="40"/>
            <x v="41"/>
            <x v="42"/>
            <x v="43"/>
            <x v="44"/>
            <x v="45"/>
            <x v="46"/>
            <x v="47"/>
            <x v="57"/>
            <x v="58"/>
            <x v="59"/>
            <x v="65"/>
            <x v="66"/>
            <x v="68"/>
            <x v="72"/>
          </reference>
        </references>
      </pivotArea>
    </format>
    <format dxfId="728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35"/>
            <x v="40"/>
            <x v="42"/>
            <x v="45"/>
            <x v="49"/>
            <x v="58"/>
            <x v="60"/>
            <x v="61"/>
            <x v="63"/>
            <x v="68"/>
            <x v="69"/>
            <x v="74"/>
            <x v="76"/>
            <x v="77"/>
            <x v="79"/>
            <x v="80"/>
            <x v="82"/>
            <x v="83"/>
          </reference>
        </references>
      </pivotArea>
    </format>
    <format dxfId="72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72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72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72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72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72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72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72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72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72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72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72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72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72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72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72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72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72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72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72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72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72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72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72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72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72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72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72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72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72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72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72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72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72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72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72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72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72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725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724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724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724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72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72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72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72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72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60"/>
          </reference>
        </references>
      </pivotArea>
    </format>
    <format dxfId="72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defaultSubtotal="1">
            <x v="60"/>
          </reference>
        </references>
      </pivotArea>
    </format>
    <format dxfId="72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72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72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72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72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72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72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72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defaultSubtotal="1">
            <x v="0"/>
          </reference>
        </references>
      </pivotArea>
    </format>
    <format dxfId="72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72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72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72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defaultSubtotal="1">
            <x v="2"/>
          </reference>
        </references>
      </pivotArea>
    </format>
    <format dxfId="72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>
            <x v="5"/>
          </reference>
        </references>
      </pivotArea>
    </format>
    <format dxfId="72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defaultSubtotal="1">
            <x v="5"/>
          </reference>
        </references>
      </pivotArea>
    </format>
    <format dxfId="72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72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72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>
            <x v="9"/>
          </reference>
        </references>
      </pivotArea>
    </format>
    <format dxfId="72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defaultSubtotal="1">
            <x v="9"/>
          </reference>
        </references>
      </pivotArea>
    </format>
    <format dxfId="72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>
            <x v="10"/>
          </reference>
        </references>
      </pivotArea>
    </format>
    <format dxfId="72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defaultSubtotal="1">
            <x v="10"/>
          </reference>
        </references>
      </pivotArea>
    </format>
    <format dxfId="72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>
            <x v="11"/>
          </reference>
        </references>
      </pivotArea>
    </format>
    <format dxfId="72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defaultSubtotal="1">
            <x v="11"/>
          </reference>
        </references>
      </pivotArea>
    </format>
    <format dxfId="72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72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72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72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72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72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72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72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defaultSubtotal="1">
            <x v="37"/>
          </reference>
        </references>
      </pivotArea>
    </format>
    <format dxfId="72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720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720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>
            <x v="45"/>
          </reference>
        </references>
      </pivotArea>
    </format>
    <format dxfId="720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defaultSubtotal="1">
            <x v="45"/>
          </reference>
        </references>
      </pivotArea>
    </format>
    <format dxfId="720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>
            <x v="46"/>
          </reference>
        </references>
      </pivotArea>
    </format>
    <format dxfId="720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defaultSubtotal="1">
            <x v="46"/>
          </reference>
        </references>
      </pivotArea>
    </format>
    <format dxfId="72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>
            <x v="49"/>
          </reference>
        </references>
      </pivotArea>
    </format>
    <format dxfId="72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defaultSubtotal="1">
            <x v="49"/>
          </reference>
        </references>
      </pivotArea>
    </format>
    <format dxfId="72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>
            <x v="52"/>
          </reference>
        </references>
      </pivotArea>
    </format>
    <format dxfId="72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defaultSubtotal="1">
            <x v="52"/>
          </reference>
        </references>
      </pivotArea>
    </format>
    <format dxfId="72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71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71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>
            <x v="58"/>
          </reference>
        </references>
      </pivotArea>
    </format>
    <format dxfId="71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defaultSubtotal="1">
            <x v="58"/>
          </reference>
        </references>
      </pivotArea>
    </format>
    <format dxfId="71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>
            <x v="59"/>
          </reference>
        </references>
      </pivotArea>
    </format>
    <format dxfId="71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defaultSubtotal="1">
            <x v="59"/>
          </reference>
        </references>
      </pivotArea>
    </format>
    <format dxfId="71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>
            <x v="61"/>
          </reference>
        </references>
      </pivotArea>
    </format>
    <format dxfId="71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defaultSubtotal="1">
            <x v="61"/>
          </reference>
        </references>
      </pivotArea>
    </format>
    <format dxfId="71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71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71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71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71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>
            <x v="68"/>
          </reference>
        </references>
      </pivotArea>
    </format>
    <format dxfId="71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defaultSubtotal="1">
            <x v="68"/>
          </reference>
        </references>
      </pivotArea>
    </format>
    <format dxfId="71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71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71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71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71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>
            <x v="74"/>
          </reference>
        </references>
      </pivotArea>
    </format>
    <format dxfId="71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defaultSubtotal="1">
            <x v="74"/>
          </reference>
        </references>
      </pivotArea>
    </format>
    <format dxfId="71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71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71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71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71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71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71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71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71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71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71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71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71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71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71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71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71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71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71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71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71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71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71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71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71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71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71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71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71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71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715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714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714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714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71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71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71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71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71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71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71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71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71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71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71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71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71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71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71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71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71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71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71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71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71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>
            <x v="44"/>
          </reference>
        </references>
      </pivotArea>
    </format>
    <format dxfId="71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defaultSubtotal="1">
            <x v="44"/>
          </reference>
        </references>
      </pivotArea>
    </format>
    <format dxfId="71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71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71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71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71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>
            <x v="8"/>
          </reference>
        </references>
      </pivotArea>
    </format>
    <format dxfId="71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defaultSubtotal="1">
            <x v="8"/>
          </reference>
        </references>
      </pivotArea>
    </format>
    <format dxfId="71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71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71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71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71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>
            <x v="32"/>
          </reference>
        </references>
      </pivotArea>
    </format>
    <format dxfId="71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defaultSubtotal="1">
            <x v="32"/>
          </reference>
        </references>
      </pivotArea>
    </format>
    <format dxfId="71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>
            <x v="33"/>
          </reference>
        </references>
      </pivotArea>
    </format>
    <format dxfId="71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defaultSubtotal="1">
            <x v="33"/>
          </reference>
        </references>
      </pivotArea>
    </format>
    <format dxfId="71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>
            <x v="35"/>
          </reference>
        </references>
      </pivotArea>
    </format>
    <format dxfId="710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defaultSubtotal="1">
            <x v="35"/>
          </reference>
        </references>
      </pivotArea>
    </format>
    <format dxfId="710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710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710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>
            <x v="41"/>
          </reference>
        </references>
      </pivotArea>
    </format>
    <format dxfId="710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defaultSubtotal="1">
            <x v="41"/>
          </reference>
        </references>
      </pivotArea>
    </format>
    <format dxfId="71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>
            <x v="43"/>
          </reference>
        </references>
      </pivotArea>
    </format>
    <format dxfId="71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defaultSubtotal="1">
            <x v="43"/>
          </reference>
        </references>
      </pivotArea>
    </format>
    <format dxfId="71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71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71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70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70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>
            <x v="57"/>
          </reference>
        </references>
      </pivotArea>
    </format>
    <format dxfId="70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defaultSubtotal="1">
            <x v="57"/>
          </reference>
        </references>
      </pivotArea>
    </format>
    <format dxfId="70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70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70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>
            <x v="77"/>
          </reference>
        </references>
      </pivotArea>
    </format>
    <format dxfId="70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defaultSubtotal="1">
            <x v="77"/>
          </reference>
        </references>
      </pivotArea>
    </format>
    <format dxfId="70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80"/>
          </reference>
        </references>
      </pivotArea>
    </format>
    <format dxfId="70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defaultSubtotal="1">
            <x v="80"/>
          </reference>
        </references>
      </pivotArea>
    </format>
    <format dxfId="70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>
            <x v="51"/>
          </reference>
        </references>
      </pivotArea>
    </format>
    <format dxfId="70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defaultSubtotal="1">
            <x v="51"/>
          </reference>
        </references>
      </pivotArea>
    </format>
    <format dxfId="70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70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70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70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70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70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70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70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70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70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70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70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70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70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70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70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70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70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70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70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70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70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70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70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70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70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70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70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70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70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70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70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70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70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70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70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70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70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705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704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704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704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70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70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70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70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70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70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70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70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70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70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70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70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70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70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70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70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70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70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70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>
            <x v="42"/>
          </reference>
        </references>
      </pivotArea>
    </format>
    <format dxfId="70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defaultSubtotal="1">
            <x v="42"/>
          </reference>
        </references>
      </pivotArea>
    </format>
    <format dxfId="70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70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70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70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defaultSubtotal="1">
            <x v="66"/>
          </reference>
        </references>
      </pivotArea>
    </format>
    <format dxfId="70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70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70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70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70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83"/>
          </reference>
        </references>
      </pivotArea>
    </format>
    <format dxfId="70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defaultSubtotal="1">
            <x v="83"/>
          </reference>
        </references>
      </pivotArea>
    </format>
    <format dxfId="70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>
            <x v="79"/>
          </reference>
        </references>
      </pivotArea>
    </format>
    <format dxfId="70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defaultSubtotal="1">
            <x v="79"/>
          </reference>
        </references>
      </pivotArea>
    </format>
    <format dxfId="70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78"/>
          </reference>
        </references>
      </pivotArea>
    </format>
    <format dxfId="70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defaultSubtotal="1">
            <x v="78"/>
          </reference>
        </references>
      </pivotArea>
    </format>
    <format dxfId="70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70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70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70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70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70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70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70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70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70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70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70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70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69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69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69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69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69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69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69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69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69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69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69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69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69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69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69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69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69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69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69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69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69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69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69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69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69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69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69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69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69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69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69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69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69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69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69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69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69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69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69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69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69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defaultSubtotal="1">
            <x v="2"/>
          </reference>
        </references>
      </pivotArea>
    </format>
    <format dxfId="695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695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695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695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695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695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695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695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69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69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69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69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defaultSubtotal="1">
            <x v="37"/>
          </reference>
        </references>
      </pivotArea>
    </format>
    <format dxfId="69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69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69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>
            <x v="46"/>
          </reference>
        </references>
      </pivotArea>
    </format>
    <format dxfId="69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defaultSubtotal="1">
            <x v="46"/>
          </reference>
        </references>
      </pivotArea>
    </format>
    <format dxfId="69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69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69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69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69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>
            <x v="63"/>
          </reference>
        </references>
      </pivotArea>
    </format>
    <format dxfId="69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defaultSubtotal="1">
            <x v="63"/>
          </reference>
        </references>
      </pivotArea>
    </format>
    <format dxfId="69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>
            <x v="68"/>
          </reference>
        </references>
      </pivotArea>
    </format>
    <format dxfId="69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defaultSubtotal="1">
            <x v="68"/>
          </reference>
        </references>
      </pivotArea>
    </format>
    <format dxfId="69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69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69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>
            <x v="74"/>
          </reference>
        </references>
      </pivotArea>
    </format>
    <format dxfId="69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defaultSubtotal="1">
            <x v="74"/>
          </reference>
        </references>
      </pivotArea>
    </format>
    <format dxfId="69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>
            <x v="76"/>
          </reference>
        </references>
      </pivotArea>
    </format>
    <format dxfId="69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defaultSubtotal="1">
            <x v="76"/>
          </reference>
        </references>
      </pivotArea>
    </format>
    <format dxfId="69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>
            <x v="82"/>
          </reference>
        </references>
      </pivotArea>
    </format>
    <format dxfId="69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defaultSubtotal="1">
            <x v="82"/>
          </reference>
        </references>
      </pivotArea>
    </format>
    <format dxfId="69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69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69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69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69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69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692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691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691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691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69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69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69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691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69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69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69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69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69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69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69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69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69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69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69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69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69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68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68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68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68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68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68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68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68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68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68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68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68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68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68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68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68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68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68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68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68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68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68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68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68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68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68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68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68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68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68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68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68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68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68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68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68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68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68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68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68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68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685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685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685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685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685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685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685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685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68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68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68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68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68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68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68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68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68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68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68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68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68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68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68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68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68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>
            <x v="32"/>
          </reference>
        </references>
      </pivotArea>
    </format>
    <format dxfId="68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defaultSubtotal="1">
            <x v="32"/>
          </reference>
        </references>
      </pivotArea>
    </format>
    <format dxfId="68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>
            <x v="33"/>
          </reference>
        </references>
      </pivotArea>
    </format>
    <format dxfId="68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defaultSubtotal="1">
            <x v="33"/>
          </reference>
        </references>
      </pivotArea>
    </format>
    <format dxfId="68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68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68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>
            <x v="35"/>
          </reference>
        </references>
      </pivotArea>
    </format>
    <format dxfId="68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defaultSubtotal="1">
            <x v="35"/>
          </reference>
        </references>
      </pivotArea>
    </format>
    <format dxfId="68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68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68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68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68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68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682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>
            <x v="57"/>
          </reference>
        </references>
      </pivotArea>
    </format>
    <format dxfId="681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defaultSubtotal="1">
            <x v="57"/>
          </reference>
        </references>
      </pivotArea>
    </format>
    <format dxfId="681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681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defaultSubtotal="1">
            <x v="66"/>
          </reference>
        </references>
      </pivotArea>
    </format>
    <format dxfId="68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68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68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681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68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>
            <x v="77"/>
          </reference>
        </references>
      </pivotArea>
    </format>
    <format dxfId="68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defaultSubtotal="1">
            <x v="77"/>
          </reference>
        </references>
      </pivotArea>
    </format>
    <format dxfId="68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68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68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68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68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68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68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68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68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68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68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67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67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67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67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67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67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67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67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67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67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67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67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67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67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67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67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67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67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67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67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67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67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67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67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67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67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67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67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67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67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67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67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67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67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67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67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>
            <x v="60"/>
          </reference>
        </references>
      </pivotArea>
    </format>
    <format dxfId="67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defaultSubtotal="1">
            <x v="60"/>
          </reference>
        </references>
      </pivotArea>
    </format>
    <format dxfId="67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67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67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67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675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675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675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675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675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675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675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675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67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67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67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67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67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67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67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>
            <x v="58"/>
          </reference>
        </references>
      </pivotArea>
    </format>
    <format dxfId="67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defaultSubtotal="1">
            <x v="58"/>
          </reference>
        </references>
      </pivotArea>
    </format>
    <format dxfId="67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>
            <x v="59"/>
          </reference>
        </references>
      </pivotArea>
    </format>
    <format dxfId="67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defaultSubtotal="1">
            <x v="59"/>
          </reference>
        </references>
      </pivotArea>
    </format>
    <format dxfId="67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67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67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67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67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67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67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>
            <x v="81"/>
          </reference>
        </references>
      </pivotArea>
    </format>
    <format dxfId="67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defaultSubtotal="1">
            <x v="81"/>
          </reference>
        </references>
      </pivotArea>
    </format>
    <format dxfId="67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83"/>
          </reference>
        </references>
      </pivotArea>
    </format>
    <format dxfId="67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defaultSubtotal="1">
            <x v="83"/>
          </reference>
        </references>
      </pivotArea>
    </format>
    <format dxfId="67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>
            <x v="38"/>
          </reference>
        </references>
      </pivotArea>
    </format>
    <format dxfId="67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defaultSubtotal="1">
            <x v="38"/>
          </reference>
        </references>
      </pivotArea>
    </format>
    <format dxfId="67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>
            <x v="69"/>
          </reference>
        </references>
      </pivotArea>
    </format>
    <format dxfId="67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defaultSubtotal="1">
            <x v="69"/>
          </reference>
        </references>
      </pivotArea>
    </format>
    <format dxfId="67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72"/>
          </reference>
        </references>
      </pivotArea>
    </format>
    <format dxfId="67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defaultSubtotal="1">
            <x v="72"/>
          </reference>
        </references>
      </pivotArea>
    </format>
    <format dxfId="67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78"/>
          </reference>
        </references>
      </pivotArea>
    </format>
    <format dxfId="67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defaultSubtotal="1">
            <x v="78"/>
          </reference>
        </references>
      </pivotArea>
    </format>
    <format dxfId="67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>
            <x v="53"/>
          </reference>
        </references>
      </pivotArea>
    </format>
    <format dxfId="67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defaultSubtotal="1">
            <x v="53"/>
          </reference>
        </references>
      </pivotArea>
    </format>
    <format dxfId="67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5">
            <x v="11"/>
            <x v="14"/>
            <x v="23"/>
            <x v="27"/>
            <x v="30"/>
          </reference>
        </references>
      </pivotArea>
    </format>
    <format dxfId="67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5" defaultSubtotal="1">
            <x v="11"/>
            <x v="14"/>
            <x v="23"/>
            <x v="27"/>
            <x v="30"/>
          </reference>
        </references>
      </pivotArea>
    </format>
    <format dxfId="67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3">
            <x v="23"/>
            <x v="24"/>
            <x v="25"/>
          </reference>
        </references>
      </pivotArea>
    </format>
    <format dxfId="67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3" defaultSubtotal="1">
            <x v="23"/>
            <x v="24"/>
            <x v="25"/>
          </reference>
        </references>
      </pivotArea>
    </format>
    <format dxfId="67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20">
            <x v="2"/>
            <x v="3"/>
            <x v="4"/>
            <x v="6"/>
            <x v="8"/>
            <x v="13"/>
            <x v="14"/>
            <x v="15"/>
            <x v="16"/>
            <x v="17"/>
            <x v="18"/>
            <x v="19"/>
            <x v="20"/>
            <x v="21"/>
            <x v="22"/>
            <x v="31"/>
            <x v="33"/>
            <x v="35"/>
            <x v="40"/>
            <x v="54"/>
          </reference>
        </references>
      </pivotArea>
    </format>
    <format dxfId="67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20" defaultSubtotal="1">
            <x v="2"/>
            <x v="3"/>
            <x v="4"/>
            <x v="6"/>
            <x v="8"/>
            <x v="13"/>
            <x v="14"/>
            <x v="15"/>
            <x v="16"/>
            <x v="17"/>
            <x v="18"/>
            <x v="19"/>
            <x v="20"/>
            <x v="21"/>
            <x v="22"/>
            <x v="31"/>
            <x v="33"/>
            <x v="35"/>
            <x v="40"/>
            <x v="54"/>
          </reference>
        </references>
      </pivotArea>
    </format>
    <format dxfId="67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1">
            <x v="2"/>
            <x v="3"/>
            <x v="4"/>
            <x v="5"/>
            <x v="6"/>
            <x v="7"/>
            <x v="9"/>
            <x v="10"/>
            <x v="34"/>
            <x v="35"/>
            <x v="37"/>
          </reference>
        </references>
      </pivotArea>
    </format>
    <format dxfId="67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1" defaultSubtotal="1">
            <x v="2"/>
            <x v="3"/>
            <x v="4"/>
            <x v="5"/>
            <x v="6"/>
            <x v="7"/>
            <x v="9"/>
            <x v="10"/>
            <x v="34"/>
            <x v="35"/>
            <x v="37"/>
          </reference>
        </references>
      </pivotArea>
    </format>
    <format dxfId="67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8">
            <x v="4"/>
            <x v="9"/>
            <x v="14"/>
            <x v="19"/>
            <x v="23"/>
            <x v="25"/>
            <x v="29"/>
            <x v="30"/>
          </reference>
        </references>
      </pivotArea>
    </format>
    <format dxfId="67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8" defaultSubtotal="1">
            <x v="4"/>
            <x v="9"/>
            <x v="14"/>
            <x v="19"/>
            <x v="23"/>
            <x v="25"/>
            <x v="29"/>
            <x v="30"/>
          </reference>
        </references>
      </pivotArea>
    </format>
    <format dxfId="67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3">
            <x v="29"/>
            <x v="32"/>
            <x v="44"/>
          </reference>
        </references>
      </pivotArea>
    </format>
    <format dxfId="67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3" defaultSubtotal="1">
            <x v="29"/>
            <x v="32"/>
            <x v="44"/>
          </reference>
        </references>
      </pivotArea>
    </format>
    <format dxfId="67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>
            <x v="4"/>
            <x v="9"/>
            <x v="19"/>
            <x v="32"/>
            <x v="37"/>
          </reference>
        </references>
      </pivotArea>
    </format>
    <format dxfId="67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 defaultSubtotal="1">
            <x v="4"/>
            <x v="9"/>
            <x v="19"/>
            <x v="32"/>
            <x v="37"/>
          </reference>
        </references>
      </pivotArea>
    </format>
    <format dxfId="67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3">
            <x v="9"/>
            <x v="14"/>
            <x v="16"/>
            <x v="19"/>
            <x v="23"/>
            <x v="25"/>
            <x v="26"/>
            <x v="28"/>
            <x v="41"/>
            <x v="42"/>
            <x v="50"/>
            <x v="51"/>
            <x v="52"/>
          </reference>
        </references>
      </pivotArea>
    </format>
    <format dxfId="67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3" defaultSubtotal="1">
            <x v="9"/>
            <x v="14"/>
            <x v="16"/>
            <x v="19"/>
            <x v="23"/>
            <x v="25"/>
            <x v="26"/>
            <x v="28"/>
            <x v="41"/>
            <x v="42"/>
            <x v="50"/>
            <x v="51"/>
            <x v="52"/>
          </reference>
        </references>
      </pivotArea>
    </format>
    <format dxfId="67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5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44"/>
            <x v="46"/>
          </reference>
        </references>
      </pivotArea>
    </format>
    <format dxfId="67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5" defaultSubtotal="1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44"/>
            <x v="46"/>
          </reference>
        </references>
      </pivotArea>
    </format>
    <format dxfId="67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4">
            <x v="5"/>
            <x v="6"/>
            <x v="7"/>
            <x v="27"/>
          </reference>
        </references>
      </pivotArea>
    </format>
    <format dxfId="67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4" defaultSubtotal="1">
            <x v="5"/>
            <x v="6"/>
            <x v="7"/>
            <x v="27"/>
          </reference>
        </references>
      </pivotArea>
    </format>
    <format dxfId="67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4">
            <x v="2"/>
            <x v="3"/>
            <x v="4"/>
            <x v="6"/>
            <x v="8"/>
            <x v="10"/>
            <x v="22"/>
            <x v="43"/>
            <x v="45"/>
            <x v="47"/>
            <x v="48"/>
            <x v="49"/>
            <x v="50"/>
            <x v="53"/>
          </reference>
        </references>
      </pivotArea>
    </format>
    <format dxfId="66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4" defaultSubtotal="1">
            <x v="2"/>
            <x v="3"/>
            <x v="4"/>
            <x v="6"/>
            <x v="8"/>
            <x v="10"/>
            <x v="22"/>
            <x v="43"/>
            <x v="45"/>
            <x v="47"/>
            <x v="48"/>
            <x v="49"/>
            <x v="50"/>
            <x v="53"/>
          </reference>
        </references>
      </pivotArea>
    </format>
    <format dxfId="66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9">
            <x v="2"/>
            <x v="4"/>
            <x v="5"/>
            <x v="7"/>
            <x v="9"/>
            <x v="11"/>
            <x v="13"/>
            <x v="19"/>
            <x v="20"/>
          </reference>
        </references>
      </pivotArea>
    </format>
    <format dxfId="66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9" defaultSubtotal="1">
            <x v="2"/>
            <x v="4"/>
            <x v="5"/>
            <x v="7"/>
            <x v="9"/>
            <x v="11"/>
            <x v="13"/>
            <x v="19"/>
            <x v="20"/>
          </reference>
        </references>
      </pivotArea>
    </format>
    <format dxfId="66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6">
            <x v="3"/>
            <x v="4"/>
            <x v="7"/>
            <x v="17"/>
            <x v="19"/>
            <x v="23"/>
          </reference>
        </references>
      </pivotArea>
    </format>
    <format dxfId="66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6" defaultSubtotal="1">
            <x v="3"/>
            <x v="4"/>
            <x v="7"/>
            <x v="17"/>
            <x v="19"/>
            <x v="23"/>
          </reference>
        </references>
      </pivotArea>
    </format>
    <format dxfId="66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3">
            <x v="4"/>
            <x v="14"/>
            <x v="23"/>
          </reference>
        </references>
      </pivotArea>
    </format>
    <format dxfId="66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3" defaultSubtotal="1">
            <x v="4"/>
            <x v="14"/>
            <x v="23"/>
          </reference>
        </references>
      </pivotArea>
    </format>
    <format dxfId="66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>
            <x v="3"/>
            <x v="4"/>
            <x v="5"/>
            <x v="7"/>
            <x v="8"/>
            <x v="9"/>
            <x v="11"/>
            <x v="15"/>
          </reference>
        </references>
      </pivotArea>
    </format>
    <format dxfId="66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 defaultSubtotal="1">
            <x v="3"/>
            <x v="4"/>
            <x v="5"/>
            <x v="7"/>
            <x v="8"/>
            <x v="9"/>
            <x v="11"/>
            <x v="15"/>
          </reference>
        </references>
      </pivotArea>
    </format>
    <format dxfId="66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>
            <x v="2"/>
            <x v="3"/>
            <x v="6"/>
            <x v="12"/>
            <x v="30"/>
          </reference>
        </references>
      </pivotArea>
    </format>
    <format dxfId="66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 defaultSubtotal="1">
            <x v="2"/>
            <x v="3"/>
            <x v="6"/>
            <x v="12"/>
            <x v="30"/>
          </reference>
        </references>
      </pivotArea>
    </format>
    <format dxfId="66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66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66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6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6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6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6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9">
            <x v="1"/>
            <x v="2"/>
            <x v="3"/>
            <x v="5"/>
            <x v="6"/>
            <x v="7"/>
            <x v="8"/>
            <x v="9"/>
            <x v="12"/>
          </reference>
        </references>
      </pivotArea>
    </format>
    <format dxfId="66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9" defaultSubtotal="1">
            <x v="1"/>
            <x v="2"/>
            <x v="3"/>
            <x v="5"/>
            <x v="6"/>
            <x v="7"/>
            <x v="8"/>
            <x v="9"/>
            <x v="12"/>
          </reference>
        </references>
      </pivotArea>
    </format>
    <format dxfId="66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3">
            <x v="4"/>
            <x v="9"/>
            <x v="25"/>
          </reference>
        </references>
      </pivotArea>
    </format>
    <format dxfId="66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3" defaultSubtotal="1">
            <x v="4"/>
            <x v="9"/>
            <x v="25"/>
          </reference>
        </references>
      </pivotArea>
    </format>
    <format dxfId="66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8">
            <x v="2"/>
            <x v="3"/>
            <x v="7"/>
            <x v="8"/>
            <x v="9"/>
            <x v="10"/>
            <x v="11"/>
            <x v="15"/>
          </reference>
        </references>
      </pivotArea>
    </format>
    <format dxfId="66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8" defaultSubtotal="1">
            <x v="2"/>
            <x v="3"/>
            <x v="7"/>
            <x v="8"/>
            <x v="9"/>
            <x v="10"/>
            <x v="11"/>
            <x v="15"/>
          </reference>
        </references>
      </pivotArea>
    </format>
    <format dxfId="66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66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66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>
            <x v="0"/>
          </reference>
        </references>
      </pivotArea>
    </format>
    <format dxfId="66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defaultSubtotal="1">
            <x v="0"/>
          </reference>
        </references>
      </pivotArea>
    </format>
    <format dxfId="66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66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66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66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66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6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6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6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defaultSubtotal="1">
            <x v="0"/>
          </reference>
        </references>
      </pivotArea>
    </format>
    <format dxfId="66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66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66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66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defaultSubtotal="1">
            <x v="0"/>
          </reference>
        </references>
      </pivotArea>
    </format>
    <format dxfId="66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>
            <x v="0"/>
          </reference>
        </references>
      </pivotArea>
    </format>
    <format dxfId="66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defaultSubtotal="1">
            <x v="0"/>
          </reference>
        </references>
      </pivotArea>
    </format>
    <format dxfId="66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66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66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66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defaultSubtotal="1">
            <x v="0"/>
          </reference>
        </references>
      </pivotArea>
    </format>
    <format dxfId="66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66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defaultSubtotal="1">
            <x v="0"/>
          </reference>
        </references>
      </pivotArea>
    </format>
    <format dxfId="66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66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defaultSubtotal="1">
            <x v="0"/>
          </reference>
        </references>
      </pivotArea>
    </format>
    <format dxfId="66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66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66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66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66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66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66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>
            <x v="0"/>
          </reference>
        </references>
      </pivotArea>
    </format>
    <format dxfId="66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defaultSubtotal="1">
            <x v="0"/>
          </reference>
        </references>
      </pivotArea>
    </format>
    <format dxfId="66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66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66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>
            <x v="0"/>
          </reference>
        </references>
      </pivotArea>
    </format>
    <format dxfId="66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defaultSubtotal="1">
            <x v="0"/>
          </reference>
        </references>
      </pivotArea>
    </format>
    <format dxfId="66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66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defaultSubtotal="1">
            <x v="0"/>
          </reference>
        </references>
      </pivotArea>
    </format>
    <format dxfId="66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>
            <x v="0"/>
          </reference>
        </references>
      </pivotArea>
    </format>
    <format dxfId="66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defaultSubtotal="1">
            <x v="0"/>
          </reference>
        </references>
      </pivotArea>
    </format>
    <format dxfId="66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66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defaultSubtotal="1">
            <x v="0"/>
          </reference>
        </references>
      </pivotArea>
    </format>
    <format dxfId="66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66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66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>
            <x v="0"/>
          </reference>
        </references>
      </pivotArea>
    </format>
    <format dxfId="66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defaultSubtotal="1">
            <x v="0"/>
          </reference>
        </references>
      </pivotArea>
    </format>
    <format dxfId="66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66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defaultSubtotal="1">
            <x v="0"/>
          </reference>
        </references>
      </pivotArea>
    </format>
    <format dxfId="66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>
            <x v="0"/>
          </reference>
        </references>
      </pivotArea>
    </format>
    <format dxfId="66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defaultSubtotal="1">
            <x v="0"/>
          </reference>
        </references>
      </pivotArea>
    </format>
    <format dxfId="66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66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66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66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66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>
            <x v="0"/>
          </reference>
        </references>
      </pivotArea>
    </format>
    <format dxfId="66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defaultSubtotal="1">
            <x v="0"/>
          </reference>
        </references>
      </pivotArea>
    </format>
    <format dxfId="66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66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66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66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66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>
            <x v="0"/>
          </reference>
        </references>
      </pivotArea>
    </format>
    <format dxfId="66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defaultSubtotal="1">
            <x v="0"/>
          </reference>
        </references>
      </pivotArea>
    </format>
    <format dxfId="66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30"/>
          </reference>
        </references>
      </pivotArea>
    </format>
    <format dxfId="66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defaultSubtotal="1">
            <x v="30"/>
          </reference>
        </references>
      </pivotArea>
    </format>
    <format dxfId="66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66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66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66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66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>
            <x v="19"/>
          </reference>
        </references>
      </pivotArea>
    </format>
    <format dxfId="66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defaultSubtotal="1">
            <x v="19"/>
          </reference>
        </references>
      </pivotArea>
    </format>
    <format dxfId="66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6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6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66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66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4"/>
            <x v="14"/>
            <x v="25"/>
          </reference>
        </references>
      </pivotArea>
    </format>
    <format dxfId="65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4"/>
            <x v="14"/>
            <x v="25"/>
          </reference>
        </references>
      </pivotArea>
    </format>
    <format dxfId="65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5">
            <x v="21"/>
            <x v="31"/>
            <x v="33"/>
            <x v="37"/>
            <x v="38"/>
          </reference>
        </references>
      </pivotArea>
    </format>
    <format dxfId="65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5" defaultSubtotal="1">
            <x v="21"/>
            <x v="31"/>
            <x v="33"/>
            <x v="37"/>
            <x v="38"/>
          </reference>
        </references>
      </pivotArea>
    </format>
    <format dxfId="65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3">
            <x v="9"/>
            <x v="35"/>
            <x v="37"/>
          </reference>
        </references>
      </pivotArea>
    </format>
    <format dxfId="65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3" defaultSubtotal="1">
            <x v="9"/>
            <x v="35"/>
            <x v="37"/>
          </reference>
        </references>
      </pivotArea>
    </format>
    <format dxfId="65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4">
            <x v="4"/>
            <x v="9"/>
            <x v="29"/>
            <x v="35"/>
          </reference>
        </references>
      </pivotArea>
    </format>
    <format dxfId="65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4" defaultSubtotal="1">
            <x v="4"/>
            <x v="9"/>
            <x v="29"/>
            <x v="35"/>
          </reference>
        </references>
      </pivotArea>
    </format>
    <format dxfId="65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30"/>
          </reference>
        </references>
      </pivotArea>
    </format>
    <format dxfId="65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30"/>
          </reference>
        </references>
      </pivotArea>
    </format>
    <format dxfId="65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32"/>
          </reference>
        </references>
      </pivotArea>
    </format>
    <format dxfId="65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32"/>
          </reference>
        </references>
      </pivotArea>
    </format>
    <format dxfId="65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7">
            <x v="9"/>
            <x v="28"/>
            <x v="41"/>
            <x v="42"/>
            <x v="50"/>
            <x v="51"/>
            <x v="52"/>
          </reference>
        </references>
      </pivotArea>
    </format>
    <format dxfId="65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7" defaultSubtotal="1">
            <x v="9"/>
            <x v="28"/>
            <x v="41"/>
            <x v="42"/>
            <x v="50"/>
            <x v="51"/>
            <x v="52"/>
          </reference>
        </references>
      </pivotArea>
    </format>
    <format dxfId="65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2">
            <x v="9"/>
            <x v="16"/>
          </reference>
        </references>
      </pivotArea>
    </format>
    <format dxfId="65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2" defaultSubtotal="1">
            <x v="9"/>
            <x v="16"/>
          </reference>
        </references>
      </pivotArea>
    </format>
    <format dxfId="65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>
            <x v="5"/>
            <x v="6"/>
          </reference>
        </references>
      </pivotArea>
    </format>
    <format dxfId="65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 defaultSubtotal="1">
            <x v="5"/>
            <x v="6"/>
          </reference>
        </references>
      </pivotArea>
    </format>
    <format dxfId="65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4">
            <x v="6"/>
            <x v="8"/>
            <x v="10"/>
            <x v="53"/>
          </reference>
        </references>
      </pivotArea>
    </format>
    <format dxfId="65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4" defaultSubtotal="1">
            <x v="6"/>
            <x v="8"/>
            <x v="10"/>
            <x v="53"/>
          </reference>
        </references>
      </pivotArea>
    </format>
    <format dxfId="65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4">
            <x v="4"/>
            <x v="9"/>
            <x v="11"/>
            <x v="19"/>
          </reference>
        </references>
      </pivotArea>
    </format>
    <format dxfId="65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4" defaultSubtotal="1">
            <x v="4"/>
            <x v="9"/>
            <x v="11"/>
            <x v="19"/>
          </reference>
        </references>
      </pivotArea>
    </format>
    <format dxfId="65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4">
            <x v="3"/>
            <x v="5"/>
            <x v="7"/>
            <x v="23"/>
          </reference>
        </references>
      </pivotArea>
    </format>
    <format dxfId="65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4" defaultSubtotal="1">
            <x v="3"/>
            <x v="5"/>
            <x v="7"/>
            <x v="23"/>
          </reference>
        </references>
      </pivotArea>
    </format>
    <format dxfId="65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65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23"/>
          </reference>
        </references>
      </pivotArea>
    </format>
    <format dxfId="65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3">
            <x v="4"/>
            <x v="7"/>
            <x v="10"/>
          </reference>
        </references>
      </pivotArea>
    </format>
    <format dxfId="65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3" defaultSubtotal="1">
            <x v="4"/>
            <x v="7"/>
            <x v="10"/>
          </reference>
        </references>
      </pivotArea>
    </format>
    <format dxfId="65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>
            <x v="2"/>
            <x v="6"/>
            <x v="10"/>
            <x v="36"/>
          </reference>
        </references>
      </pivotArea>
    </format>
    <format dxfId="65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 defaultSubtotal="1">
            <x v="2"/>
            <x v="6"/>
            <x v="10"/>
            <x v="36"/>
          </reference>
        </references>
      </pivotArea>
    </format>
    <format dxfId="65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65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65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5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5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5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5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>
            <x v="9"/>
            <x v="25"/>
          </reference>
        </references>
      </pivotArea>
    </format>
    <format dxfId="65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 defaultSubtotal="1">
            <x v="9"/>
            <x v="25"/>
          </reference>
        </references>
      </pivotArea>
    </format>
    <format dxfId="65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65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65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5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5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>
            <x v="0"/>
          </reference>
        </references>
      </pivotArea>
    </format>
    <format dxfId="65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defaultSubtotal="1">
            <x v="0"/>
          </reference>
        </references>
      </pivotArea>
    </format>
    <format dxfId="65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65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65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65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65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65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defaultSubtotal="1">
            <x v="0"/>
          </reference>
        </references>
      </pivotArea>
    </format>
    <format dxfId="65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2">
            <x v="9"/>
            <x v="25"/>
          </reference>
        </references>
      </pivotArea>
    </format>
    <format dxfId="65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2" defaultSubtotal="1">
            <x v="9"/>
            <x v="25"/>
          </reference>
        </references>
      </pivotArea>
    </format>
    <format dxfId="65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65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65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65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defaultSubtotal="1">
            <x v="0"/>
          </reference>
        </references>
      </pivotArea>
    </format>
    <format dxfId="65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65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defaultSubtotal="1">
            <x v="0"/>
          </reference>
        </references>
      </pivotArea>
    </format>
    <format dxfId="65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>
            <x v="2"/>
            <x v="3"/>
          </reference>
        </references>
      </pivotArea>
    </format>
    <format dxfId="65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 defaultSubtotal="1">
            <x v="2"/>
            <x v="3"/>
          </reference>
        </references>
      </pivotArea>
    </format>
    <format dxfId="65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65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65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>
            <x v="0"/>
          </reference>
        </references>
      </pivotArea>
    </format>
    <format dxfId="65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defaultSubtotal="1">
            <x v="0"/>
          </reference>
        </references>
      </pivotArea>
    </format>
    <format dxfId="65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65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defaultSubtotal="1">
            <x v="0"/>
          </reference>
        </references>
      </pivotArea>
    </format>
    <format dxfId="65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65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65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65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65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>
            <x v="0"/>
          </reference>
        </references>
      </pivotArea>
    </format>
    <format dxfId="65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defaultSubtotal="1">
            <x v="0"/>
          </reference>
        </references>
      </pivotArea>
    </format>
    <format dxfId="65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65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65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>
            <x v="0"/>
          </reference>
        </references>
      </pivotArea>
    </format>
    <format dxfId="65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defaultSubtotal="1">
            <x v="0"/>
          </reference>
        </references>
      </pivotArea>
    </format>
    <format dxfId="65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>
            <x v="0"/>
          </reference>
        </references>
      </pivotArea>
    </format>
    <format dxfId="65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defaultSubtotal="1">
            <x v="0"/>
          </reference>
        </references>
      </pivotArea>
    </format>
    <format dxfId="65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>
            <x v="0"/>
          </reference>
        </references>
      </pivotArea>
    </format>
    <format dxfId="65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defaultSubtotal="1">
            <x v="0"/>
          </reference>
        </references>
      </pivotArea>
    </format>
    <format dxfId="65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30"/>
          </reference>
        </references>
      </pivotArea>
    </format>
    <format dxfId="65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defaultSubtotal="1">
            <x v="30"/>
          </reference>
        </references>
      </pivotArea>
    </format>
    <format dxfId="65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3">
            <x v="23"/>
            <x v="27"/>
            <x v="32"/>
          </reference>
        </references>
      </pivotArea>
    </format>
    <format dxfId="65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3" defaultSubtotal="1">
            <x v="23"/>
            <x v="27"/>
            <x v="32"/>
          </reference>
        </references>
      </pivotArea>
    </format>
    <format dxfId="65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65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65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65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65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>
            <x v="37"/>
          </reference>
        </references>
      </pivotArea>
    </format>
    <format dxfId="65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defaultSubtotal="1">
            <x v="37"/>
          </reference>
        </references>
      </pivotArea>
    </format>
    <format dxfId="65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55"/>
          </reference>
        </references>
      </pivotArea>
    </format>
    <format dxfId="65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55"/>
          </reference>
        </references>
      </pivotArea>
    </format>
    <format dxfId="65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65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65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2">
            <x v="28"/>
            <x v="55"/>
          </reference>
        </references>
      </pivotArea>
    </format>
    <format dxfId="65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2" defaultSubtotal="1">
            <x v="28"/>
            <x v="55"/>
          </reference>
        </references>
      </pivotArea>
    </format>
    <format dxfId="65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65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65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65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65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64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64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2">
            <x v="6"/>
            <x v="32"/>
          </reference>
        </references>
      </pivotArea>
    </format>
    <format dxfId="64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2" defaultSubtotal="1">
            <x v="6"/>
            <x v="32"/>
          </reference>
        </references>
      </pivotArea>
    </format>
    <format dxfId="64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2">
            <x v="3"/>
            <x v="32"/>
          </reference>
        </references>
      </pivotArea>
    </format>
    <format dxfId="64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2" defaultSubtotal="1">
            <x v="3"/>
            <x v="32"/>
          </reference>
        </references>
      </pivotArea>
    </format>
    <format dxfId="64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32"/>
          </reference>
        </references>
      </pivotArea>
    </format>
    <format dxfId="64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32"/>
          </reference>
        </references>
      </pivotArea>
    </format>
    <format dxfId="64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64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64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64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64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64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64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4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4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>
            <x v="4"/>
            <x v="6"/>
            <x v="9"/>
            <x v="55"/>
          </reference>
        </references>
      </pivotArea>
    </format>
    <format dxfId="64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 defaultSubtotal="1">
            <x v="4"/>
            <x v="6"/>
            <x v="9"/>
            <x v="55"/>
          </reference>
        </references>
      </pivotArea>
    </format>
    <format dxfId="64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4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4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>
            <x v="32"/>
          </reference>
        </references>
      </pivotArea>
    </format>
    <format dxfId="64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defaultSubtotal="1">
            <x v="32"/>
          </reference>
        </references>
      </pivotArea>
    </format>
    <format dxfId="64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32"/>
          </reference>
        </references>
      </pivotArea>
    </format>
    <format dxfId="64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32"/>
          </reference>
        </references>
      </pivotArea>
    </format>
    <format dxfId="64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>
            <x v="7"/>
            <x v="11"/>
          </reference>
        </references>
      </pivotArea>
    </format>
    <format dxfId="64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 defaultSubtotal="1">
            <x v="7"/>
            <x v="11"/>
          </reference>
        </references>
      </pivotArea>
    </format>
    <format dxfId="64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64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64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64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64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4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4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64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64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2">
            <x v="9"/>
            <x v="25"/>
          </reference>
        </references>
      </pivotArea>
    </format>
    <format dxfId="64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2" defaultSubtotal="1">
            <x v="9"/>
            <x v="25"/>
          </reference>
        </references>
      </pivotArea>
    </format>
    <format dxfId="64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64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64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64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64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64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defaultSubtotal="1">
            <x v="0"/>
          </reference>
        </references>
      </pivotArea>
    </format>
    <format dxfId="64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64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64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64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defaultSubtotal="1">
            <x v="0"/>
          </reference>
        </references>
      </pivotArea>
    </format>
    <format dxfId="64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64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64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64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64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>
            <x v="0"/>
          </reference>
        </references>
      </pivotArea>
    </format>
    <format dxfId="64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defaultSubtotal="1">
            <x v="0"/>
          </reference>
        </references>
      </pivotArea>
    </format>
    <format dxfId="64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64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defaultSubtotal="1">
            <x v="0"/>
          </reference>
        </references>
      </pivotArea>
    </format>
    <format dxfId="64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>
            <x v="0"/>
          </reference>
        </references>
      </pivotArea>
    </format>
    <format dxfId="64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defaultSubtotal="1">
            <x v="0"/>
          </reference>
        </references>
      </pivotArea>
    </format>
    <format dxfId="64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14"/>
            <x v="23"/>
            <x v="27"/>
          </reference>
        </references>
      </pivotArea>
    </format>
    <format dxfId="64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14"/>
            <x v="23"/>
            <x v="27"/>
          </reference>
        </references>
      </pivotArea>
    </format>
    <format dxfId="64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>
            <x v="23"/>
          </reference>
        </references>
      </pivotArea>
    </format>
    <format dxfId="64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defaultSubtotal="1">
            <x v="23"/>
          </reference>
        </references>
      </pivotArea>
    </format>
    <format dxfId="64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4">
            <x v="2"/>
            <x v="3"/>
            <x v="16"/>
            <x v="17"/>
            <x v="18"/>
            <x v="19"/>
            <x v="20"/>
            <x v="21"/>
            <x v="23"/>
            <x v="31"/>
            <x v="33"/>
            <x v="37"/>
            <x v="40"/>
            <x v="54"/>
          </reference>
        </references>
      </pivotArea>
    </format>
    <format dxfId="64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4" defaultSubtotal="1">
            <x v="2"/>
            <x v="3"/>
            <x v="16"/>
            <x v="17"/>
            <x v="18"/>
            <x v="19"/>
            <x v="20"/>
            <x v="21"/>
            <x v="23"/>
            <x v="31"/>
            <x v="33"/>
            <x v="37"/>
            <x v="40"/>
            <x v="54"/>
          </reference>
        </references>
      </pivotArea>
    </format>
    <format dxfId="64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9">
            <x v="3"/>
            <x v="4"/>
            <x v="5"/>
            <x v="6"/>
            <x v="7"/>
            <x v="9"/>
            <x v="10"/>
            <x v="34"/>
            <x v="35"/>
          </reference>
        </references>
      </pivotArea>
    </format>
    <format dxfId="64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9" defaultSubtotal="1">
            <x v="3"/>
            <x v="4"/>
            <x v="5"/>
            <x v="6"/>
            <x v="7"/>
            <x v="9"/>
            <x v="10"/>
            <x v="34"/>
            <x v="35"/>
          </reference>
        </references>
      </pivotArea>
    </format>
    <format dxfId="64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7">
            <x v="4"/>
            <x v="9"/>
            <x v="14"/>
            <x v="19"/>
            <x v="23"/>
            <x v="25"/>
            <x v="29"/>
          </reference>
        </references>
      </pivotArea>
    </format>
    <format dxfId="64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7" defaultSubtotal="1">
            <x v="4"/>
            <x v="9"/>
            <x v="14"/>
            <x v="19"/>
            <x v="23"/>
            <x v="25"/>
            <x v="29"/>
          </reference>
        </references>
      </pivotArea>
    </format>
    <format dxfId="64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>
            <x v="11"/>
            <x v="44"/>
          </reference>
        </references>
      </pivotArea>
    </format>
    <format dxfId="64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 defaultSubtotal="1">
            <x v="11"/>
            <x v="44"/>
          </reference>
        </references>
      </pivotArea>
    </format>
    <format dxfId="64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>
            <x v="4"/>
            <x v="9"/>
            <x v="19"/>
            <x v="32"/>
            <x v="37"/>
          </reference>
        </references>
      </pivotArea>
    </format>
    <format dxfId="64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 defaultSubtotal="1">
            <x v="4"/>
            <x v="9"/>
            <x v="19"/>
            <x v="32"/>
            <x v="37"/>
          </reference>
        </references>
      </pivotArea>
    </format>
    <format dxfId="64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9">
            <x v="9"/>
            <x v="14"/>
            <x v="16"/>
            <x v="19"/>
            <x v="23"/>
            <x v="25"/>
            <x v="28"/>
            <x v="50"/>
            <x v="51"/>
          </reference>
        </references>
      </pivotArea>
    </format>
    <format dxfId="64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9" defaultSubtotal="1">
            <x v="9"/>
            <x v="14"/>
            <x v="16"/>
            <x v="19"/>
            <x v="23"/>
            <x v="25"/>
            <x v="28"/>
            <x v="50"/>
            <x v="51"/>
          </reference>
        </references>
      </pivotArea>
    </format>
    <format dxfId="64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1">
            <x v="5"/>
            <x v="8"/>
            <x v="9"/>
            <x v="10"/>
            <x v="11"/>
            <x v="12"/>
            <x v="13"/>
            <x v="15"/>
            <x v="17"/>
            <x v="44"/>
            <x v="46"/>
          </reference>
        </references>
      </pivotArea>
    </format>
    <format dxfId="64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1" defaultSubtotal="1">
            <x v="5"/>
            <x v="8"/>
            <x v="9"/>
            <x v="10"/>
            <x v="11"/>
            <x v="12"/>
            <x v="13"/>
            <x v="15"/>
            <x v="17"/>
            <x v="44"/>
            <x v="46"/>
          </reference>
        </references>
      </pivotArea>
    </format>
    <format dxfId="64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5">
            <x v="3"/>
            <x v="4"/>
            <x v="5"/>
            <x v="6"/>
            <x v="8"/>
          </reference>
        </references>
      </pivotArea>
    </format>
    <format dxfId="64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5" defaultSubtotal="1">
            <x v="3"/>
            <x v="4"/>
            <x v="5"/>
            <x v="6"/>
            <x v="8"/>
          </reference>
        </references>
      </pivotArea>
    </format>
    <format dxfId="64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0">
            <x v="2"/>
            <x v="3"/>
            <x v="4"/>
            <x v="6"/>
            <x v="8"/>
            <x v="10"/>
            <x v="22"/>
            <x v="43"/>
            <x v="52"/>
            <x v="53"/>
          </reference>
        </references>
      </pivotArea>
    </format>
    <format dxfId="64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0" defaultSubtotal="1">
            <x v="2"/>
            <x v="3"/>
            <x v="4"/>
            <x v="6"/>
            <x v="8"/>
            <x v="10"/>
            <x v="22"/>
            <x v="43"/>
            <x v="52"/>
            <x v="53"/>
          </reference>
        </references>
      </pivotArea>
    </format>
    <format dxfId="64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7">
            <x v="4"/>
            <x v="5"/>
            <x v="9"/>
            <x v="11"/>
            <x v="13"/>
            <x v="19"/>
            <x v="20"/>
          </reference>
        </references>
      </pivotArea>
    </format>
    <format dxfId="64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7" defaultSubtotal="1">
            <x v="4"/>
            <x v="5"/>
            <x v="9"/>
            <x v="11"/>
            <x v="13"/>
            <x v="19"/>
            <x v="20"/>
          </reference>
        </references>
      </pivotArea>
    </format>
    <format dxfId="64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5">
            <x v="7"/>
            <x v="8"/>
            <x v="17"/>
            <x v="18"/>
            <x v="19"/>
          </reference>
        </references>
      </pivotArea>
    </format>
    <format dxfId="64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5" defaultSubtotal="1">
            <x v="7"/>
            <x v="8"/>
            <x v="17"/>
            <x v="18"/>
            <x v="19"/>
          </reference>
        </references>
      </pivotArea>
    </format>
    <format dxfId="64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23"/>
          </reference>
        </references>
      </pivotArea>
    </format>
    <format dxfId="64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23"/>
          </reference>
        </references>
      </pivotArea>
    </format>
    <format dxfId="64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>
            <x v="3"/>
            <x v="4"/>
            <x v="5"/>
            <x v="6"/>
            <x v="7"/>
            <x v="8"/>
            <x v="9"/>
            <x v="15"/>
          </reference>
        </references>
      </pivotArea>
    </format>
    <format dxfId="64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 defaultSubtotal="1">
            <x v="3"/>
            <x v="4"/>
            <x v="5"/>
            <x v="6"/>
            <x v="7"/>
            <x v="8"/>
            <x v="9"/>
            <x v="15"/>
          </reference>
        </references>
      </pivotArea>
    </format>
    <format dxfId="64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>
            <x v="2"/>
            <x v="12"/>
            <x v="19"/>
            <x v="23"/>
            <x v="30"/>
          </reference>
        </references>
      </pivotArea>
    </format>
    <format dxfId="64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 defaultSubtotal="1">
            <x v="2"/>
            <x v="12"/>
            <x v="19"/>
            <x v="23"/>
            <x v="30"/>
          </reference>
        </references>
      </pivotArea>
    </format>
    <format dxfId="64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2">
            <x v="14"/>
            <x v="29"/>
          </reference>
        </references>
      </pivotArea>
    </format>
    <format dxfId="64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2" defaultSubtotal="1">
            <x v="14"/>
            <x v="29"/>
          </reference>
        </references>
      </pivotArea>
    </format>
    <format dxfId="64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4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4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4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4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>
            <x v="2"/>
          </reference>
        </references>
      </pivotArea>
    </format>
    <format dxfId="64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defaultSubtotal="1">
            <x v="2"/>
          </reference>
        </references>
      </pivotArea>
    </format>
    <format dxfId="64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>
            <x v="4"/>
            <x v="25"/>
          </reference>
        </references>
      </pivotArea>
    </format>
    <format dxfId="64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 defaultSubtotal="1">
            <x v="4"/>
            <x v="25"/>
          </reference>
        </references>
      </pivotArea>
    </format>
    <format dxfId="64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7">
            <x v="2"/>
            <x v="7"/>
            <x v="8"/>
            <x v="10"/>
            <x v="11"/>
            <x v="12"/>
            <x v="15"/>
          </reference>
        </references>
      </pivotArea>
    </format>
    <format dxfId="64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7" defaultSubtotal="1">
            <x v="2"/>
            <x v="7"/>
            <x v="8"/>
            <x v="10"/>
            <x v="11"/>
            <x v="12"/>
            <x v="15"/>
          </reference>
        </references>
      </pivotArea>
    </format>
    <format dxfId="64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63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63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63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63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3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3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63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63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63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defaultSubtotal="1">
            <x v="0"/>
          </reference>
        </references>
      </pivotArea>
    </format>
    <format dxfId="639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638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638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638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638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63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63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63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63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63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63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>
            <x v="0"/>
          </reference>
        </references>
      </pivotArea>
    </format>
    <format dxfId="63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defaultSubtotal="1">
            <x v="0"/>
          </reference>
        </references>
      </pivotArea>
    </format>
    <format dxfId="63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63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63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63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defaultSubtotal="1">
            <x v="0"/>
          </reference>
        </references>
      </pivotArea>
    </format>
    <format dxfId="63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63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63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63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63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>
            <x v="0"/>
          </reference>
        </references>
      </pivotArea>
    </format>
    <format dxfId="63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defaultSubtotal="1">
            <x v="0"/>
          </reference>
        </references>
      </pivotArea>
    </format>
    <format dxfId="63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>
            <x v="0"/>
          </reference>
        </references>
      </pivotArea>
    </format>
    <format dxfId="63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defaultSubtotal="1">
            <x v="0"/>
          </reference>
        </references>
      </pivotArea>
    </format>
    <format dxfId="63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63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63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>
            <x v="0"/>
          </reference>
        </references>
      </pivotArea>
    </format>
    <format dxfId="63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defaultSubtotal="1">
            <x v="0"/>
          </reference>
        </references>
      </pivotArea>
    </format>
    <format dxfId="63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>
            <x v="0"/>
          </reference>
        </references>
      </pivotArea>
    </format>
    <format dxfId="63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defaultSubtotal="1">
            <x v="0"/>
          </reference>
        </references>
      </pivotArea>
    </format>
    <format dxfId="63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>
            <x v="0"/>
          </reference>
        </references>
      </pivotArea>
    </format>
    <format dxfId="63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defaultSubtotal="1">
            <x v="0"/>
          </reference>
        </references>
      </pivotArea>
    </format>
    <format dxfId="63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63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63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63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63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63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635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635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635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634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634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634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634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32"/>
          </reference>
        </references>
      </pivotArea>
    </format>
    <format dxfId="634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32"/>
          </reference>
        </references>
      </pivotArea>
    </format>
    <format dxfId="63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32"/>
          </reference>
        </references>
      </pivotArea>
    </format>
    <format dxfId="63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32"/>
          </reference>
        </references>
      </pivotArea>
    </format>
    <format dxfId="63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63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63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63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63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63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63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3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3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>
            <x v="8"/>
            <x v="10"/>
          </reference>
        </references>
      </pivotArea>
    </format>
    <format dxfId="63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 defaultSubtotal="1">
            <x v="8"/>
            <x v="10"/>
          </reference>
        </references>
      </pivotArea>
    </format>
    <format dxfId="63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63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63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3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3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63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63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63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63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4">
            <x v="9"/>
            <x v="14"/>
            <x v="23"/>
            <x v="25"/>
          </reference>
        </references>
      </pivotArea>
    </format>
    <format dxfId="63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4" defaultSubtotal="1">
            <x v="9"/>
            <x v="14"/>
            <x v="23"/>
            <x v="25"/>
          </reference>
        </references>
      </pivotArea>
    </format>
    <format dxfId="63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1">
            <x v="18"/>
            <x v="21"/>
            <x v="23"/>
            <x v="31"/>
            <x v="33"/>
            <x v="37"/>
            <x v="38"/>
            <x v="39"/>
            <x v="40"/>
            <x v="45"/>
            <x v="54"/>
          </reference>
        </references>
      </pivotArea>
    </format>
    <format dxfId="63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1" defaultSubtotal="1">
            <x v="18"/>
            <x v="21"/>
            <x v="23"/>
            <x v="31"/>
            <x v="33"/>
            <x v="37"/>
            <x v="38"/>
            <x v="39"/>
            <x v="40"/>
            <x v="45"/>
            <x v="54"/>
          </reference>
        </references>
      </pivotArea>
    </format>
    <format dxfId="63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2">
            <x v="9"/>
            <x v="37"/>
          </reference>
        </references>
      </pivotArea>
    </format>
    <format dxfId="63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2" defaultSubtotal="1">
            <x v="9"/>
            <x v="37"/>
          </reference>
        </references>
      </pivotArea>
    </format>
    <format dxfId="63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3">
            <x v="14"/>
            <x v="29"/>
            <x v="35"/>
          </reference>
        </references>
      </pivotArea>
    </format>
    <format dxfId="63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3" defaultSubtotal="1">
            <x v="14"/>
            <x v="29"/>
            <x v="35"/>
          </reference>
        </references>
      </pivotArea>
    </format>
    <format dxfId="63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>
            <x v="29"/>
            <x v="30"/>
          </reference>
        </references>
      </pivotArea>
    </format>
    <format dxfId="63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 defaultSubtotal="1">
            <x v="29"/>
            <x v="30"/>
          </reference>
        </references>
      </pivotArea>
    </format>
    <format dxfId="63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32"/>
          </reference>
        </references>
      </pivotArea>
    </format>
    <format dxfId="63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32"/>
          </reference>
        </references>
      </pivotArea>
    </format>
    <format dxfId="63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8">
            <x v="9"/>
            <x v="14"/>
            <x v="19"/>
            <x v="26"/>
            <x v="28"/>
            <x v="41"/>
            <x v="50"/>
            <x v="52"/>
          </reference>
        </references>
      </pivotArea>
    </format>
    <format dxfId="63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8" defaultSubtotal="1">
            <x v="9"/>
            <x v="14"/>
            <x v="19"/>
            <x v="26"/>
            <x v="28"/>
            <x v="41"/>
            <x v="50"/>
            <x v="52"/>
          </reference>
        </references>
      </pivotArea>
    </format>
    <format dxfId="63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3">
            <x v="10"/>
            <x v="15"/>
            <x v="16"/>
          </reference>
        </references>
      </pivotArea>
    </format>
    <format dxfId="63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3" defaultSubtotal="1">
            <x v="10"/>
            <x v="15"/>
            <x v="16"/>
          </reference>
        </references>
      </pivotArea>
    </format>
    <format dxfId="63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>
            <x v="5"/>
            <x v="6"/>
          </reference>
        </references>
      </pivotArea>
    </format>
    <format dxfId="63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 defaultSubtotal="1">
            <x v="5"/>
            <x v="6"/>
          </reference>
        </references>
      </pivotArea>
    </format>
    <format dxfId="63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3">
            <x v="2"/>
            <x v="6"/>
            <x v="22"/>
          </reference>
        </references>
      </pivotArea>
    </format>
    <format dxfId="63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3" defaultSubtotal="1">
            <x v="2"/>
            <x v="6"/>
            <x v="22"/>
          </reference>
        </references>
      </pivotArea>
    </format>
    <format dxfId="63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63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19"/>
          </reference>
        </references>
      </pivotArea>
    </format>
    <format dxfId="63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2">
            <x v="3"/>
            <x v="5"/>
          </reference>
        </references>
      </pivotArea>
    </format>
    <format dxfId="63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2" defaultSubtotal="1">
            <x v="3"/>
            <x v="5"/>
          </reference>
        </references>
      </pivotArea>
    </format>
    <format dxfId="63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23"/>
          </reference>
        </references>
      </pivotArea>
    </format>
    <format dxfId="62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23"/>
          </reference>
        </references>
      </pivotArea>
    </format>
    <format dxfId="62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10"/>
          </reference>
        </references>
      </pivotArea>
    </format>
    <format dxfId="62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10"/>
          </reference>
        </references>
      </pivotArea>
    </format>
    <format dxfId="62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>
            <x v="2"/>
            <x v="6"/>
            <x v="30"/>
            <x v="36"/>
          </reference>
        </references>
      </pivotArea>
    </format>
    <format dxfId="62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 defaultSubtotal="1">
            <x v="2"/>
            <x v="6"/>
            <x v="30"/>
            <x v="36"/>
          </reference>
        </references>
      </pivotArea>
    </format>
    <format dxfId="62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62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62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2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29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28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28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9"/>
          </reference>
        </references>
      </pivotArea>
    </format>
    <format dxfId="628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9"/>
          </reference>
        </references>
      </pivotArea>
    </format>
    <format dxfId="628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4">
            <x v="2"/>
            <x v="7"/>
            <x v="8"/>
            <x v="13"/>
          </reference>
        </references>
      </pivotArea>
    </format>
    <format dxfId="62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4" defaultSubtotal="1">
            <x v="2"/>
            <x v="7"/>
            <x v="8"/>
            <x v="13"/>
          </reference>
        </references>
      </pivotArea>
    </format>
    <format dxfId="62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62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62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62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62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2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2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62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62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62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62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62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62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25"/>
          </reference>
        </references>
      </pivotArea>
    </format>
    <format dxfId="62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25"/>
          </reference>
        </references>
      </pivotArea>
    </format>
    <format dxfId="62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62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62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62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62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62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defaultSubtotal="1">
            <x v="0"/>
          </reference>
        </references>
      </pivotArea>
    </format>
    <format dxfId="62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62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defaultSubtotal="1">
            <x v="0"/>
          </reference>
        </references>
      </pivotArea>
    </format>
    <format dxfId="62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62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62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>
            <x v="2"/>
            <x v="3"/>
          </reference>
        </references>
      </pivotArea>
    </format>
    <format dxfId="62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 defaultSubtotal="1">
            <x v="2"/>
            <x v="3"/>
          </reference>
        </references>
      </pivotArea>
    </format>
    <format dxfId="62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62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62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62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62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62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625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>
            <x v="0"/>
          </reference>
        </references>
      </pivotArea>
    </format>
    <format dxfId="625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defaultSubtotal="1">
            <x v="0"/>
          </reference>
        </references>
      </pivotArea>
    </format>
    <format dxfId="625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624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defaultSubtotal="1">
            <x v="0"/>
          </reference>
        </references>
      </pivotArea>
    </format>
    <format dxfId="624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624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624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624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62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>
            <x v="0"/>
          </reference>
        </references>
      </pivotArea>
    </format>
    <format dxfId="62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defaultSubtotal="1">
            <x v="0"/>
          </reference>
        </references>
      </pivotArea>
    </format>
    <format dxfId="62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14"/>
            <x v="23"/>
            <x v="30"/>
          </reference>
        </references>
      </pivotArea>
    </format>
    <format dxfId="62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14"/>
            <x v="23"/>
            <x v="30"/>
          </reference>
        </references>
      </pivotArea>
    </format>
    <format dxfId="62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2">
            <x v="23"/>
            <x v="32"/>
          </reference>
        </references>
      </pivotArea>
    </format>
    <format dxfId="62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2" defaultSubtotal="1">
            <x v="23"/>
            <x v="32"/>
          </reference>
        </references>
      </pivotArea>
    </format>
    <format dxfId="62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62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62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62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62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>
            <x v="37"/>
          </reference>
        </references>
      </pivotArea>
    </format>
    <format dxfId="62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defaultSubtotal="1">
            <x v="37"/>
          </reference>
        </references>
      </pivotArea>
    </format>
    <format dxfId="62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55"/>
          </reference>
        </references>
      </pivotArea>
    </format>
    <format dxfId="62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55"/>
          </reference>
        </references>
      </pivotArea>
    </format>
    <format dxfId="62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62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62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>
            <x v="55"/>
          </reference>
        </references>
      </pivotArea>
    </format>
    <format dxfId="62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defaultSubtotal="1">
            <x v="55"/>
          </reference>
        </references>
      </pivotArea>
    </format>
    <format dxfId="62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62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62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62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62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62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62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32"/>
          </reference>
        </references>
      </pivotArea>
    </format>
    <format dxfId="62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32"/>
          </reference>
        </references>
      </pivotArea>
    </format>
    <format dxfId="62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>
            <x v="32"/>
          </reference>
        </references>
      </pivotArea>
    </format>
    <format dxfId="62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defaultSubtotal="1">
            <x v="32"/>
          </reference>
        </references>
      </pivotArea>
    </format>
    <format dxfId="62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32"/>
          </reference>
        </references>
      </pivotArea>
    </format>
    <format dxfId="62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32"/>
          </reference>
        </references>
      </pivotArea>
    </format>
    <format dxfId="62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62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62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62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62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62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62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62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62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>
            <x v="14"/>
            <x v="19"/>
            <x v="23"/>
            <x v="25"/>
          </reference>
        </references>
      </pivotArea>
    </format>
    <format dxfId="62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 defaultSubtotal="1">
            <x v="14"/>
            <x v="19"/>
            <x v="23"/>
            <x v="25"/>
          </reference>
        </references>
      </pivotArea>
    </format>
    <format dxfId="62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62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62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32"/>
          </reference>
        </references>
      </pivotArea>
    </format>
    <format dxfId="62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32"/>
          </reference>
        </references>
      </pivotArea>
    </format>
    <format dxfId="62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5">
            <x v="7"/>
            <x v="8"/>
            <x v="11"/>
            <x v="13"/>
            <x v="15"/>
          </reference>
        </references>
      </pivotArea>
    </format>
    <format dxfId="61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5" defaultSubtotal="1">
            <x v="7"/>
            <x v="8"/>
            <x v="11"/>
            <x v="13"/>
            <x v="15"/>
          </reference>
        </references>
      </pivotArea>
    </format>
    <format dxfId="61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61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61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>
            <x v="0"/>
          </reference>
        </references>
      </pivotArea>
    </format>
    <format dxfId="61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defaultSubtotal="1">
            <x v="0"/>
          </reference>
        </references>
      </pivotArea>
    </format>
    <format dxfId="61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61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61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61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619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618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618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618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618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61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61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61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61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61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61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61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61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61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61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>
            <x v="0"/>
          </reference>
        </references>
      </pivotArea>
    </format>
    <format dxfId="61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defaultSubtotal="1">
            <x v="0"/>
          </reference>
        </references>
      </pivotArea>
    </format>
    <format dxfId="61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61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defaultSubtotal="1">
            <x v="0"/>
          </reference>
        </references>
      </pivotArea>
    </format>
    <format dxfId="61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61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61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61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61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61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61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61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defaultSubtotal="1">
            <x v="0"/>
          </reference>
        </references>
      </pivotArea>
    </format>
    <format dxfId="61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>
            <x v="0"/>
          </reference>
        </references>
      </pivotArea>
    </format>
    <format dxfId="61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defaultSubtotal="1">
            <x v="0"/>
          </reference>
        </references>
      </pivotArea>
    </format>
    <format dxfId="61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>
            <x v="0"/>
          </reference>
        </references>
      </pivotArea>
    </format>
    <format dxfId="61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defaultSubtotal="1">
            <x v="0"/>
          </reference>
        </references>
      </pivotArea>
    </format>
    <format dxfId="61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61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defaultSubtotal="1">
            <x v="0"/>
          </reference>
        </references>
      </pivotArea>
    </format>
    <format dxfId="61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>
            <x v="0"/>
          </reference>
        </references>
      </pivotArea>
    </format>
    <format dxfId="61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defaultSubtotal="1">
            <x v="0"/>
          </reference>
        </references>
      </pivotArea>
    </format>
    <format dxfId="61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>
            <x v="0"/>
          </reference>
        </references>
      </pivotArea>
    </format>
    <format dxfId="61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defaultSubtotal="1">
            <x v="0"/>
          </reference>
        </references>
      </pivotArea>
    </format>
    <format dxfId="61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>
            <x v="0"/>
          </reference>
        </references>
      </pivotArea>
    </format>
    <format dxfId="61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defaultSubtotal="1">
            <x v="0"/>
          </reference>
        </references>
      </pivotArea>
    </format>
    <format dxfId="61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>
            <x v="33"/>
          </reference>
        </references>
      </pivotArea>
    </format>
    <format dxfId="61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defaultSubtotal="1">
            <x v="33"/>
          </reference>
        </references>
      </pivotArea>
    </format>
    <format dxfId="61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61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61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61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61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>
            <x v="122"/>
          </reference>
        </references>
      </pivotArea>
    </format>
    <format dxfId="61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defaultSubtotal="1">
            <x v="122"/>
          </reference>
        </references>
      </pivotArea>
    </format>
    <format dxfId="61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61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61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61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61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61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defaultSubtotal="1">
            <x v="3"/>
          </reference>
        </references>
      </pivotArea>
    </format>
    <format dxfId="61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>
            <x v="101"/>
          </reference>
        </references>
      </pivotArea>
    </format>
    <format dxfId="61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defaultSubtotal="1">
            <x v="101"/>
          </reference>
        </references>
      </pivotArea>
    </format>
    <format dxfId="61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>
            <x v="201"/>
          </reference>
        </references>
      </pivotArea>
    </format>
    <format dxfId="61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defaultSubtotal="1">
            <x v="201"/>
          </reference>
        </references>
      </pivotArea>
    </format>
    <format dxfId="61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>
            <x v="85"/>
          </reference>
        </references>
      </pivotArea>
    </format>
    <format dxfId="61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defaultSubtotal="1">
            <x v="85"/>
          </reference>
        </references>
      </pivotArea>
    </format>
    <format dxfId="61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>
            <x v="187"/>
          </reference>
        </references>
      </pivotArea>
    </format>
    <format dxfId="61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defaultSubtotal="1">
            <x v="187"/>
          </reference>
        </references>
      </pivotArea>
    </format>
    <format dxfId="61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>
            <x v="188"/>
          </reference>
        </references>
      </pivotArea>
    </format>
    <format dxfId="61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defaultSubtotal="1">
            <x v="188"/>
          </reference>
        </references>
      </pivotArea>
    </format>
    <format dxfId="61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>
            <x v="20"/>
          </reference>
        </references>
      </pivotArea>
    </format>
    <format dxfId="61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defaultSubtotal="1">
            <x v="20"/>
          </reference>
        </references>
      </pivotArea>
    </format>
    <format dxfId="61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93"/>
          </reference>
        </references>
      </pivotArea>
    </format>
    <format dxfId="61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defaultSubtotal="1">
            <x v="193"/>
          </reference>
        </references>
      </pivotArea>
    </format>
    <format dxfId="61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199"/>
          </reference>
        </references>
      </pivotArea>
    </format>
    <format dxfId="61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defaultSubtotal="1">
            <x v="199"/>
          </reference>
        </references>
      </pivotArea>
    </format>
    <format dxfId="61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>
            <x v="76"/>
          </reference>
        </references>
      </pivotArea>
    </format>
    <format dxfId="61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defaultSubtotal="1">
            <x v="76"/>
          </reference>
        </references>
      </pivotArea>
    </format>
    <format dxfId="61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63"/>
          </reference>
        </references>
      </pivotArea>
    </format>
    <format dxfId="61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defaultSubtotal="1">
            <x v="163"/>
          </reference>
        </references>
      </pivotArea>
    </format>
    <format dxfId="61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>
            <x v="9"/>
          </reference>
        </references>
      </pivotArea>
    </format>
    <format dxfId="61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defaultSubtotal="1">
            <x v="9"/>
          </reference>
        </references>
      </pivotArea>
    </format>
    <format dxfId="61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61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61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>
            <x v="14"/>
          </reference>
        </references>
      </pivotArea>
    </format>
    <format dxfId="61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defaultSubtotal="1">
            <x v="14"/>
          </reference>
        </references>
      </pivotArea>
    </format>
    <format dxfId="61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>
            <x v="114"/>
          </reference>
        </references>
      </pivotArea>
    </format>
    <format dxfId="61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defaultSubtotal="1">
            <x v="114"/>
          </reference>
        </references>
      </pivotArea>
    </format>
    <format dxfId="61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61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61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>
            <x v="92"/>
          </reference>
        </references>
      </pivotArea>
    </format>
    <format dxfId="61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defaultSubtotal="1">
            <x v="92"/>
          </reference>
        </references>
      </pivotArea>
    </format>
    <format dxfId="61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61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61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61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61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>
            <x v="231"/>
          </reference>
        </references>
      </pivotArea>
    </format>
    <format dxfId="61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defaultSubtotal="1">
            <x v="231"/>
          </reference>
        </references>
      </pivotArea>
    </format>
    <format dxfId="61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60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60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60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60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60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defaultSubtotal="1">
            <x v="67"/>
          </reference>
        </references>
      </pivotArea>
    </format>
    <format dxfId="60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>
            <x v="75"/>
          </reference>
        </references>
      </pivotArea>
    </format>
    <format dxfId="60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defaultSubtotal="1">
            <x v="75"/>
          </reference>
        </references>
      </pivotArea>
    </format>
    <format dxfId="60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>
            <x v="32"/>
          </reference>
        </references>
      </pivotArea>
    </format>
    <format dxfId="60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defaultSubtotal="1">
            <x v="32"/>
          </reference>
        </references>
      </pivotArea>
    </format>
    <format dxfId="60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>
            <x v="23"/>
          </reference>
        </references>
      </pivotArea>
    </format>
    <format dxfId="60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defaultSubtotal="1">
            <x v="23"/>
          </reference>
        </references>
      </pivotArea>
    </format>
    <format dxfId="60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>
            <x v="142"/>
          </reference>
        </references>
      </pivotArea>
    </format>
    <format dxfId="60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defaultSubtotal="1">
            <x v="142"/>
          </reference>
        </references>
      </pivotArea>
    </format>
    <format dxfId="60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>
            <x v="26"/>
          </reference>
        </references>
      </pivotArea>
    </format>
    <format dxfId="60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defaultSubtotal="1">
            <x v="26"/>
          </reference>
        </references>
      </pivotArea>
    </format>
    <format dxfId="60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60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60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>
            <x v="253"/>
          </reference>
        </references>
      </pivotArea>
    </format>
    <format dxfId="60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defaultSubtotal="1">
            <x v="253"/>
          </reference>
        </references>
      </pivotArea>
    </format>
    <format dxfId="60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>
            <x v="180"/>
          </reference>
        </references>
      </pivotArea>
    </format>
    <format dxfId="60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defaultSubtotal="1">
            <x v="180"/>
          </reference>
        </references>
      </pivotArea>
    </format>
    <format dxfId="60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60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60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60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60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60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60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60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60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60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60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>
            <x v="226"/>
          </reference>
        </references>
      </pivotArea>
    </format>
    <format dxfId="60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defaultSubtotal="1">
            <x v="226"/>
          </reference>
        </references>
      </pivotArea>
    </format>
    <format dxfId="60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>
            <x v="154"/>
          </reference>
        </references>
      </pivotArea>
    </format>
    <format dxfId="60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defaultSubtotal="1">
            <x v="154"/>
          </reference>
        </references>
      </pivotArea>
    </format>
    <format dxfId="60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>
            <x v="89"/>
          </reference>
        </references>
      </pivotArea>
    </format>
    <format dxfId="60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defaultSubtotal="1">
            <x v="89"/>
          </reference>
        </references>
      </pivotArea>
    </format>
    <format dxfId="60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60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60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>
            <x v="11"/>
          </reference>
        </references>
      </pivotArea>
    </format>
    <format dxfId="60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defaultSubtotal="1">
            <x v="11"/>
          </reference>
        </references>
      </pivotArea>
    </format>
    <format dxfId="60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>
            <x v="198"/>
          </reference>
        </references>
      </pivotArea>
    </format>
    <format dxfId="60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defaultSubtotal="1">
            <x v="198"/>
          </reference>
        </references>
      </pivotArea>
    </format>
    <format dxfId="60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>
            <x v="133"/>
          </reference>
        </references>
      </pivotArea>
    </format>
    <format dxfId="60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defaultSubtotal="1">
            <x v="133"/>
          </reference>
        </references>
      </pivotArea>
    </format>
    <format dxfId="60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>
            <x v="67"/>
          </reference>
        </references>
      </pivotArea>
    </format>
    <format dxfId="60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defaultSubtotal="1">
            <x v="67"/>
          </reference>
        </references>
      </pivotArea>
    </format>
    <format dxfId="60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>
            <x v="173"/>
          </reference>
        </references>
      </pivotArea>
    </format>
    <format dxfId="60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defaultSubtotal="1">
            <x v="173"/>
          </reference>
        </references>
      </pivotArea>
    </format>
    <format dxfId="60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>
            <x v="81"/>
          </reference>
        </references>
      </pivotArea>
    </format>
    <format dxfId="60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defaultSubtotal="1">
            <x v="81"/>
          </reference>
        </references>
      </pivotArea>
    </format>
    <format dxfId="60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>
            <x v="80"/>
          </reference>
        </references>
      </pivotArea>
    </format>
    <format dxfId="60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defaultSubtotal="1">
            <x v="80"/>
          </reference>
        </references>
      </pivotArea>
    </format>
    <format dxfId="60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60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60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>
            <x v="66"/>
          </reference>
        </references>
      </pivotArea>
    </format>
    <format dxfId="60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defaultSubtotal="1">
            <x v="66"/>
          </reference>
        </references>
      </pivotArea>
    </format>
    <format dxfId="60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60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60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60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60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>
            <x v="131"/>
          </reference>
        </references>
      </pivotArea>
    </format>
    <format dxfId="60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defaultSubtotal="1">
            <x v="131"/>
          </reference>
        </references>
      </pivotArea>
    </format>
    <format dxfId="60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60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60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>
            <x v="172"/>
          </reference>
        </references>
      </pivotArea>
    </format>
    <format dxfId="60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defaultSubtotal="1">
            <x v="172"/>
          </reference>
        </references>
      </pivotArea>
    </format>
    <format dxfId="60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>
            <x v="243"/>
          </reference>
        </references>
      </pivotArea>
    </format>
    <format dxfId="60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defaultSubtotal="1">
            <x v="243"/>
          </reference>
        </references>
      </pivotArea>
    </format>
    <format dxfId="60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>
            <x v="6"/>
          </reference>
        </references>
      </pivotArea>
    </format>
    <format dxfId="60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defaultSubtotal="1">
            <x v="6"/>
          </reference>
        </references>
      </pivotArea>
    </format>
    <format dxfId="60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60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60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60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60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>
            <x v="1"/>
          </reference>
        </references>
      </pivotArea>
    </format>
    <format dxfId="60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defaultSubtotal="1">
            <x v="1"/>
          </reference>
        </references>
      </pivotArea>
    </format>
    <format dxfId="60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60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60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60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60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60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60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>
            <x v="202"/>
          </reference>
        </references>
      </pivotArea>
    </format>
    <format dxfId="60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defaultSubtotal="1">
            <x v="202"/>
          </reference>
        </references>
      </pivotArea>
    </format>
    <format dxfId="60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>
            <x v="150"/>
          </reference>
        </references>
      </pivotArea>
    </format>
    <format dxfId="60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defaultSubtotal="1">
            <x v="150"/>
          </reference>
        </references>
      </pivotArea>
    </format>
    <format dxfId="60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>
            <x v="13"/>
          </reference>
        </references>
      </pivotArea>
    </format>
    <format dxfId="60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defaultSubtotal="1">
            <x v="13"/>
          </reference>
        </references>
      </pivotArea>
    </format>
    <format dxfId="60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>
            <x v="200"/>
          </reference>
        </references>
      </pivotArea>
    </format>
    <format dxfId="60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defaultSubtotal="1">
            <x v="200"/>
          </reference>
        </references>
      </pivotArea>
    </format>
    <format dxfId="60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>
            <x v="251"/>
          </reference>
        </references>
      </pivotArea>
    </format>
    <format dxfId="60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defaultSubtotal="1">
            <x v="251"/>
          </reference>
        </references>
      </pivotArea>
    </format>
    <format dxfId="60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60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60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60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60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>
            <x v="256"/>
          </reference>
        </references>
      </pivotArea>
    </format>
    <format dxfId="60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defaultSubtotal="1">
            <x v="256"/>
          </reference>
        </references>
      </pivotArea>
    </format>
    <format dxfId="60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>
            <x v="263"/>
          </reference>
        </references>
      </pivotArea>
    </format>
    <format dxfId="59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defaultSubtotal="1">
            <x v="263"/>
          </reference>
        </references>
      </pivotArea>
    </format>
    <format dxfId="59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>
            <x v="176"/>
          </reference>
        </references>
      </pivotArea>
    </format>
    <format dxfId="59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defaultSubtotal="1">
            <x v="176"/>
          </reference>
        </references>
      </pivotArea>
    </format>
    <format dxfId="59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>
            <x v="191"/>
          </reference>
        </references>
      </pivotArea>
    </format>
    <format dxfId="59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defaultSubtotal="1">
            <x v="191"/>
          </reference>
        </references>
      </pivotArea>
    </format>
    <format dxfId="59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59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59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>
            <x v="102"/>
          </reference>
        </references>
      </pivotArea>
    </format>
    <format dxfId="59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defaultSubtotal="1">
            <x v="102"/>
          </reference>
        </references>
      </pivotArea>
    </format>
    <format dxfId="59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>
            <x v="235"/>
          </reference>
        </references>
      </pivotArea>
    </format>
    <format dxfId="59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defaultSubtotal="1">
            <x v="235"/>
          </reference>
        </references>
      </pivotArea>
    </format>
    <format dxfId="59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>
            <x v="46"/>
          </reference>
        </references>
      </pivotArea>
    </format>
    <format dxfId="59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defaultSubtotal="1">
            <x v="46"/>
          </reference>
        </references>
      </pivotArea>
    </format>
    <format dxfId="59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59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59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59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59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215"/>
          </reference>
        </references>
      </pivotArea>
    </format>
    <format dxfId="59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defaultSubtotal="1">
            <x v="215"/>
          </reference>
        </references>
      </pivotArea>
    </format>
    <format dxfId="59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>
            <x v="149"/>
          </reference>
        </references>
      </pivotArea>
    </format>
    <format dxfId="59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defaultSubtotal="1">
            <x v="149"/>
          </reference>
        </references>
      </pivotArea>
    </format>
    <format dxfId="59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59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59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>
            <x v="29"/>
          </reference>
        </references>
      </pivotArea>
    </format>
    <format dxfId="59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defaultSubtotal="1">
            <x v="29"/>
          </reference>
        </references>
      </pivotArea>
    </format>
    <format dxfId="59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>
            <x v="31"/>
          </reference>
        </references>
      </pivotArea>
    </format>
    <format dxfId="59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defaultSubtotal="1">
            <x v="31"/>
          </reference>
        </references>
      </pivotArea>
    </format>
    <format dxfId="59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59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59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59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59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59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59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59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59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>
            <x v="25"/>
          </reference>
        </references>
      </pivotArea>
    </format>
    <format dxfId="59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defaultSubtotal="1">
            <x v="25"/>
          </reference>
        </references>
      </pivotArea>
    </format>
    <format dxfId="59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>
            <x v="68"/>
          </reference>
        </references>
      </pivotArea>
    </format>
    <format dxfId="59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defaultSubtotal="1">
            <x v="68"/>
          </reference>
        </references>
      </pivotArea>
    </format>
    <format dxfId="59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>
            <x v="135"/>
          </reference>
        </references>
      </pivotArea>
    </format>
    <format dxfId="59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defaultSubtotal="1">
            <x v="135"/>
          </reference>
        </references>
      </pivotArea>
    </format>
    <format dxfId="59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>
            <x v="203"/>
          </reference>
        </references>
      </pivotArea>
    </format>
    <format dxfId="59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defaultSubtotal="1">
            <x v="203"/>
          </reference>
        </references>
      </pivotArea>
    </format>
    <format dxfId="59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>
            <x v="193"/>
          </reference>
        </references>
      </pivotArea>
    </format>
    <format dxfId="59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defaultSubtotal="1">
            <x v="193"/>
          </reference>
        </references>
      </pivotArea>
    </format>
    <format dxfId="59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>
            <x v="204"/>
          </reference>
        </references>
      </pivotArea>
    </format>
    <format dxfId="59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defaultSubtotal="1">
            <x v="204"/>
          </reference>
        </references>
      </pivotArea>
    </format>
    <format dxfId="59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59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59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59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defaultSubtotal="1">
            <x v="120"/>
          </reference>
        </references>
      </pivotArea>
    </format>
    <format dxfId="59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59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59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>
            <x v="179"/>
          </reference>
        </references>
      </pivotArea>
    </format>
    <format dxfId="59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defaultSubtotal="1">
            <x v="179"/>
          </reference>
        </references>
      </pivotArea>
    </format>
    <format dxfId="59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>
            <x v="137"/>
          </reference>
        </references>
      </pivotArea>
    </format>
    <format dxfId="59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defaultSubtotal="1">
            <x v="137"/>
          </reference>
        </references>
      </pivotArea>
    </format>
    <format dxfId="59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59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59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59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59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>
            <x v="21"/>
          </reference>
        </references>
      </pivotArea>
    </format>
    <format dxfId="59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defaultSubtotal="1">
            <x v="21"/>
          </reference>
        </references>
      </pivotArea>
    </format>
    <format dxfId="59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59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59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4"/>
          </reference>
        </references>
      </pivotArea>
    </format>
    <format dxfId="59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defaultSubtotal="1">
            <x v="194"/>
          </reference>
        </references>
      </pivotArea>
    </format>
    <format dxfId="59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59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59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>
            <x v="78"/>
          </reference>
        </references>
      </pivotArea>
    </format>
    <format dxfId="59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defaultSubtotal="1">
            <x v="78"/>
          </reference>
        </references>
      </pivotArea>
    </format>
    <format dxfId="59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59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59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>
            <x v="185"/>
          </reference>
        </references>
      </pivotArea>
    </format>
    <format dxfId="59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defaultSubtotal="1">
            <x v="185"/>
          </reference>
        </references>
      </pivotArea>
    </format>
    <format dxfId="59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>
            <x v="27"/>
          </reference>
        </references>
      </pivotArea>
    </format>
    <format dxfId="59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defaultSubtotal="1">
            <x v="27"/>
          </reference>
        </references>
      </pivotArea>
    </format>
    <format dxfId="59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>
            <x v="67"/>
          </reference>
        </references>
      </pivotArea>
    </format>
    <format dxfId="59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defaultSubtotal="1">
            <x v="67"/>
          </reference>
        </references>
      </pivotArea>
    </format>
    <format dxfId="59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59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59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>
            <x v="140"/>
          </reference>
        </references>
      </pivotArea>
    </format>
    <format dxfId="59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defaultSubtotal="1">
            <x v="140"/>
          </reference>
        </references>
      </pivotArea>
    </format>
    <format dxfId="59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59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59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>
            <x v="201"/>
          </reference>
        </references>
      </pivotArea>
    </format>
    <format dxfId="59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defaultSubtotal="1">
            <x v="201"/>
          </reference>
        </references>
      </pivotArea>
    </format>
    <format dxfId="59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59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59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>
            <x v="99"/>
          </reference>
        </references>
      </pivotArea>
    </format>
    <format dxfId="59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defaultSubtotal="1">
            <x v="99"/>
          </reference>
        </references>
      </pivotArea>
    </format>
    <format dxfId="59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59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59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>
            <x v="106"/>
          </reference>
        </references>
      </pivotArea>
    </format>
    <format dxfId="59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defaultSubtotal="1">
            <x v="106"/>
          </reference>
        </references>
      </pivotArea>
    </format>
    <format dxfId="59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>
            <x v="109"/>
          </reference>
        </references>
      </pivotArea>
    </format>
    <format dxfId="59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defaultSubtotal="1">
            <x v="109"/>
          </reference>
        </references>
      </pivotArea>
    </format>
    <format dxfId="59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>
            <x v="214"/>
          </reference>
        </references>
      </pivotArea>
    </format>
    <format dxfId="59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defaultSubtotal="1">
            <x v="214"/>
          </reference>
        </references>
      </pivotArea>
    </format>
    <format dxfId="59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>
            <x v="151"/>
          </reference>
        </references>
      </pivotArea>
    </format>
    <format dxfId="58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defaultSubtotal="1">
            <x v="151"/>
          </reference>
        </references>
      </pivotArea>
    </format>
    <format dxfId="58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58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58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>
            <x v="110"/>
          </reference>
        </references>
      </pivotArea>
    </format>
    <format dxfId="58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defaultSubtotal="1">
            <x v="110"/>
          </reference>
        </references>
      </pivotArea>
    </format>
    <format dxfId="58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58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58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>
            <x v="10"/>
          </reference>
        </references>
      </pivotArea>
    </format>
    <format dxfId="58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defaultSubtotal="1">
            <x v="10"/>
          </reference>
        </references>
      </pivotArea>
    </format>
    <format dxfId="58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58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58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58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58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58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58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58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58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58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58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8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8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>
            <x v="247"/>
          </reference>
        </references>
      </pivotArea>
    </format>
    <format dxfId="58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defaultSubtotal="1">
            <x v="247"/>
          </reference>
        </references>
      </pivotArea>
    </format>
    <format dxfId="58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58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defaultSubtotal="1">
            <x v="86"/>
          </reference>
        </references>
      </pivotArea>
    </format>
    <format dxfId="58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>
            <x v="242"/>
          </reference>
        </references>
      </pivotArea>
    </format>
    <format dxfId="58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defaultSubtotal="1">
            <x v="242"/>
          </reference>
        </references>
      </pivotArea>
    </format>
    <format dxfId="58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>
            <x v="45"/>
          </reference>
        </references>
      </pivotArea>
    </format>
    <format dxfId="58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defaultSubtotal="1">
            <x v="45"/>
          </reference>
        </references>
      </pivotArea>
    </format>
    <format dxfId="58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>
            <x v="178"/>
          </reference>
        </references>
      </pivotArea>
    </format>
    <format dxfId="58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defaultSubtotal="1">
            <x v="178"/>
          </reference>
        </references>
      </pivotArea>
    </format>
    <format dxfId="58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>
            <x v="186"/>
          </reference>
        </references>
      </pivotArea>
    </format>
    <format dxfId="58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defaultSubtotal="1">
            <x v="186"/>
          </reference>
        </references>
      </pivotArea>
    </format>
    <format dxfId="58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>
            <x v="195"/>
          </reference>
        </references>
      </pivotArea>
    </format>
    <format dxfId="58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defaultSubtotal="1">
            <x v="195"/>
          </reference>
        </references>
      </pivotArea>
    </format>
    <format dxfId="58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>
            <x v="196"/>
          </reference>
        </references>
      </pivotArea>
    </format>
    <format dxfId="58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defaultSubtotal="1">
            <x v="196"/>
          </reference>
        </references>
      </pivotArea>
    </format>
    <format dxfId="58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>
            <x v="205"/>
          </reference>
        </references>
      </pivotArea>
    </format>
    <format dxfId="58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defaultSubtotal="1">
            <x v="205"/>
          </reference>
        </references>
      </pivotArea>
    </format>
    <format dxfId="58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>
            <x v="225"/>
          </reference>
        </references>
      </pivotArea>
    </format>
    <format dxfId="58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defaultSubtotal="1">
            <x v="225"/>
          </reference>
        </references>
      </pivotArea>
    </format>
    <format dxfId="58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58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58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58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58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58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58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>
            <x v="161"/>
          </reference>
        </references>
      </pivotArea>
    </format>
    <format dxfId="58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defaultSubtotal="1">
            <x v="161"/>
          </reference>
        </references>
      </pivotArea>
    </format>
    <format dxfId="58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58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58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58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58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>
            <x v="248"/>
          </reference>
        </references>
      </pivotArea>
    </format>
    <format dxfId="58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defaultSubtotal="1">
            <x v="248"/>
          </reference>
        </references>
      </pivotArea>
    </format>
    <format dxfId="58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58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58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58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58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58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58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58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58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>
            <x v="177"/>
          </reference>
        </references>
      </pivotArea>
    </format>
    <format dxfId="58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defaultSubtotal="1">
            <x v="177"/>
          </reference>
        </references>
      </pivotArea>
    </format>
    <format dxfId="58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58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58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58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58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8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8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58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defaultSubtotal="1">
            <x v="4"/>
          </reference>
        </references>
      </pivotArea>
    </format>
    <format dxfId="58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58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58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9"/>
          </reference>
        </references>
      </pivotArea>
    </format>
    <format dxfId="58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defaultSubtotal="1">
            <x v="19"/>
          </reference>
        </references>
      </pivotArea>
    </format>
    <format dxfId="58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41"/>
          </reference>
        </references>
      </pivotArea>
    </format>
    <format dxfId="58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defaultSubtotal="1">
            <x v="41"/>
          </reference>
        </references>
      </pivotArea>
    </format>
    <format dxfId="58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58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58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47"/>
          </reference>
        </references>
      </pivotArea>
    </format>
    <format dxfId="58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defaultSubtotal="1">
            <x v="47"/>
          </reference>
        </references>
      </pivotArea>
    </format>
    <format dxfId="58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>
            <x v="49"/>
          </reference>
        </references>
      </pivotArea>
    </format>
    <format dxfId="58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defaultSubtotal="1">
            <x v="49"/>
          </reference>
        </references>
      </pivotArea>
    </format>
    <format dxfId="58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50"/>
          </reference>
        </references>
      </pivotArea>
    </format>
    <format dxfId="58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defaultSubtotal="1">
            <x v="50"/>
          </reference>
        </references>
      </pivotArea>
    </format>
    <format dxfId="58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58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58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58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58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58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58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58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defaultSubtotal="1">
            <x v="103"/>
          </reference>
        </references>
      </pivotArea>
    </format>
    <format dxfId="58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58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58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>
            <x v="134"/>
          </reference>
        </references>
      </pivotArea>
    </format>
    <format dxfId="58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defaultSubtotal="1">
            <x v="134"/>
          </reference>
        </references>
      </pivotArea>
    </format>
    <format dxfId="58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>
            <x v="136"/>
          </reference>
        </references>
      </pivotArea>
    </format>
    <format dxfId="57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defaultSubtotal="1">
            <x v="136"/>
          </reference>
        </references>
      </pivotArea>
    </format>
    <format dxfId="57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>
            <x v="146"/>
          </reference>
        </references>
      </pivotArea>
    </format>
    <format dxfId="57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defaultSubtotal="1">
            <x v="146"/>
          </reference>
        </references>
      </pivotArea>
    </format>
    <format dxfId="57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>
            <x v="153"/>
          </reference>
        </references>
      </pivotArea>
    </format>
    <format dxfId="57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defaultSubtotal="1">
            <x v="153"/>
          </reference>
        </references>
      </pivotArea>
    </format>
    <format dxfId="57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57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57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>
            <x v="166"/>
          </reference>
        </references>
      </pivotArea>
    </format>
    <format dxfId="57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defaultSubtotal="1">
            <x v="166"/>
          </reference>
        </references>
      </pivotArea>
    </format>
    <format dxfId="57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>
            <x v="167"/>
          </reference>
        </references>
      </pivotArea>
    </format>
    <format dxfId="57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defaultSubtotal="1">
            <x v="167"/>
          </reference>
        </references>
      </pivotArea>
    </format>
    <format dxfId="57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>
            <x v="182"/>
          </reference>
        </references>
      </pivotArea>
    </format>
    <format dxfId="57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defaultSubtotal="1">
            <x v="182"/>
          </reference>
        </references>
      </pivotArea>
    </format>
    <format dxfId="57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57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57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57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57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>
            <x v="218"/>
          </reference>
        </references>
      </pivotArea>
    </format>
    <format dxfId="57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defaultSubtotal="1">
            <x v="218"/>
          </reference>
        </references>
      </pivotArea>
    </format>
    <format dxfId="57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57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57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57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57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>
            <x v="240"/>
          </reference>
        </references>
      </pivotArea>
    </format>
    <format dxfId="57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defaultSubtotal="1">
            <x v="240"/>
          </reference>
        </references>
      </pivotArea>
    </format>
    <format dxfId="57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57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57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57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57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57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57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>
            <x v="17"/>
          </reference>
        </references>
      </pivotArea>
    </format>
    <format dxfId="57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defaultSubtotal="1">
            <x v="17"/>
          </reference>
        </references>
      </pivotArea>
    </format>
    <format dxfId="57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7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7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57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57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>
            <x v="238"/>
          </reference>
        </references>
      </pivotArea>
    </format>
    <format dxfId="57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defaultSubtotal="1">
            <x v="238"/>
          </reference>
        </references>
      </pivotArea>
    </format>
    <format dxfId="57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57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57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>
            <x v="124"/>
          </reference>
        </references>
      </pivotArea>
    </format>
    <format dxfId="57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defaultSubtotal="1">
            <x v="124"/>
          </reference>
        </references>
      </pivotArea>
    </format>
    <format dxfId="57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57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57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57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57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57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57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57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57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>
            <x v="230"/>
          </reference>
        </references>
      </pivotArea>
    </format>
    <format dxfId="57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defaultSubtotal="1">
            <x v="230"/>
          </reference>
        </references>
      </pivotArea>
    </format>
    <format dxfId="57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57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57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57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57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57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57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57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57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57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57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57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57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>
            <x v="250"/>
          </reference>
        </references>
      </pivotArea>
    </format>
    <format dxfId="57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defaultSubtotal="1">
            <x v="250"/>
          </reference>
        </references>
      </pivotArea>
    </format>
    <format dxfId="57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>
            <x v="189"/>
          </reference>
        </references>
      </pivotArea>
    </format>
    <format dxfId="57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defaultSubtotal="1">
            <x v="189"/>
          </reference>
        </references>
      </pivotArea>
    </format>
    <format dxfId="57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57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57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57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57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57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57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57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57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>
            <x v="1"/>
          </reference>
        </references>
      </pivotArea>
    </format>
    <format dxfId="57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defaultSubtotal="1">
            <x v="1"/>
          </reference>
        </references>
      </pivotArea>
    </format>
    <format dxfId="57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57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57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57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57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57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57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57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57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>
            <x v="37"/>
          </reference>
        </references>
      </pivotArea>
    </format>
    <format dxfId="57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defaultSubtotal="1">
            <x v="37"/>
          </reference>
        </references>
      </pivotArea>
    </format>
    <format dxfId="57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57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57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57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57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57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57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57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57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57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57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56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56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56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56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56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56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56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56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56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56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56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56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>
            <x v="213"/>
          </reference>
        </references>
      </pivotArea>
    </format>
    <format dxfId="56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defaultSubtotal="1">
            <x v="213"/>
          </reference>
        </references>
      </pivotArea>
    </format>
    <format dxfId="56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56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56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>
            <x v="67"/>
          </reference>
        </references>
      </pivotArea>
    </format>
    <format dxfId="56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defaultSubtotal="1">
            <x v="67"/>
          </reference>
        </references>
      </pivotArea>
    </format>
    <format dxfId="56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56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56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56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56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56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56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>
            <x v="234"/>
          </reference>
        </references>
      </pivotArea>
    </format>
    <format dxfId="56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defaultSubtotal="1">
            <x v="234"/>
          </reference>
        </references>
      </pivotArea>
    </format>
    <format dxfId="56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56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56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56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56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>
            <x v="98"/>
          </reference>
        </references>
      </pivotArea>
    </format>
    <format dxfId="56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defaultSubtotal="1">
            <x v="98"/>
          </reference>
        </references>
      </pivotArea>
    </format>
    <format dxfId="56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>
            <x v="40"/>
          </reference>
        </references>
      </pivotArea>
    </format>
    <format dxfId="56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defaultSubtotal="1">
            <x v="40"/>
          </reference>
        </references>
      </pivotArea>
    </format>
    <format dxfId="56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56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56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56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56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56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56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56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56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6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6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56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56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56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56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56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56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6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6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>
            <x v="132"/>
          </reference>
        </references>
      </pivotArea>
    </format>
    <format dxfId="56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defaultSubtotal="1">
            <x v="132"/>
          </reference>
        </references>
      </pivotArea>
    </format>
    <format dxfId="56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56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56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56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56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44"/>
          </reference>
        </references>
      </pivotArea>
    </format>
    <format dxfId="56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defaultSubtotal="1">
            <x v="44"/>
          </reference>
        </references>
      </pivotArea>
    </format>
    <format dxfId="56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56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56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56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56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56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56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90"/>
          </reference>
        </references>
      </pivotArea>
    </format>
    <format dxfId="56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defaultSubtotal="1">
            <x v="90"/>
          </reference>
        </references>
      </pivotArea>
    </format>
    <format dxfId="56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56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defaultSubtotal="1">
            <x v="91"/>
          </reference>
        </references>
      </pivotArea>
    </format>
    <format dxfId="56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56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defaultSubtotal="1">
            <x v="70"/>
          </reference>
        </references>
      </pivotArea>
    </format>
    <format dxfId="56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>
            <x v="118"/>
          </reference>
        </references>
      </pivotArea>
    </format>
    <format dxfId="56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defaultSubtotal="1">
            <x v="118"/>
          </reference>
        </references>
      </pivotArea>
    </format>
    <format dxfId="56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56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56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>
            <x v="125"/>
          </reference>
        </references>
      </pivotArea>
    </format>
    <format dxfId="56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defaultSubtotal="1">
            <x v="125"/>
          </reference>
        </references>
      </pivotArea>
    </format>
    <format dxfId="56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>
            <x v="130"/>
          </reference>
        </references>
      </pivotArea>
    </format>
    <format dxfId="56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defaultSubtotal="1">
            <x v="130"/>
          </reference>
        </references>
      </pivotArea>
    </format>
    <format dxfId="56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56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56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56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56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>
            <x v="165"/>
          </reference>
        </references>
      </pivotArea>
    </format>
    <format dxfId="56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defaultSubtotal="1">
            <x v="165"/>
          </reference>
        </references>
      </pivotArea>
    </format>
    <format dxfId="56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56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56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>
            <x v="246"/>
          </reference>
        </references>
      </pivotArea>
    </format>
    <format dxfId="56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defaultSubtotal="1">
            <x v="246"/>
          </reference>
        </references>
      </pivotArea>
    </format>
    <format dxfId="56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>
            <x v="257"/>
          </reference>
        </references>
      </pivotArea>
    </format>
    <format dxfId="56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defaultSubtotal="1">
            <x v="257"/>
          </reference>
        </references>
      </pivotArea>
    </format>
    <format dxfId="56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>
            <x v="152"/>
          </reference>
        </references>
      </pivotArea>
    </format>
    <format dxfId="56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defaultSubtotal="1">
            <x v="152"/>
          </reference>
        </references>
      </pivotArea>
    </format>
    <format dxfId="56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56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56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56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56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>
            <x v="144"/>
          </reference>
        </references>
      </pivotArea>
    </format>
    <format dxfId="56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defaultSubtotal="1">
            <x v="144"/>
          </reference>
        </references>
      </pivotArea>
    </format>
    <format dxfId="56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>
            <x v="143"/>
          </reference>
        </references>
      </pivotArea>
    </format>
    <format dxfId="55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defaultSubtotal="1">
            <x v="143"/>
          </reference>
        </references>
      </pivotArea>
    </format>
    <format dxfId="55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55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55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55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55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>
            <x v="53"/>
          </reference>
        </references>
      </pivotArea>
    </format>
    <format dxfId="55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defaultSubtotal="1">
            <x v="53"/>
          </reference>
        </references>
      </pivotArea>
    </format>
    <format dxfId="55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>
            <x v="54"/>
          </reference>
        </references>
      </pivotArea>
    </format>
    <format dxfId="55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defaultSubtotal="1">
            <x v="54"/>
          </reference>
        </references>
      </pivotArea>
    </format>
    <format dxfId="55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55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55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55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55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>
            <x v="56"/>
          </reference>
        </references>
      </pivotArea>
    </format>
    <format dxfId="55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defaultSubtotal="1">
            <x v="56"/>
          </reference>
        </references>
      </pivotArea>
    </format>
    <format dxfId="55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55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55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55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55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55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55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>
            <x v="223"/>
          </reference>
        </references>
      </pivotArea>
    </format>
    <format dxfId="55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defaultSubtotal="1">
            <x v="223"/>
          </reference>
        </references>
      </pivotArea>
    </format>
    <format dxfId="55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55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55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55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55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>
            <x v="60"/>
          </reference>
        </references>
      </pivotArea>
    </format>
    <format dxfId="55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defaultSubtotal="1">
            <x v="60"/>
          </reference>
        </references>
      </pivotArea>
    </format>
    <format dxfId="55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55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55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55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55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55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55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55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55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55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55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55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55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>
            <x v="156"/>
          </reference>
        </references>
      </pivotArea>
    </format>
    <format dxfId="55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defaultSubtotal="1">
            <x v="156"/>
          </reference>
        </references>
      </pivotArea>
    </format>
    <format dxfId="55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>
            <x v="227"/>
          </reference>
        </references>
      </pivotArea>
    </format>
    <format dxfId="55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defaultSubtotal="1">
            <x v="227"/>
          </reference>
        </references>
      </pivotArea>
    </format>
    <format dxfId="55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>
            <x v="77"/>
          </reference>
        </references>
      </pivotArea>
    </format>
    <format dxfId="55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defaultSubtotal="1">
            <x v="77"/>
          </reference>
        </references>
      </pivotArea>
    </format>
    <format dxfId="55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>
            <x v="209"/>
          </reference>
        </references>
      </pivotArea>
    </format>
    <format dxfId="55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defaultSubtotal="1">
            <x v="209"/>
          </reference>
        </references>
      </pivotArea>
    </format>
    <format dxfId="55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5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5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>
            <x v="84"/>
          </reference>
        </references>
      </pivotArea>
    </format>
    <format dxfId="55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defaultSubtotal="1">
            <x v="84"/>
          </reference>
        </references>
      </pivotArea>
    </format>
    <format dxfId="55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>
            <x v="121"/>
          </reference>
        </references>
      </pivotArea>
    </format>
    <format dxfId="55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defaultSubtotal="1">
            <x v="121"/>
          </reference>
        </references>
      </pivotArea>
    </format>
    <format dxfId="55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55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55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55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55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55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55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55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55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5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5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55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55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55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55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55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55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55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55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55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55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>
            <x v="126"/>
          </reference>
        </references>
      </pivotArea>
    </format>
    <format dxfId="55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defaultSubtotal="1">
            <x v="126"/>
          </reference>
        </references>
      </pivotArea>
    </format>
    <format dxfId="55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55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55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>
            <x v="211"/>
          </reference>
        </references>
      </pivotArea>
    </format>
    <format dxfId="55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defaultSubtotal="1">
            <x v="211"/>
          </reference>
        </references>
      </pivotArea>
    </format>
    <format dxfId="55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55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55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55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55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>
            <x v="265"/>
          </reference>
        </references>
      </pivotArea>
    </format>
    <format dxfId="55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defaultSubtotal="1">
            <x v="265"/>
          </reference>
        </references>
      </pivotArea>
    </format>
    <format dxfId="55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>
            <x v="255"/>
          </reference>
        </references>
      </pivotArea>
    </format>
    <format dxfId="55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defaultSubtotal="1">
            <x v="255"/>
          </reference>
        </references>
      </pivotArea>
    </format>
    <format dxfId="55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>
            <x v="254"/>
          </reference>
        </references>
      </pivotArea>
    </format>
    <format dxfId="55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defaultSubtotal="1">
            <x v="254"/>
          </reference>
        </references>
      </pivotArea>
    </format>
    <format dxfId="55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55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55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55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55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>
            <x v="122"/>
          </reference>
        </references>
      </pivotArea>
    </format>
    <format dxfId="55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defaultSubtotal="1">
            <x v="122"/>
          </reference>
        </references>
      </pivotArea>
    </format>
    <format dxfId="55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55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55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>
            <x v="201"/>
          </reference>
        </references>
      </pivotArea>
    </format>
    <format dxfId="54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defaultSubtotal="1">
            <x v="201"/>
          </reference>
        </references>
      </pivotArea>
    </format>
    <format dxfId="54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>
            <x v="85"/>
          </reference>
        </references>
      </pivotArea>
    </format>
    <format dxfId="54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defaultSubtotal="1">
            <x v="85"/>
          </reference>
        </references>
      </pivotArea>
    </format>
    <format dxfId="54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63"/>
          </reference>
        </references>
      </pivotArea>
    </format>
    <format dxfId="54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defaultSubtotal="1">
            <x v="163"/>
          </reference>
        </references>
      </pivotArea>
    </format>
    <format dxfId="54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>
            <x v="9"/>
          </reference>
        </references>
      </pivotArea>
    </format>
    <format dxfId="54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defaultSubtotal="1">
            <x v="9"/>
          </reference>
        </references>
      </pivotArea>
    </format>
    <format dxfId="54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54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54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>
            <x v="14"/>
          </reference>
        </references>
      </pivotArea>
    </format>
    <format dxfId="54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defaultSubtotal="1">
            <x v="14"/>
          </reference>
        </references>
      </pivotArea>
    </format>
    <format dxfId="54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>
            <x v="114"/>
          </reference>
        </references>
      </pivotArea>
    </format>
    <format dxfId="54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defaultSubtotal="1">
            <x v="114"/>
          </reference>
        </references>
      </pivotArea>
    </format>
    <format dxfId="54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54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54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>
            <x v="229"/>
          </reference>
        </references>
      </pivotArea>
    </format>
    <format dxfId="54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defaultSubtotal="1">
            <x v="229"/>
          </reference>
        </references>
      </pivotArea>
    </format>
    <format dxfId="54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54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54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54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54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54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54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54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54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54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54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>
            <x v="75"/>
          </reference>
        </references>
      </pivotArea>
    </format>
    <format dxfId="54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defaultSubtotal="1">
            <x v="75"/>
          </reference>
        </references>
      </pivotArea>
    </format>
    <format dxfId="54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>
            <x v="32"/>
          </reference>
        </references>
      </pivotArea>
    </format>
    <format dxfId="54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defaultSubtotal="1">
            <x v="32"/>
          </reference>
        </references>
      </pivotArea>
    </format>
    <format dxfId="54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>
            <x v="23"/>
          </reference>
        </references>
      </pivotArea>
    </format>
    <format dxfId="54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defaultSubtotal="1">
            <x v="23"/>
          </reference>
        </references>
      </pivotArea>
    </format>
    <format dxfId="54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>
            <x v="142"/>
          </reference>
        </references>
      </pivotArea>
    </format>
    <format dxfId="54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defaultSubtotal="1">
            <x v="142"/>
          </reference>
        </references>
      </pivotArea>
    </format>
    <format dxfId="54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>
            <x v="26"/>
          </reference>
        </references>
      </pivotArea>
    </format>
    <format dxfId="54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defaultSubtotal="1">
            <x v="26"/>
          </reference>
        </references>
      </pivotArea>
    </format>
    <format dxfId="54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54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54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>
            <x v="253"/>
          </reference>
        </references>
      </pivotArea>
    </format>
    <format dxfId="54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defaultSubtotal="1">
            <x v="253"/>
          </reference>
        </references>
      </pivotArea>
    </format>
    <format dxfId="54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>
            <x v="180"/>
          </reference>
        </references>
      </pivotArea>
    </format>
    <format dxfId="54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defaultSubtotal="1">
            <x v="180"/>
          </reference>
        </references>
      </pivotArea>
    </format>
    <format dxfId="54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54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54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54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54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54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54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54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54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>
            <x v="226"/>
          </reference>
        </references>
      </pivotArea>
    </format>
    <format dxfId="54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defaultSubtotal="1">
            <x v="226"/>
          </reference>
        </references>
      </pivotArea>
    </format>
    <format dxfId="54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>
            <x v="154"/>
          </reference>
        </references>
      </pivotArea>
    </format>
    <format dxfId="54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defaultSubtotal="1">
            <x v="154"/>
          </reference>
        </references>
      </pivotArea>
    </format>
    <format dxfId="54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>
            <x v="89"/>
          </reference>
        </references>
      </pivotArea>
    </format>
    <format dxfId="54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defaultSubtotal="1">
            <x v="89"/>
          </reference>
        </references>
      </pivotArea>
    </format>
    <format dxfId="54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54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54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>
            <x v="192"/>
          </reference>
        </references>
      </pivotArea>
    </format>
    <format dxfId="54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defaultSubtotal="1">
            <x v="192"/>
          </reference>
        </references>
      </pivotArea>
    </format>
    <format dxfId="54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>
            <x v="67"/>
          </reference>
        </references>
      </pivotArea>
    </format>
    <format dxfId="54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defaultSubtotal="1">
            <x v="67"/>
          </reference>
        </references>
      </pivotArea>
    </format>
    <format dxfId="54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>
            <x v="173"/>
          </reference>
        </references>
      </pivotArea>
    </format>
    <format dxfId="54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defaultSubtotal="1">
            <x v="173"/>
          </reference>
        </references>
      </pivotArea>
    </format>
    <format dxfId="54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>
            <x v="81"/>
          </reference>
        </references>
      </pivotArea>
    </format>
    <format dxfId="54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defaultSubtotal="1">
            <x v="81"/>
          </reference>
        </references>
      </pivotArea>
    </format>
    <format dxfId="54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>
            <x v="80"/>
          </reference>
        </references>
      </pivotArea>
    </format>
    <format dxfId="54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defaultSubtotal="1">
            <x v="80"/>
          </reference>
        </references>
      </pivotArea>
    </format>
    <format dxfId="54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54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54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>
            <x v="66"/>
          </reference>
        </references>
      </pivotArea>
    </format>
    <format dxfId="54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defaultSubtotal="1">
            <x v="66"/>
          </reference>
        </references>
      </pivotArea>
    </format>
    <format dxfId="54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54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54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54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54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>
            <x v="131"/>
          </reference>
        </references>
      </pivotArea>
    </format>
    <format dxfId="54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defaultSubtotal="1">
            <x v="131"/>
          </reference>
        </references>
      </pivotArea>
    </format>
    <format dxfId="54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54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54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>
            <x v="172"/>
          </reference>
        </references>
      </pivotArea>
    </format>
    <format dxfId="54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defaultSubtotal="1">
            <x v="172"/>
          </reference>
        </references>
      </pivotArea>
    </format>
    <format dxfId="54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>
            <x v="243"/>
          </reference>
        </references>
      </pivotArea>
    </format>
    <format dxfId="54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defaultSubtotal="1">
            <x v="243"/>
          </reference>
        </references>
      </pivotArea>
    </format>
    <format dxfId="54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54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54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54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54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54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54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>
            <x v="150"/>
          </reference>
        </references>
      </pivotArea>
    </format>
    <format dxfId="54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defaultSubtotal="1">
            <x v="150"/>
          </reference>
        </references>
      </pivotArea>
    </format>
    <format dxfId="54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>
            <x v="251"/>
          </reference>
        </references>
      </pivotArea>
    </format>
    <format dxfId="54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defaultSubtotal="1">
            <x v="251"/>
          </reference>
        </references>
      </pivotArea>
    </format>
    <format dxfId="54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54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54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54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54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>
            <x v="256"/>
          </reference>
        </references>
      </pivotArea>
    </format>
    <format dxfId="53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defaultSubtotal="1">
            <x v="256"/>
          </reference>
        </references>
      </pivotArea>
    </format>
    <format dxfId="53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>
            <x v="263"/>
          </reference>
        </references>
      </pivotArea>
    </format>
    <format dxfId="53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defaultSubtotal="1">
            <x v="263"/>
          </reference>
        </references>
      </pivotArea>
    </format>
    <format dxfId="53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>
            <x v="176"/>
          </reference>
        </references>
      </pivotArea>
    </format>
    <format dxfId="53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defaultSubtotal="1">
            <x v="176"/>
          </reference>
        </references>
      </pivotArea>
    </format>
    <format dxfId="53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53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53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>
            <x v="102"/>
          </reference>
        </references>
      </pivotArea>
    </format>
    <format dxfId="53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defaultSubtotal="1">
            <x v="102"/>
          </reference>
        </references>
      </pivotArea>
    </format>
    <format dxfId="53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>
            <x v="235"/>
          </reference>
        </references>
      </pivotArea>
    </format>
    <format dxfId="53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defaultSubtotal="1">
            <x v="235"/>
          </reference>
        </references>
      </pivotArea>
    </format>
    <format dxfId="53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>
            <x v="46"/>
          </reference>
        </references>
      </pivotArea>
    </format>
    <format dxfId="53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defaultSubtotal="1">
            <x v="46"/>
          </reference>
        </references>
      </pivotArea>
    </format>
    <format dxfId="53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>
            <x v="221"/>
          </reference>
        </references>
      </pivotArea>
    </format>
    <format dxfId="53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defaultSubtotal="1">
            <x v="221"/>
          </reference>
        </references>
      </pivotArea>
    </format>
    <format dxfId="53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53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defaultSubtotal="1">
            <x v="39"/>
          </reference>
        </references>
      </pivotArea>
    </format>
    <format dxfId="53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53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53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53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53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88"/>
          </reference>
        </references>
      </pivotArea>
    </format>
    <format dxfId="53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defaultSubtotal="1">
            <x v="88"/>
          </reference>
        </references>
      </pivotArea>
    </format>
    <format dxfId="53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53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53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>
            <x v="29"/>
          </reference>
        </references>
      </pivotArea>
    </format>
    <format dxfId="53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defaultSubtotal="1">
            <x v="29"/>
          </reference>
        </references>
      </pivotArea>
    </format>
    <format dxfId="53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>
            <x v="31"/>
          </reference>
        </references>
      </pivotArea>
    </format>
    <format dxfId="53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defaultSubtotal="1">
            <x v="31"/>
          </reference>
        </references>
      </pivotArea>
    </format>
    <format dxfId="53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53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53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53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53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53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53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53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53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>
            <x v="25"/>
          </reference>
        </references>
      </pivotArea>
    </format>
    <format dxfId="53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defaultSubtotal="1">
            <x v="25"/>
          </reference>
        </references>
      </pivotArea>
    </format>
    <format dxfId="53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>
            <x v="169"/>
          </reference>
        </references>
      </pivotArea>
    </format>
    <format dxfId="53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defaultSubtotal="1">
            <x v="169"/>
          </reference>
        </references>
      </pivotArea>
    </format>
    <format dxfId="53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53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53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53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53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>
            <x v="179"/>
          </reference>
        </references>
      </pivotArea>
    </format>
    <format dxfId="53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defaultSubtotal="1">
            <x v="179"/>
          </reference>
        </references>
      </pivotArea>
    </format>
    <format dxfId="53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53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53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53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53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>
            <x v="21"/>
          </reference>
        </references>
      </pivotArea>
    </format>
    <format dxfId="53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defaultSubtotal="1">
            <x v="21"/>
          </reference>
        </references>
      </pivotArea>
    </format>
    <format dxfId="53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53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53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4"/>
          </reference>
        </references>
      </pivotArea>
    </format>
    <format dxfId="53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defaultSubtotal="1">
            <x v="194"/>
          </reference>
        </references>
      </pivotArea>
    </format>
    <format dxfId="53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53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53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266"/>
          </reference>
        </references>
      </pivotArea>
    </format>
    <format dxfId="53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defaultSubtotal="1">
            <x v="266"/>
          </reference>
        </references>
      </pivotArea>
    </format>
    <format dxfId="53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>
            <x v="185"/>
          </reference>
        </references>
      </pivotArea>
    </format>
    <format dxfId="53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defaultSubtotal="1">
            <x v="185"/>
          </reference>
        </references>
      </pivotArea>
    </format>
    <format dxfId="53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>
            <x v="158"/>
          </reference>
        </references>
      </pivotArea>
    </format>
    <format dxfId="53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defaultSubtotal="1">
            <x v="158"/>
          </reference>
        </references>
      </pivotArea>
    </format>
    <format dxfId="53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>
            <x v="27"/>
          </reference>
        </references>
      </pivotArea>
    </format>
    <format dxfId="53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defaultSubtotal="1">
            <x v="27"/>
          </reference>
        </references>
      </pivotArea>
    </format>
    <format dxfId="53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53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53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53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53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>
            <x v="201"/>
          </reference>
        </references>
      </pivotArea>
    </format>
    <format dxfId="53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defaultSubtotal="1">
            <x v="201"/>
          </reference>
        </references>
      </pivotArea>
    </format>
    <format dxfId="53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53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53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>
            <x v="99"/>
          </reference>
        </references>
      </pivotArea>
    </format>
    <format dxfId="53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defaultSubtotal="1">
            <x v="99"/>
          </reference>
        </references>
      </pivotArea>
    </format>
    <format dxfId="53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>
            <x v="104"/>
          </reference>
        </references>
      </pivotArea>
    </format>
    <format dxfId="53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defaultSubtotal="1">
            <x v="104"/>
          </reference>
        </references>
      </pivotArea>
    </format>
    <format dxfId="53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53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53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>
            <x v="106"/>
          </reference>
        </references>
      </pivotArea>
    </format>
    <format dxfId="53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defaultSubtotal="1">
            <x v="106"/>
          </reference>
        </references>
      </pivotArea>
    </format>
    <format dxfId="53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>
            <x v="109"/>
          </reference>
        </references>
      </pivotArea>
    </format>
    <format dxfId="53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defaultSubtotal="1">
            <x v="109"/>
          </reference>
        </references>
      </pivotArea>
    </format>
    <format dxfId="53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>
            <x v="151"/>
          </reference>
        </references>
      </pivotArea>
    </format>
    <format dxfId="53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defaultSubtotal="1">
            <x v="151"/>
          </reference>
        </references>
      </pivotArea>
    </format>
    <format dxfId="53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53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53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>
            <x v="10"/>
          </reference>
        </references>
      </pivotArea>
    </format>
    <format dxfId="53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defaultSubtotal="1">
            <x v="10"/>
          </reference>
        </references>
      </pivotArea>
    </format>
    <format dxfId="53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>
            <x v="24"/>
          </reference>
        </references>
      </pivotArea>
    </format>
    <format dxfId="53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defaultSubtotal="1">
            <x v="24"/>
          </reference>
        </references>
      </pivotArea>
    </format>
    <format dxfId="53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>
            <x v="262"/>
          </reference>
        </references>
      </pivotArea>
    </format>
    <format dxfId="53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defaultSubtotal="1">
            <x v="262"/>
          </reference>
        </references>
      </pivotArea>
    </format>
    <format dxfId="53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53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53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53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53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52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52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52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52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2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2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52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defaultSubtotal="1">
            <x v="86"/>
          </reference>
        </references>
      </pivotArea>
    </format>
    <format dxfId="52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>
            <x v="225"/>
          </reference>
        </references>
      </pivotArea>
    </format>
    <format dxfId="52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defaultSubtotal="1">
            <x v="225"/>
          </reference>
        </references>
      </pivotArea>
    </format>
    <format dxfId="52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52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52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52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52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52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52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52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52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52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52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52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52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>
            <x v="138"/>
          </reference>
        </references>
      </pivotArea>
    </format>
    <format dxfId="52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defaultSubtotal="1">
            <x v="138"/>
          </reference>
        </references>
      </pivotArea>
    </format>
    <format dxfId="52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52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52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52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52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52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52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2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2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52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52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9"/>
          </reference>
        </references>
      </pivotArea>
    </format>
    <format dxfId="52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defaultSubtotal="1">
            <x v="19"/>
          </reference>
        </references>
      </pivotArea>
    </format>
    <format dxfId="52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52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52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52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52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52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52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52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52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52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52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52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defaultSubtotal="1">
            <x v="103"/>
          </reference>
        </references>
      </pivotArea>
    </format>
    <format dxfId="52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52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52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>
            <x v="136"/>
          </reference>
        </references>
      </pivotArea>
    </format>
    <format dxfId="52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defaultSubtotal="1">
            <x v="136"/>
          </reference>
        </references>
      </pivotArea>
    </format>
    <format dxfId="52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52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52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52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52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>
            <x v="190"/>
          </reference>
        </references>
      </pivotArea>
    </format>
    <format dxfId="52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defaultSubtotal="1">
            <x v="190"/>
          </reference>
        </references>
      </pivotArea>
    </format>
    <format dxfId="52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>
            <x v="218"/>
          </reference>
        </references>
      </pivotArea>
    </format>
    <format dxfId="52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defaultSubtotal="1">
            <x v="218"/>
          </reference>
        </references>
      </pivotArea>
    </format>
    <format dxfId="52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52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52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>
            <x v="240"/>
          </reference>
        </references>
      </pivotArea>
    </format>
    <format dxfId="52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defaultSubtotal="1">
            <x v="240"/>
          </reference>
        </references>
      </pivotArea>
    </format>
    <format dxfId="52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>
            <x v="245"/>
          </reference>
        </references>
      </pivotArea>
    </format>
    <format dxfId="52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defaultSubtotal="1">
            <x v="245"/>
          </reference>
        </references>
      </pivotArea>
    </format>
    <format dxfId="52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>
            <x v="261"/>
          </reference>
        </references>
      </pivotArea>
    </format>
    <format dxfId="52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defaultSubtotal="1">
            <x v="261"/>
          </reference>
        </references>
      </pivotArea>
    </format>
    <format dxfId="52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52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52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52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52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52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52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52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52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52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52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52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52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52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52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52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52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52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52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52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52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52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52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2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2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52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52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52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52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52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52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2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2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51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51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51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51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>
            <x v="128"/>
          </reference>
        </references>
      </pivotArea>
    </format>
    <format dxfId="51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defaultSubtotal="1">
            <x v="128"/>
          </reference>
        </references>
      </pivotArea>
    </format>
    <format dxfId="51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51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51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51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51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>
            <x v="124"/>
          </reference>
        </references>
      </pivotArea>
    </format>
    <format dxfId="51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defaultSubtotal="1">
            <x v="124"/>
          </reference>
        </references>
      </pivotArea>
    </format>
    <format dxfId="51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51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51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51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51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>
            <x v="229"/>
          </reference>
        </references>
      </pivotArea>
    </format>
    <format dxfId="51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defaultSubtotal="1">
            <x v="229"/>
          </reference>
        </references>
      </pivotArea>
    </format>
    <format dxfId="51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51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51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51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51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51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51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>
            <x v="230"/>
          </reference>
        </references>
      </pivotArea>
    </format>
    <format dxfId="51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defaultSubtotal="1">
            <x v="230"/>
          </reference>
        </references>
      </pivotArea>
    </format>
    <format dxfId="51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>
            <x v="233"/>
          </reference>
        </references>
      </pivotArea>
    </format>
    <format dxfId="51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defaultSubtotal="1">
            <x v="233"/>
          </reference>
        </references>
      </pivotArea>
    </format>
    <format dxfId="51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51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51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113"/>
          </reference>
        </references>
      </pivotArea>
    </format>
    <format dxfId="51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defaultSubtotal="1">
            <x v="113"/>
          </reference>
        </references>
      </pivotArea>
    </format>
    <format dxfId="51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51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51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51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51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51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51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51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51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51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51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>
            <x v="250"/>
          </reference>
        </references>
      </pivotArea>
    </format>
    <format dxfId="51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defaultSubtotal="1">
            <x v="250"/>
          </reference>
        </references>
      </pivotArea>
    </format>
    <format dxfId="51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>
            <x v="198"/>
          </reference>
        </references>
      </pivotArea>
    </format>
    <format dxfId="51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defaultSubtotal="1">
            <x v="198"/>
          </reference>
        </references>
      </pivotArea>
    </format>
    <format dxfId="51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>
            <x v="189"/>
          </reference>
        </references>
      </pivotArea>
    </format>
    <format dxfId="51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defaultSubtotal="1">
            <x v="189"/>
          </reference>
        </references>
      </pivotArea>
    </format>
    <format dxfId="51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51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51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51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51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51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51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51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51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>
            <x v="6"/>
          </reference>
        </references>
      </pivotArea>
    </format>
    <format dxfId="51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defaultSubtotal="1">
            <x v="6"/>
          </reference>
        </references>
      </pivotArea>
    </format>
    <format dxfId="51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51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51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51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51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51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51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51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51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51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51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51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51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>
            <x v="37"/>
          </reference>
        </references>
      </pivotArea>
    </format>
    <format dxfId="51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defaultSubtotal="1">
            <x v="37"/>
          </reference>
        </references>
      </pivotArea>
    </format>
    <format dxfId="51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51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51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51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51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51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51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51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51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51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51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51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51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51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51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>
            <x v="213"/>
          </reference>
        </references>
      </pivotArea>
    </format>
    <format dxfId="51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defaultSubtotal="1">
            <x v="213"/>
          </reference>
        </references>
      </pivotArea>
    </format>
    <format dxfId="51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51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51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51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51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>
            <x v="234"/>
          </reference>
        </references>
      </pivotArea>
    </format>
    <format dxfId="51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defaultSubtotal="1">
            <x v="234"/>
          </reference>
        </references>
      </pivotArea>
    </format>
    <format dxfId="51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51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51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51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51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51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51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>
            <x v="40"/>
          </reference>
        </references>
      </pivotArea>
    </format>
    <format dxfId="50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defaultSubtotal="1">
            <x v="40"/>
          </reference>
        </references>
      </pivotArea>
    </format>
    <format dxfId="50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50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50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50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50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50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50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50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50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50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50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50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50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50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50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50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50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50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50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50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defaultSubtotal="1">
            <x v="5"/>
          </reference>
        </references>
      </pivotArea>
    </format>
    <format dxfId="50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50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50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50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50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50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50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50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50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50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50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50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50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50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50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50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50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50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50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90"/>
          </reference>
        </references>
      </pivotArea>
    </format>
    <format dxfId="50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defaultSubtotal="1">
            <x v="90"/>
          </reference>
        </references>
      </pivotArea>
    </format>
    <format dxfId="50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50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defaultSubtotal="1">
            <x v="91"/>
          </reference>
        </references>
      </pivotArea>
    </format>
    <format dxfId="50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50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50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50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defaultSubtotal="1">
            <x v="70"/>
          </reference>
        </references>
      </pivotArea>
    </format>
    <format dxfId="50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>
            <x v="118"/>
          </reference>
        </references>
      </pivotArea>
    </format>
    <format dxfId="50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defaultSubtotal="1">
            <x v="118"/>
          </reference>
        </references>
      </pivotArea>
    </format>
    <format dxfId="50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50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50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50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50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50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50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>
            <x v="165"/>
          </reference>
        </references>
      </pivotArea>
    </format>
    <format dxfId="50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defaultSubtotal="1">
            <x v="165"/>
          </reference>
        </references>
      </pivotArea>
    </format>
    <format dxfId="50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>
            <x v="211"/>
          </reference>
        </references>
      </pivotArea>
    </format>
    <format dxfId="50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defaultSubtotal="1">
            <x v="211"/>
          </reference>
        </references>
      </pivotArea>
    </format>
    <format dxfId="50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50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50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50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50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>
            <x v="246"/>
          </reference>
        </references>
      </pivotArea>
    </format>
    <format dxfId="50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defaultSubtotal="1">
            <x v="246"/>
          </reference>
        </references>
      </pivotArea>
    </format>
    <format dxfId="50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50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50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50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50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50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50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50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50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>
            <x v="143"/>
          </reference>
        </references>
      </pivotArea>
    </format>
    <format dxfId="50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defaultSubtotal="1">
            <x v="143"/>
          </reference>
        </references>
      </pivotArea>
    </format>
    <format dxfId="50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50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50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50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50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>
            <x v="53"/>
          </reference>
        </references>
      </pivotArea>
    </format>
    <format dxfId="50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defaultSubtotal="1">
            <x v="53"/>
          </reference>
        </references>
      </pivotArea>
    </format>
    <format dxfId="50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>
            <x v="54"/>
          </reference>
        </references>
      </pivotArea>
    </format>
    <format dxfId="50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defaultSubtotal="1">
            <x v="54"/>
          </reference>
        </references>
      </pivotArea>
    </format>
    <format dxfId="50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50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50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>
            <x v="56"/>
          </reference>
        </references>
      </pivotArea>
    </format>
    <format dxfId="50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defaultSubtotal="1">
            <x v="56"/>
          </reference>
        </references>
      </pivotArea>
    </format>
    <format dxfId="50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50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50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50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50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50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50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50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50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>
            <x v="60"/>
          </reference>
        </references>
      </pivotArea>
    </format>
    <format dxfId="50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defaultSubtotal="1">
            <x v="60"/>
          </reference>
        </references>
      </pivotArea>
    </format>
    <format dxfId="50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50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50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49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49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49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49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49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49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49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49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>
            <x v="12"/>
          </reference>
        </references>
      </pivotArea>
    </format>
    <format dxfId="49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defaultSubtotal="1">
            <x v="12"/>
          </reference>
        </references>
      </pivotArea>
    </format>
    <format dxfId="49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>
            <x v="17"/>
          </reference>
        </references>
      </pivotArea>
    </format>
    <format dxfId="49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defaultSubtotal="1">
            <x v="17"/>
          </reference>
        </references>
      </pivotArea>
    </format>
    <format dxfId="49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>
            <x v="34"/>
          </reference>
        </references>
      </pivotArea>
    </format>
    <format dxfId="49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defaultSubtotal="1">
            <x v="34"/>
          </reference>
        </references>
      </pivotArea>
    </format>
    <format dxfId="49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>
            <x v="116"/>
          </reference>
        </references>
      </pivotArea>
    </format>
    <format dxfId="49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defaultSubtotal="1">
            <x v="116"/>
          </reference>
        </references>
      </pivotArea>
    </format>
    <format dxfId="49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49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49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>
            <x v="121"/>
          </reference>
        </references>
      </pivotArea>
    </format>
    <format dxfId="49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defaultSubtotal="1">
            <x v="121"/>
          </reference>
        </references>
      </pivotArea>
    </format>
    <format dxfId="49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49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49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49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49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49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49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49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defaultSubtotal="1">
            <x v="5"/>
          </reference>
        </references>
      </pivotArea>
    </format>
    <format dxfId="49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49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49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49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49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>
            <x v="177"/>
          </reference>
        </references>
      </pivotArea>
    </format>
    <format dxfId="49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defaultSubtotal="1">
            <x v="177"/>
          </reference>
        </references>
      </pivotArea>
    </format>
    <format dxfId="49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49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49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49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49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49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49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49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49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49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49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49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49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49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49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49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49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49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49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>
            <x v="166"/>
          </reference>
        </references>
      </pivotArea>
    </format>
    <format dxfId="49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defaultSubtotal="1">
            <x v="166"/>
          </reference>
        </references>
      </pivotArea>
    </format>
    <format dxfId="49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>
            <x v="167"/>
          </reference>
        </references>
      </pivotArea>
    </format>
    <format dxfId="49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defaultSubtotal="1">
            <x v="167"/>
          </reference>
        </references>
      </pivotArea>
    </format>
    <format dxfId="49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49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49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49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49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49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49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>
            <x v="260"/>
          </reference>
        </references>
      </pivotArea>
    </format>
    <format dxfId="49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defaultSubtotal="1">
            <x v="260"/>
          </reference>
        </references>
      </pivotArea>
    </format>
    <format dxfId="49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>
            <x v="265"/>
          </reference>
        </references>
      </pivotArea>
    </format>
    <format dxfId="49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defaultSubtotal="1">
            <x v="265"/>
          </reference>
        </references>
      </pivotArea>
    </format>
    <format dxfId="49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>
            <x v="107"/>
          </reference>
        </references>
      </pivotArea>
    </format>
    <format dxfId="49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defaultSubtotal="1">
            <x v="107"/>
          </reference>
        </references>
      </pivotArea>
    </format>
    <format dxfId="49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>
            <x v="222"/>
          </reference>
        </references>
      </pivotArea>
    </format>
    <format dxfId="49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defaultSubtotal="1">
            <x v="222"/>
          </reference>
        </references>
      </pivotArea>
    </format>
    <format dxfId="49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>
            <x v="237"/>
          </reference>
        </references>
      </pivotArea>
    </format>
    <format dxfId="49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defaultSubtotal="1">
            <x v="237"/>
          </reference>
        </references>
      </pivotArea>
    </format>
    <format dxfId="49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>
            <x v="254"/>
          </reference>
        </references>
      </pivotArea>
    </format>
    <format dxfId="49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defaultSubtotal="1">
            <x v="254"/>
          </reference>
        </references>
      </pivotArea>
    </format>
    <format dxfId="49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>
            <x v="159"/>
          </reference>
        </references>
      </pivotArea>
    </format>
    <format dxfId="49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defaultSubtotal="1">
            <x v="159"/>
          </reference>
        </references>
      </pivotArea>
    </format>
    <format dxfId="49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selected="0">
            <x v="33"/>
          </reference>
          <reference field="8" count="1">
            <x v="2"/>
          </reference>
        </references>
      </pivotArea>
    </format>
    <format dxfId="49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selected="0">
            <x v="33"/>
          </reference>
          <reference field="8" count="1" defaultSubtotal="1">
            <x v="2"/>
          </reference>
        </references>
      </pivotArea>
    </format>
    <format dxfId="49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3">
            <x v="5"/>
            <x v="6"/>
            <x v="7"/>
          </reference>
        </references>
      </pivotArea>
    </format>
    <format dxfId="49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3" defaultSubtotal="1">
            <x v="5"/>
            <x v="6"/>
            <x v="7"/>
          </reference>
        </references>
      </pivotArea>
    </format>
    <format dxfId="49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>
            <x v="13"/>
            <x v="14"/>
            <x v="15"/>
            <x v="17"/>
            <x v="18"/>
          </reference>
        </references>
      </pivotArea>
    </format>
    <format dxfId="49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 defaultSubtotal="1">
            <x v="13"/>
            <x v="14"/>
            <x v="15"/>
            <x v="17"/>
            <x v="18"/>
          </reference>
        </references>
      </pivotArea>
    </format>
    <format dxfId="49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>
            <x v="26"/>
          </reference>
        </references>
      </pivotArea>
    </format>
    <format dxfId="49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 defaultSubtotal="1">
            <x v="26"/>
          </reference>
        </references>
      </pivotArea>
    </format>
    <format dxfId="49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28"/>
          </reference>
        </references>
      </pivotArea>
    </format>
    <format dxfId="49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28"/>
          </reference>
        </references>
      </pivotArea>
    </format>
    <format dxfId="49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2"/>
          </reference>
        </references>
      </pivotArea>
    </format>
    <format dxfId="49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2"/>
          </reference>
        </references>
      </pivotArea>
    </format>
    <format dxfId="49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selected="0">
            <x v="3"/>
          </reference>
          <reference field="8" count="1">
            <x v="46"/>
          </reference>
        </references>
      </pivotArea>
    </format>
    <format dxfId="49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selected="0">
            <x v="3"/>
          </reference>
          <reference field="8" count="1" defaultSubtotal="1">
            <x v="46"/>
          </reference>
        </references>
      </pivotArea>
    </format>
    <format dxfId="49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selected="0">
            <x v="101"/>
          </reference>
          <reference field="8" count="1">
            <x v="47"/>
          </reference>
        </references>
      </pivotArea>
    </format>
    <format dxfId="49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selected="0">
            <x v="101"/>
          </reference>
          <reference field="8" count="1" defaultSubtotal="1">
            <x v="47"/>
          </reference>
        </references>
      </pivotArea>
    </format>
    <format dxfId="49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>
            <x v="112"/>
          </reference>
        </references>
      </pivotArea>
    </format>
    <format dxfId="49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 defaultSubtotal="1">
            <x v="112"/>
          </reference>
        </references>
      </pivotArea>
    </format>
    <format dxfId="49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2">
            <x v="113"/>
            <x v="114"/>
          </reference>
        </references>
      </pivotArea>
    </format>
    <format dxfId="49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2" defaultSubtotal="1">
            <x v="113"/>
            <x v="114"/>
          </reference>
        </references>
      </pivotArea>
    </format>
    <format dxfId="49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selected="0">
            <x v="187"/>
          </reference>
          <reference field="8" count="1">
            <x v="118"/>
          </reference>
        </references>
      </pivotArea>
    </format>
    <format dxfId="49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selected="0">
            <x v="187"/>
          </reference>
          <reference field="8" count="1" defaultSubtotal="1">
            <x v="118"/>
          </reference>
        </references>
      </pivotArea>
    </format>
    <format dxfId="49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selected="0">
            <x v="188"/>
          </reference>
          <reference field="8" count="1">
            <x v="115"/>
          </reference>
        </references>
      </pivotArea>
    </format>
    <format dxfId="49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selected="0">
            <x v="188"/>
          </reference>
          <reference field="8" count="1" defaultSubtotal="1">
            <x v="115"/>
          </reference>
        </references>
      </pivotArea>
    </format>
    <format dxfId="49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selected="0">
            <x v="20"/>
          </reference>
          <reference field="8" count="1">
            <x v="122"/>
          </reference>
        </references>
      </pivotArea>
    </format>
    <format dxfId="48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selected="0">
            <x v="20"/>
          </reference>
          <reference field="8" count="1" defaultSubtotal="1">
            <x v="122"/>
          </reference>
        </references>
      </pivotArea>
    </format>
    <format dxfId="48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93"/>
          </reference>
          <reference field="8" count="1">
            <x v="116"/>
          </reference>
        </references>
      </pivotArea>
    </format>
    <format dxfId="48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93"/>
          </reference>
          <reference field="8" count="1" defaultSubtotal="1">
            <x v="116"/>
          </reference>
        </references>
      </pivotArea>
    </format>
    <format dxfId="48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99"/>
          </reference>
          <reference field="8" count="1">
            <x v="117"/>
          </reference>
        </references>
      </pivotArea>
    </format>
    <format dxfId="48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99"/>
          </reference>
          <reference field="8" count="1" defaultSubtotal="1">
            <x v="117"/>
          </reference>
        </references>
      </pivotArea>
    </format>
    <format dxfId="48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selected="0">
            <x v="76"/>
          </reference>
          <reference field="8" count="1">
            <x v="119"/>
          </reference>
        </references>
      </pivotArea>
    </format>
    <format dxfId="48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selected="0">
            <x v="76"/>
          </reference>
          <reference field="8" count="1" defaultSubtotal="1">
            <x v="119"/>
          </reference>
        </references>
      </pivotArea>
    </format>
    <format dxfId="48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>
            <x v="120"/>
          </reference>
        </references>
      </pivotArea>
    </format>
    <format dxfId="48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 defaultSubtotal="1">
            <x v="120"/>
          </reference>
        </references>
      </pivotArea>
    </format>
    <format dxfId="48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>
            <x v="121"/>
          </reference>
        </references>
      </pivotArea>
    </format>
    <format dxfId="48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 defaultSubtotal="1">
            <x v="121"/>
          </reference>
        </references>
      </pivotArea>
    </format>
    <format dxfId="48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>
            <x v="123"/>
            <x v="124"/>
          </reference>
        </references>
      </pivotArea>
    </format>
    <format dxfId="48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 defaultSubtotal="1">
            <x v="123"/>
            <x v="124"/>
          </reference>
        </references>
      </pivotArea>
    </format>
    <format dxfId="48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>
            <x v="126"/>
          </reference>
        </references>
      </pivotArea>
    </format>
    <format dxfId="48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 defaultSubtotal="1">
            <x v="126"/>
          </reference>
        </references>
      </pivotArea>
    </format>
    <format dxfId="48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>
            <x v="127"/>
          </reference>
        </references>
      </pivotArea>
    </format>
    <format dxfId="48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 defaultSubtotal="1">
            <x v="127"/>
          </reference>
        </references>
      </pivotArea>
    </format>
    <format dxfId="48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1">
            <x v="128"/>
          </reference>
        </references>
      </pivotArea>
    </format>
    <format dxfId="48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1" defaultSubtotal="1">
            <x v="128"/>
          </reference>
        </references>
      </pivotArea>
    </format>
    <format dxfId="48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92"/>
          </reference>
          <reference field="8" count="1">
            <x v="125"/>
          </reference>
        </references>
      </pivotArea>
    </format>
    <format dxfId="48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92"/>
          </reference>
          <reference field="8" count="1" defaultSubtotal="1">
            <x v="125"/>
          </reference>
        </references>
      </pivotArea>
    </format>
    <format dxfId="48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4"/>
          </reference>
        </references>
      </pivotArea>
    </format>
    <format dxfId="48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4"/>
          </reference>
        </references>
      </pivotArea>
    </format>
    <format dxfId="48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2">
            <x v="139"/>
            <x v="142"/>
          </reference>
        </references>
      </pivotArea>
    </format>
    <format dxfId="48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2" defaultSubtotal="1">
            <x v="139"/>
            <x v="142"/>
          </reference>
        </references>
      </pivotArea>
    </format>
    <format dxfId="48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selected="0">
            <x v="231"/>
          </reference>
          <reference field="8" count="1">
            <x v="143"/>
          </reference>
        </references>
      </pivotArea>
    </format>
    <format dxfId="48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selected="0">
            <x v="231"/>
          </reference>
          <reference field="8" count="1" defaultSubtotal="1">
            <x v="143"/>
          </reference>
        </references>
      </pivotArea>
    </format>
    <format dxfId="48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>
            <x v="153"/>
          </reference>
        </references>
      </pivotArea>
    </format>
    <format dxfId="48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 defaultSubtotal="1">
            <x v="153"/>
          </reference>
        </references>
      </pivotArea>
    </format>
    <format dxfId="48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6">
            <x v="155"/>
            <x v="156"/>
            <x v="157"/>
            <x v="158"/>
            <x v="159"/>
            <x v="160"/>
          </reference>
        </references>
      </pivotArea>
    </format>
    <format dxfId="48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6" defaultSubtotal="1">
            <x v="155"/>
            <x v="156"/>
            <x v="157"/>
            <x v="158"/>
            <x v="159"/>
            <x v="160"/>
          </reference>
        </references>
      </pivotArea>
    </format>
    <format dxfId="48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67"/>
          </reference>
          <reference field="8" count="3">
            <x v="173"/>
            <x v="174"/>
            <x v="175"/>
          </reference>
        </references>
      </pivotArea>
    </format>
    <format dxfId="48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67"/>
          </reference>
          <reference field="8" count="3" defaultSubtotal="1">
            <x v="173"/>
            <x v="174"/>
            <x v="175"/>
          </reference>
        </references>
      </pivotArea>
    </format>
    <format dxfId="48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2">
            <x v="176"/>
            <x v="177"/>
          </reference>
        </references>
      </pivotArea>
    </format>
    <format dxfId="48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2" defaultSubtotal="1">
            <x v="176"/>
            <x v="177"/>
          </reference>
        </references>
      </pivotArea>
    </format>
    <format dxfId="48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2">
            <x v="178"/>
            <x v="179"/>
          </reference>
        </references>
      </pivotArea>
    </format>
    <format dxfId="48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2" defaultSubtotal="1">
            <x v="178"/>
            <x v="179"/>
          </reference>
        </references>
      </pivotArea>
    </format>
    <format dxfId="48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>
            <x v="180"/>
          </reference>
        </references>
      </pivotArea>
    </format>
    <format dxfId="48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 defaultSubtotal="1">
            <x v="180"/>
          </reference>
        </references>
      </pivotArea>
    </format>
    <format dxfId="48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>
            <x v="181"/>
          </reference>
        </references>
      </pivotArea>
    </format>
    <format dxfId="48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 defaultSubtotal="1">
            <x v="181"/>
          </reference>
        </references>
      </pivotArea>
    </format>
    <format dxfId="48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>
            <x v="182"/>
          </reference>
        </references>
      </pivotArea>
    </format>
    <format dxfId="48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 defaultSubtotal="1">
            <x v="182"/>
          </reference>
        </references>
      </pivotArea>
    </format>
    <format dxfId="48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>
            <x v="183"/>
          </reference>
        </references>
      </pivotArea>
    </format>
    <format dxfId="48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 defaultSubtotal="1">
            <x v="183"/>
          </reference>
        </references>
      </pivotArea>
    </format>
    <format dxfId="48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>
            <x v="187"/>
          </reference>
        </references>
      </pivotArea>
    </format>
    <format dxfId="48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 defaultSubtotal="1">
            <x v="187"/>
          </reference>
        </references>
      </pivotArea>
    </format>
    <format dxfId="48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>
            <x v="188"/>
          </reference>
        </references>
      </pivotArea>
    </format>
    <format dxfId="48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 defaultSubtotal="1">
            <x v="188"/>
          </reference>
        </references>
      </pivotArea>
    </format>
    <format dxfId="48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>
            <x v="192"/>
          </reference>
        </references>
      </pivotArea>
    </format>
    <format dxfId="48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 defaultSubtotal="1">
            <x v="192"/>
          </reference>
        </references>
      </pivotArea>
    </format>
    <format dxfId="48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3"/>
          </reference>
        </references>
      </pivotArea>
    </format>
    <format dxfId="48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3"/>
          </reference>
        </references>
      </pivotArea>
    </format>
    <format dxfId="48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10"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48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10" defaultSubtotal="1"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48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5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58"/>
            <x v="259"/>
          </reference>
        </references>
      </pivotArea>
    </format>
    <format dxfId="48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5" defaultSubtotal="1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58"/>
            <x v="259"/>
          </reference>
        </references>
      </pivotArea>
    </format>
    <format dxfId="48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9">
            <x v="261"/>
            <x v="262"/>
            <x v="263"/>
            <x v="264"/>
            <x v="265"/>
            <x v="266"/>
            <x v="267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48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9" defaultSubtotal="1">
            <x v="261"/>
            <x v="262"/>
            <x v="263"/>
            <x v="264"/>
            <x v="265"/>
            <x v="266"/>
            <x v="267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48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>
            <x v="281"/>
            <x v="282"/>
            <x v="283"/>
            <x v="284"/>
          </reference>
        </references>
      </pivotArea>
    </format>
    <format dxfId="48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 defaultSubtotal="1">
            <x v="281"/>
            <x v="282"/>
            <x v="283"/>
            <x v="284"/>
          </reference>
        </references>
      </pivotArea>
    </format>
    <format dxfId="48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>
            <x v="285"/>
            <x v="286"/>
            <x v="288"/>
            <x v="289"/>
            <x v="290"/>
          </reference>
        </references>
      </pivotArea>
    </format>
    <format dxfId="48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 defaultSubtotal="1">
            <x v="285"/>
            <x v="286"/>
            <x v="288"/>
            <x v="289"/>
            <x v="290"/>
          </reference>
        </references>
      </pivotArea>
    </format>
    <format dxfId="48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3">
            <x v="291"/>
            <x v="292"/>
            <x v="293"/>
          </reference>
        </references>
      </pivotArea>
    </format>
    <format dxfId="48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3" defaultSubtotal="1">
            <x v="291"/>
            <x v="292"/>
            <x v="293"/>
          </reference>
        </references>
      </pivotArea>
    </format>
    <format dxfId="48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6">
            <x v="297"/>
            <x v="298"/>
            <x v="299"/>
            <x v="300"/>
            <x v="301"/>
            <x v="302"/>
          </reference>
        </references>
      </pivotArea>
    </format>
    <format dxfId="48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6" defaultSubtotal="1">
            <x v="297"/>
            <x v="298"/>
            <x v="299"/>
            <x v="300"/>
            <x v="301"/>
            <x v="302"/>
          </reference>
        </references>
      </pivotArea>
    </format>
    <format dxfId="48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selected="0">
            <x v="11"/>
          </reference>
          <reference field="8" count="1">
            <x v="305"/>
          </reference>
        </references>
      </pivotArea>
    </format>
    <format dxfId="48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selected="0">
            <x v="11"/>
          </reference>
          <reference field="8" count="1" defaultSubtotal="1">
            <x v="305"/>
          </reference>
        </references>
      </pivotArea>
    </format>
    <format dxfId="48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>
            <x v="733"/>
          </reference>
        </references>
      </pivotArea>
    </format>
    <format dxfId="48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 defaultSubtotal="1">
            <x v="733"/>
          </reference>
        </references>
      </pivotArea>
    </format>
    <format dxfId="48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selected="0">
            <x v="133"/>
          </reference>
          <reference field="8" count="1">
            <x v="738"/>
          </reference>
        </references>
      </pivotArea>
    </format>
    <format dxfId="48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selected="0">
            <x v="133"/>
          </reference>
          <reference field="8" count="1" defaultSubtotal="1">
            <x v="738"/>
          </reference>
        </references>
      </pivotArea>
    </format>
    <format dxfId="48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>
            <x v="739"/>
          </reference>
        </references>
      </pivotArea>
    </format>
    <format dxfId="48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 defaultSubtotal="1">
            <x v="739"/>
          </reference>
        </references>
      </pivotArea>
    </format>
    <format dxfId="48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1">
            <x v="760"/>
          </reference>
        </references>
      </pivotArea>
    </format>
    <format dxfId="48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1" defaultSubtotal="1">
            <x v="760"/>
          </reference>
        </references>
      </pivotArea>
    </format>
    <format dxfId="48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1">
            <x v="762"/>
          </reference>
        </references>
      </pivotArea>
    </format>
    <format dxfId="48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1" defaultSubtotal="1">
            <x v="762"/>
          </reference>
        </references>
      </pivotArea>
    </format>
    <format dxfId="48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>
            <x v="766"/>
            <x v="767"/>
            <x v="768"/>
            <x v="769"/>
            <x v="770"/>
            <x v="771"/>
            <x v="772"/>
            <x v="773"/>
          </reference>
        </references>
      </pivotArea>
    </format>
    <format dxfId="48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 defaultSubtotal="1">
            <x v="766"/>
            <x v="767"/>
            <x v="768"/>
            <x v="769"/>
            <x v="770"/>
            <x v="771"/>
            <x v="772"/>
            <x v="773"/>
          </reference>
        </references>
      </pivotArea>
    </format>
    <format dxfId="48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>
            <x v="775"/>
            <x v="777"/>
            <x v="778"/>
            <x v="779"/>
          </reference>
        </references>
      </pivotArea>
    </format>
    <format dxfId="48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 defaultSubtotal="1">
            <x v="775"/>
            <x v="777"/>
            <x v="778"/>
            <x v="779"/>
          </reference>
        </references>
      </pivotArea>
    </format>
    <format dxfId="48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2">
            <x v="781"/>
            <x v="782"/>
          </reference>
        </references>
      </pivotArea>
    </format>
    <format dxfId="48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2" defaultSubtotal="1">
            <x v="781"/>
            <x v="782"/>
          </reference>
        </references>
      </pivotArea>
    </format>
    <format dxfId="48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48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48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>
            <x v="363"/>
          </reference>
        </references>
      </pivotArea>
    </format>
    <format dxfId="48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 defaultSubtotal="1">
            <x v="363"/>
          </reference>
        </references>
      </pivotArea>
    </format>
    <format dxfId="48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2">
            <x v="365"/>
            <x v="366"/>
          </reference>
        </references>
      </pivotArea>
    </format>
    <format dxfId="48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2" defaultSubtotal="1">
            <x v="365"/>
            <x v="366"/>
          </reference>
        </references>
      </pivotArea>
    </format>
    <format dxfId="48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3">
            <x v="367"/>
            <x v="368"/>
            <x v="370"/>
          </reference>
        </references>
      </pivotArea>
    </format>
    <format dxfId="48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3" defaultSubtotal="1">
            <x v="367"/>
            <x v="368"/>
            <x v="370"/>
          </reference>
        </references>
      </pivotArea>
    </format>
    <format dxfId="48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>
            <x v="371"/>
          </reference>
        </references>
      </pivotArea>
    </format>
    <format dxfId="48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 defaultSubtotal="1">
            <x v="371"/>
          </reference>
        </references>
      </pivotArea>
    </format>
    <format dxfId="48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>
            <x v="372"/>
          </reference>
        </references>
      </pivotArea>
    </format>
    <format dxfId="48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 defaultSubtotal="1">
            <x v="372"/>
          </reference>
        </references>
      </pivotArea>
    </format>
    <format dxfId="48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>
            <x v="373"/>
          </reference>
        </references>
      </pivotArea>
    </format>
    <format dxfId="48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 defaultSubtotal="1">
            <x v="373"/>
          </reference>
        </references>
      </pivotArea>
    </format>
    <format dxfId="48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">
            <x v="377"/>
          </reference>
        </references>
      </pivotArea>
    </format>
    <format dxfId="47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" defaultSubtotal="1">
            <x v="377"/>
          </reference>
        </references>
      </pivotArea>
    </format>
    <format dxfId="47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6"/>
            <x v="387"/>
          </reference>
        </references>
      </pivotArea>
    </format>
    <format dxfId="47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6"/>
            <x v="387"/>
          </reference>
        </references>
      </pivotArea>
    </format>
    <format dxfId="47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>
            <x v="389"/>
          </reference>
        </references>
      </pivotArea>
    </format>
    <format dxfId="47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 defaultSubtotal="1">
            <x v="389"/>
          </reference>
        </references>
      </pivotArea>
    </format>
    <format dxfId="47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6">
            <x v="390"/>
            <x v="391"/>
            <x v="392"/>
            <x v="393"/>
            <x v="395"/>
            <x v="396"/>
          </reference>
        </references>
      </pivotArea>
    </format>
    <format dxfId="47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6" defaultSubtotal="1">
            <x v="390"/>
            <x v="391"/>
            <x v="392"/>
            <x v="393"/>
            <x v="395"/>
            <x v="396"/>
          </reference>
        </references>
      </pivotArea>
    </format>
    <format dxfId="47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7"/>
          </reference>
        </references>
      </pivotArea>
    </format>
    <format dxfId="47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7"/>
          </reference>
        </references>
      </pivotArea>
    </format>
    <format dxfId="47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47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47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selected="0">
            <x v="202"/>
          </reference>
          <reference field="8" count="1">
            <x v="899"/>
          </reference>
        </references>
      </pivotArea>
    </format>
    <format dxfId="47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selected="0">
            <x v="202"/>
          </reference>
          <reference field="8" count="1" defaultSubtotal="1">
            <x v="899"/>
          </reference>
        </references>
      </pivotArea>
    </format>
    <format dxfId="47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2">
            <x v="900"/>
            <x v="901"/>
          </reference>
        </references>
      </pivotArea>
    </format>
    <format dxfId="47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2" defaultSubtotal="1">
            <x v="900"/>
            <x v="901"/>
          </reference>
        </references>
      </pivotArea>
    </format>
    <format dxfId="47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selected="0">
            <x v="13"/>
          </reference>
          <reference field="8" count="1">
            <x v="902"/>
          </reference>
        </references>
      </pivotArea>
    </format>
    <format dxfId="47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selected="0">
            <x v="13"/>
          </reference>
          <reference field="8" count="1" defaultSubtotal="1">
            <x v="902"/>
          </reference>
        </references>
      </pivotArea>
    </format>
    <format dxfId="47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selected="0">
            <x v="200"/>
          </reference>
          <reference field="8" count="1">
            <x v="903"/>
          </reference>
        </references>
      </pivotArea>
    </format>
    <format dxfId="47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selected="0">
            <x v="200"/>
          </reference>
          <reference field="8" count="1" defaultSubtotal="1">
            <x v="903"/>
          </reference>
        </references>
      </pivotArea>
    </format>
    <format dxfId="47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3">
            <x v="912"/>
            <x v="913"/>
            <x v="915"/>
          </reference>
        </references>
      </pivotArea>
    </format>
    <format dxfId="47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3" defaultSubtotal="1">
            <x v="912"/>
            <x v="913"/>
            <x v="915"/>
          </reference>
        </references>
      </pivotArea>
    </format>
    <format dxfId="47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47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47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>
            <x v="906"/>
          </reference>
        </references>
      </pivotArea>
    </format>
    <format dxfId="47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 defaultSubtotal="1">
            <x v="906"/>
          </reference>
        </references>
      </pivotArea>
    </format>
    <format dxfId="47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5">
            <x v="917"/>
            <x v="919"/>
            <x v="920"/>
            <x v="921"/>
            <x v="922"/>
          </reference>
        </references>
      </pivotArea>
    </format>
    <format dxfId="47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5" defaultSubtotal="1">
            <x v="917"/>
            <x v="919"/>
            <x v="920"/>
            <x v="921"/>
            <x v="922"/>
          </reference>
        </references>
      </pivotArea>
    </format>
    <format dxfId="47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>
            <x v="905"/>
          </reference>
        </references>
      </pivotArea>
    </format>
    <format dxfId="47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 defaultSubtotal="1">
            <x v="905"/>
          </reference>
        </references>
      </pivotArea>
    </format>
    <format dxfId="47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4">
            <x v="923"/>
            <x v="924"/>
            <x v="925"/>
            <x v="926"/>
          </reference>
        </references>
      </pivotArea>
    </format>
    <format dxfId="47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4" defaultSubtotal="1">
            <x v="923"/>
            <x v="924"/>
            <x v="925"/>
            <x v="926"/>
          </reference>
        </references>
      </pivotArea>
    </format>
    <format dxfId="47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selected="0">
            <x v="191"/>
          </reference>
          <reference field="8" count="1">
            <x v="927"/>
          </reference>
        </references>
      </pivotArea>
    </format>
    <format dxfId="47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selected="0">
            <x v="191"/>
          </reference>
          <reference field="8" count="1" defaultSubtotal="1">
            <x v="927"/>
          </reference>
        </references>
      </pivotArea>
    </format>
    <format dxfId="47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4">
            <x v="928"/>
            <x v="929"/>
            <x v="930"/>
            <x v="931"/>
          </reference>
        </references>
      </pivotArea>
    </format>
    <format dxfId="47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4" defaultSubtotal="1">
            <x v="928"/>
            <x v="929"/>
            <x v="930"/>
            <x v="931"/>
          </reference>
        </references>
      </pivotArea>
    </format>
    <format dxfId="47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2">
            <x v="909"/>
            <x v="910"/>
          </reference>
        </references>
      </pivotArea>
    </format>
    <format dxfId="47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2" defaultSubtotal="1">
            <x v="909"/>
            <x v="910"/>
          </reference>
        </references>
      </pivotArea>
    </format>
    <format dxfId="47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2">
            <x v="933"/>
            <x v="934"/>
          </reference>
        </references>
      </pivotArea>
    </format>
    <format dxfId="47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2" defaultSubtotal="1">
            <x v="933"/>
            <x v="934"/>
          </reference>
        </references>
      </pivotArea>
    </format>
    <format dxfId="47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>
            <x v="935"/>
          </reference>
        </references>
      </pivotArea>
    </format>
    <format dxfId="47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 defaultSubtotal="1">
            <x v="935"/>
          </reference>
        </references>
      </pivotArea>
    </format>
    <format dxfId="47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>
            <x v="954"/>
          </reference>
        </references>
      </pivotArea>
    </format>
    <format dxfId="47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 defaultSubtotal="1">
            <x v="954"/>
          </reference>
        </references>
      </pivotArea>
    </format>
    <format dxfId="47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3"/>
          </reference>
        </references>
      </pivotArea>
    </format>
    <format dxfId="47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3"/>
          </reference>
        </references>
      </pivotArea>
    </format>
    <format dxfId="47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selected="0">
            <x v="215"/>
          </reference>
          <reference field="8" count="1">
            <x v="965"/>
          </reference>
        </references>
      </pivotArea>
    </format>
    <format dxfId="47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selected="0">
            <x v="215"/>
          </reference>
          <reference field="8" count="1" defaultSubtotal="1">
            <x v="965"/>
          </reference>
        </references>
      </pivotArea>
    </format>
    <format dxfId="47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selected="0">
            <x v="149"/>
          </reference>
          <reference field="8" count="5">
            <x v="967"/>
            <x v="968"/>
            <x v="969"/>
            <x v="970"/>
            <x v="971"/>
          </reference>
        </references>
      </pivotArea>
    </format>
    <format dxfId="47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selected="0">
            <x v="149"/>
          </reference>
          <reference field="8" count="5" defaultSubtotal="1">
            <x v="967"/>
            <x v="968"/>
            <x v="969"/>
            <x v="970"/>
            <x v="971"/>
          </reference>
        </references>
      </pivotArea>
    </format>
    <format dxfId="47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>
            <x v="491"/>
            <x v="493"/>
          </reference>
        </references>
      </pivotArea>
    </format>
    <format dxfId="47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 defaultSubtotal="1">
            <x v="491"/>
            <x v="493"/>
          </reference>
        </references>
      </pivotArea>
    </format>
    <format dxfId="47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>
            <x v="494"/>
          </reference>
        </references>
      </pivotArea>
    </format>
    <format dxfId="47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 defaultSubtotal="1">
            <x v="494"/>
          </reference>
        </references>
      </pivotArea>
    </format>
    <format dxfId="47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>
            <x v="505"/>
          </reference>
        </references>
      </pivotArea>
    </format>
    <format dxfId="47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 defaultSubtotal="1">
            <x v="505"/>
          </reference>
        </references>
      </pivotArea>
    </format>
    <format dxfId="47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>
            <x v="496"/>
            <x v="499"/>
          </reference>
        </references>
      </pivotArea>
    </format>
    <format dxfId="47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 defaultSubtotal="1">
            <x v="496"/>
            <x v="499"/>
          </reference>
        </references>
      </pivotArea>
    </format>
    <format dxfId="47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>
            <x v="500"/>
            <x v="501"/>
          </reference>
        </references>
      </pivotArea>
    </format>
    <format dxfId="47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 defaultSubtotal="1">
            <x v="500"/>
            <x v="501"/>
          </reference>
        </references>
      </pivotArea>
    </format>
    <format dxfId="47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>
            <x v="502"/>
            <x v="503"/>
          </reference>
        </references>
      </pivotArea>
    </format>
    <format dxfId="47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 defaultSubtotal="1">
            <x v="502"/>
            <x v="503"/>
          </reference>
        </references>
      </pivotArea>
    </format>
    <format dxfId="47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1">
            <x v="507"/>
          </reference>
        </references>
      </pivotArea>
    </format>
    <format dxfId="47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1" defaultSubtotal="1">
            <x v="507"/>
          </reference>
        </references>
      </pivotArea>
    </format>
    <format dxfId="47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3">
            <x v="512"/>
            <x v="513"/>
            <x v="514"/>
          </reference>
        </references>
      </pivotArea>
    </format>
    <format dxfId="47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3" defaultSubtotal="1">
            <x v="512"/>
            <x v="513"/>
            <x v="514"/>
          </reference>
        </references>
      </pivotArea>
    </format>
    <format dxfId="47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selected="0">
            <x v="68"/>
          </reference>
          <reference field="8" count="1">
            <x v="515"/>
          </reference>
        </references>
      </pivotArea>
    </format>
    <format dxfId="47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selected="0">
            <x v="68"/>
          </reference>
          <reference field="8" count="1" defaultSubtotal="1">
            <x v="515"/>
          </reference>
        </references>
      </pivotArea>
    </format>
    <format dxfId="47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selected="0">
            <x v="135"/>
          </reference>
          <reference field="8" count="1">
            <x v="516"/>
          </reference>
        </references>
      </pivotArea>
    </format>
    <format dxfId="47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selected="0">
            <x v="135"/>
          </reference>
          <reference field="8" count="1" defaultSubtotal="1">
            <x v="516"/>
          </reference>
        </references>
      </pivotArea>
    </format>
    <format dxfId="47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selected="0">
            <x v="203"/>
          </reference>
          <reference field="8" count="1">
            <x v="517"/>
          </reference>
        </references>
      </pivotArea>
    </format>
    <format dxfId="47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selected="0">
            <x v="203"/>
          </reference>
          <reference field="8" count="1" defaultSubtotal="1">
            <x v="517"/>
          </reference>
        </references>
      </pivotArea>
    </format>
    <format dxfId="47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selected="0">
            <x v="193"/>
          </reference>
          <reference field="8" count="1">
            <x v="518"/>
          </reference>
        </references>
      </pivotArea>
    </format>
    <format dxfId="47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selected="0">
            <x v="193"/>
          </reference>
          <reference field="8" count="1" defaultSubtotal="1">
            <x v="518"/>
          </reference>
        </references>
      </pivotArea>
    </format>
    <format dxfId="47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selected="0">
            <x v="204"/>
          </reference>
          <reference field="8" count="1">
            <x v="519"/>
          </reference>
        </references>
      </pivotArea>
    </format>
    <format dxfId="47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selected="0">
            <x v="204"/>
          </reference>
          <reference field="8" count="1" defaultSubtotal="1">
            <x v="519"/>
          </reference>
        </references>
      </pivotArea>
    </format>
    <format dxfId="47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>
            <x v="521"/>
            <x v="523"/>
            <x v="524"/>
            <x v="525"/>
          </reference>
        </references>
      </pivotArea>
    </format>
    <format dxfId="47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 defaultSubtotal="1">
            <x v="521"/>
            <x v="523"/>
            <x v="524"/>
            <x v="525"/>
          </reference>
        </references>
      </pivotArea>
    </format>
    <format dxfId="47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selected="0">
            <x v="120"/>
          </reference>
          <reference field="8" count="4">
            <x v="535"/>
            <x v="536"/>
            <x v="537"/>
            <x v="538"/>
          </reference>
        </references>
      </pivotArea>
    </format>
    <format dxfId="47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selected="0">
            <x v="120"/>
          </reference>
          <reference field="8" count="4" defaultSubtotal="1">
            <x v="535"/>
            <x v="536"/>
            <x v="537"/>
            <x v="538"/>
          </reference>
        </references>
      </pivotArea>
    </format>
    <format dxfId="47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7">
            <x v="539"/>
            <x v="540"/>
            <x v="541"/>
            <x v="542"/>
            <x v="543"/>
            <x v="544"/>
            <x v="545"/>
          </reference>
        </references>
      </pivotArea>
    </format>
    <format dxfId="47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7" defaultSubtotal="1">
            <x v="539"/>
            <x v="540"/>
            <x v="541"/>
            <x v="542"/>
            <x v="543"/>
            <x v="544"/>
            <x v="545"/>
          </reference>
        </references>
      </pivotArea>
    </format>
    <format dxfId="47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>
            <x v="548"/>
          </reference>
        </references>
      </pivotArea>
    </format>
    <format dxfId="47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 defaultSubtotal="1">
            <x v="548"/>
          </reference>
        </references>
      </pivotArea>
    </format>
    <format dxfId="47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selected="0">
            <x v="137"/>
          </reference>
          <reference field="8" count="1">
            <x v="547"/>
          </reference>
        </references>
      </pivotArea>
    </format>
    <format dxfId="47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selected="0">
            <x v="137"/>
          </reference>
          <reference field="8" count="1" defaultSubtotal="1">
            <x v="547"/>
          </reference>
        </references>
      </pivotArea>
    </format>
    <format dxfId="47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47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47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0"/>
          </reference>
        </references>
      </pivotArea>
    </format>
    <format dxfId="47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0"/>
          </reference>
        </references>
      </pivotArea>
    </format>
    <format dxfId="47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>
            <x v="552"/>
          </reference>
        </references>
      </pivotArea>
    </format>
    <format dxfId="47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 defaultSubtotal="1">
            <x v="552"/>
          </reference>
        </references>
      </pivotArea>
    </format>
    <format dxfId="47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4"/>
          </reference>
        </references>
      </pivotArea>
    </format>
    <format dxfId="47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4"/>
          </reference>
        </references>
      </pivotArea>
    </format>
    <format dxfId="47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5">
            <x v="556"/>
            <x v="557"/>
            <x v="558"/>
            <x v="559"/>
            <x v="560"/>
          </reference>
        </references>
      </pivotArea>
    </format>
    <format dxfId="47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5" defaultSubtotal="1">
            <x v="556"/>
            <x v="557"/>
            <x v="558"/>
            <x v="559"/>
            <x v="560"/>
          </reference>
        </references>
      </pivotArea>
    </format>
    <format dxfId="47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3">
            <x v="569"/>
            <x v="570"/>
            <x v="571"/>
          </reference>
        </references>
      </pivotArea>
    </format>
    <format dxfId="47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3" defaultSubtotal="1">
            <x v="569"/>
            <x v="570"/>
            <x v="571"/>
          </reference>
        </references>
      </pivotArea>
    </format>
    <format dxfId="47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selected="0">
            <x v="78"/>
          </reference>
          <reference field="8" count="1">
            <x v="573"/>
          </reference>
        </references>
      </pivotArea>
    </format>
    <format dxfId="47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selected="0">
            <x v="78"/>
          </reference>
          <reference field="8" count="1" defaultSubtotal="1">
            <x v="573"/>
          </reference>
        </references>
      </pivotArea>
    </format>
    <format dxfId="47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>
            <x v="575"/>
          </reference>
        </references>
      </pivotArea>
    </format>
    <format dxfId="46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 defaultSubtotal="1">
            <x v="575"/>
          </reference>
        </references>
      </pivotArea>
    </format>
    <format dxfId="46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>
            <x v="579"/>
          </reference>
        </references>
      </pivotArea>
    </format>
    <format dxfId="46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 defaultSubtotal="1">
            <x v="579"/>
          </reference>
        </references>
      </pivotArea>
    </format>
    <format dxfId="46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>
            <x v="581"/>
          </reference>
        </references>
      </pivotArea>
    </format>
    <format dxfId="46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 defaultSubtotal="1">
            <x v="581"/>
          </reference>
        </references>
      </pivotArea>
    </format>
    <format dxfId="46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4">
            <x v="582"/>
            <x v="583"/>
            <x v="584"/>
            <x v="585"/>
          </reference>
        </references>
      </pivotArea>
    </format>
    <format dxfId="46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4" defaultSubtotal="1">
            <x v="582"/>
            <x v="583"/>
            <x v="584"/>
            <x v="585"/>
          </reference>
        </references>
      </pivotArea>
    </format>
    <format dxfId="46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6">
            <x v="611"/>
            <x v="612"/>
            <x v="614"/>
            <x v="615"/>
            <x v="616"/>
            <x v="617"/>
          </reference>
        </references>
      </pivotArea>
    </format>
    <format dxfId="46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6" defaultSubtotal="1">
            <x v="611"/>
            <x v="612"/>
            <x v="614"/>
            <x v="615"/>
            <x v="616"/>
            <x v="617"/>
          </reference>
        </references>
      </pivotArea>
    </format>
    <format dxfId="46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selected="0">
            <x v="140"/>
          </reference>
          <reference field="8" count="2">
            <x v="619"/>
            <x v="620"/>
          </reference>
        </references>
      </pivotArea>
    </format>
    <format dxfId="46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selected="0">
            <x v="140"/>
          </reference>
          <reference field="8" count="2" defaultSubtotal="1">
            <x v="619"/>
            <x v="620"/>
          </reference>
        </references>
      </pivotArea>
    </format>
    <format dxfId="46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5">
            <x v="621"/>
            <x v="623"/>
            <x v="624"/>
            <x v="625"/>
            <x v="626"/>
          </reference>
        </references>
      </pivotArea>
    </format>
    <format dxfId="46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5" defaultSubtotal="1">
            <x v="621"/>
            <x v="623"/>
            <x v="624"/>
            <x v="625"/>
            <x v="626"/>
          </reference>
        </references>
      </pivotArea>
    </format>
    <format dxfId="46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5">
            <x v="822"/>
            <x v="823"/>
            <x v="824"/>
            <x v="825"/>
            <x v="826"/>
          </reference>
        </references>
      </pivotArea>
    </format>
    <format dxfId="46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5" defaultSubtotal="1">
            <x v="822"/>
            <x v="823"/>
            <x v="824"/>
            <x v="825"/>
            <x v="826"/>
          </reference>
        </references>
      </pivotArea>
    </format>
    <format dxfId="46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5">
            <x v="827"/>
            <x v="829"/>
            <x v="830"/>
            <x v="831"/>
            <x v="832"/>
          </reference>
        </references>
      </pivotArea>
    </format>
    <format dxfId="46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5" defaultSubtotal="1">
            <x v="827"/>
            <x v="829"/>
            <x v="830"/>
            <x v="831"/>
            <x v="832"/>
          </reference>
        </references>
      </pivotArea>
    </format>
    <format dxfId="46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>
            <x v="833"/>
          </reference>
        </references>
      </pivotArea>
    </format>
    <format dxfId="46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 defaultSubtotal="1">
            <x v="833"/>
          </reference>
        </references>
      </pivotArea>
    </format>
    <format dxfId="46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6"/>
          </reference>
        </references>
      </pivotArea>
    </format>
    <format dxfId="46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6"/>
          </reference>
        </references>
      </pivotArea>
    </format>
    <format dxfId="46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2">
            <x v="837"/>
            <x v="838"/>
          </reference>
        </references>
      </pivotArea>
    </format>
    <format dxfId="46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2" defaultSubtotal="1">
            <x v="837"/>
            <x v="838"/>
          </reference>
        </references>
      </pivotArea>
    </format>
    <format dxfId="46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2">
            <x v="840"/>
            <x v="841"/>
          </reference>
        </references>
      </pivotArea>
    </format>
    <format dxfId="46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2" defaultSubtotal="1">
            <x v="840"/>
            <x v="841"/>
          </reference>
        </references>
      </pivotArea>
    </format>
    <format dxfId="46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selected="0">
            <x v="214"/>
          </reference>
          <reference field="8" count="2">
            <x v="843"/>
            <x v="844"/>
          </reference>
        </references>
      </pivotArea>
    </format>
    <format dxfId="46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selected="0">
            <x v="214"/>
          </reference>
          <reference field="8" count="2" defaultSubtotal="1">
            <x v="843"/>
            <x v="844"/>
          </reference>
        </references>
      </pivotArea>
    </format>
    <format dxfId="46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3">
            <x v="845"/>
            <x v="846"/>
            <x v="848"/>
          </reference>
        </references>
      </pivotArea>
    </format>
    <format dxfId="46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3" defaultSubtotal="1">
            <x v="845"/>
            <x v="846"/>
            <x v="848"/>
          </reference>
        </references>
      </pivotArea>
    </format>
    <format dxfId="46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5">
            <x v="678"/>
            <x v="679"/>
            <x v="680"/>
            <x v="681"/>
            <x v="683"/>
          </reference>
        </references>
      </pivotArea>
    </format>
    <format dxfId="46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5" defaultSubtotal="1">
            <x v="678"/>
            <x v="679"/>
            <x v="680"/>
            <x v="681"/>
            <x v="683"/>
          </reference>
        </references>
      </pivotArea>
    </format>
    <format dxfId="46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selected="0">
            <x v="110"/>
          </reference>
          <reference field="8" count="1">
            <x v="677"/>
          </reference>
        </references>
      </pivotArea>
    </format>
    <format dxfId="46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selected="0">
            <x v="110"/>
          </reference>
          <reference field="8" count="1" defaultSubtotal="1">
            <x v="677"/>
          </reference>
        </references>
      </pivotArea>
    </format>
    <format dxfId="46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7"/>
          </reference>
        </references>
      </pivotArea>
    </format>
    <format dxfId="46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7"/>
          </reference>
        </references>
      </pivotArea>
    </format>
    <format dxfId="46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>
            <x v="690"/>
          </reference>
        </references>
      </pivotArea>
    </format>
    <format dxfId="46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 defaultSubtotal="1">
            <x v="690"/>
          </reference>
        </references>
      </pivotArea>
    </format>
    <format dxfId="46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>
            <x v="693"/>
            <x v="694"/>
            <x v="695"/>
          </reference>
        </references>
      </pivotArea>
    </format>
    <format dxfId="46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 defaultSubtotal="1">
            <x v="693"/>
            <x v="694"/>
            <x v="695"/>
          </reference>
        </references>
      </pivotArea>
    </format>
    <format dxfId="46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>
            <x v="1034"/>
            <x v="1035"/>
            <x v="1036"/>
            <x v="1037"/>
            <x v="1038"/>
          </reference>
        </references>
      </pivotArea>
    </format>
    <format dxfId="46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 defaultSubtotal="1">
            <x v="1034"/>
            <x v="1035"/>
            <x v="1036"/>
            <x v="1037"/>
            <x v="1038"/>
          </reference>
        </references>
      </pivotArea>
    </format>
    <format dxfId="46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1">
            <x v="1044"/>
          </reference>
        </references>
      </pivotArea>
    </format>
    <format dxfId="46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1" defaultSubtotal="1">
            <x v="1044"/>
          </reference>
        </references>
      </pivotArea>
    </format>
    <format dxfId="46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5">
            <x v="1052"/>
            <x v="1053"/>
            <x v="1054"/>
            <x v="1055"/>
            <x v="1057"/>
          </reference>
        </references>
      </pivotArea>
    </format>
    <format dxfId="46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5" defaultSubtotal="1">
            <x v="1052"/>
            <x v="1053"/>
            <x v="1054"/>
            <x v="1055"/>
            <x v="1057"/>
          </reference>
        </references>
      </pivotArea>
    </format>
    <format dxfId="46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>
            <x v="1130"/>
            <x v="1131"/>
            <x v="1132"/>
            <x v="1133"/>
            <x v="1134"/>
            <x v="1135"/>
            <x v="1136"/>
            <x v="1138"/>
          </reference>
        </references>
      </pivotArea>
    </format>
    <format dxfId="46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 defaultSubtotal="1">
            <x v="1130"/>
            <x v="1131"/>
            <x v="1132"/>
            <x v="1133"/>
            <x v="1134"/>
            <x v="1135"/>
            <x v="1136"/>
            <x v="1138"/>
          </reference>
        </references>
      </pivotArea>
    </format>
    <format dxfId="46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>
            <x v="784"/>
            <x v="785"/>
            <x v="786"/>
            <x v="794"/>
            <x v="798"/>
            <x v="804"/>
          </reference>
        </references>
      </pivotArea>
    </format>
    <format dxfId="46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 defaultSubtotal="1">
            <x v="784"/>
            <x v="785"/>
            <x v="786"/>
            <x v="794"/>
            <x v="798"/>
            <x v="804"/>
          </reference>
        </references>
      </pivotArea>
    </format>
    <format dxfId="46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selected="0">
            <x v="247"/>
          </reference>
          <reference field="8" count="1">
            <x v="1060"/>
          </reference>
        </references>
      </pivotArea>
    </format>
    <format dxfId="46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selected="0">
            <x v="247"/>
          </reference>
          <reference field="8" count="1" defaultSubtotal="1">
            <x v="1060"/>
          </reference>
        </references>
      </pivotArea>
    </format>
    <format dxfId="46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061"/>
          </reference>
        </references>
      </pivotArea>
    </format>
    <format dxfId="46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 defaultSubtotal="1">
            <x v="1061"/>
          </reference>
        </references>
      </pivotArea>
    </format>
    <format dxfId="46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selected="0">
            <x v="242"/>
          </reference>
          <reference field="8" count="1">
            <x v="1062"/>
          </reference>
        </references>
      </pivotArea>
    </format>
    <format dxfId="46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selected="0">
            <x v="242"/>
          </reference>
          <reference field="8" count="1" defaultSubtotal="1">
            <x v="1062"/>
          </reference>
        </references>
      </pivotArea>
    </format>
    <format dxfId="46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selected="0">
            <x v="45"/>
          </reference>
          <reference field="8" count="1">
            <x v="1063"/>
          </reference>
        </references>
      </pivotArea>
    </format>
    <format dxfId="46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selected="0">
            <x v="45"/>
          </reference>
          <reference field="8" count="1" defaultSubtotal="1">
            <x v="1063"/>
          </reference>
        </references>
      </pivotArea>
    </format>
    <format dxfId="46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selected="0">
            <x v="178"/>
          </reference>
          <reference field="8" count="1">
            <x v="1064"/>
          </reference>
        </references>
      </pivotArea>
    </format>
    <format dxfId="46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selected="0">
            <x v="178"/>
          </reference>
          <reference field="8" count="1" defaultSubtotal="1">
            <x v="1064"/>
          </reference>
        </references>
      </pivotArea>
    </format>
    <format dxfId="46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selected="0">
            <x v="186"/>
          </reference>
          <reference field="8" count="1">
            <x v="1065"/>
          </reference>
        </references>
      </pivotArea>
    </format>
    <format dxfId="46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selected="0">
            <x v="186"/>
          </reference>
          <reference field="8" count="1" defaultSubtotal="1">
            <x v="1065"/>
          </reference>
        </references>
      </pivotArea>
    </format>
    <format dxfId="46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selected="0">
            <x v="195"/>
          </reference>
          <reference field="8" count="1">
            <x v="1066"/>
          </reference>
        </references>
      </pivotArea>
    </format>
    <format dxfId="46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selected="0">
            <x v="195"/>
          </reference>
          <reference field="8" count="1" defaultSubtotal="1">
            <x v="1066"/>
          </reference>
        </references>
      </pivotArea>
    </format>
    <format dxfId="46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selected="0">
            <x v="196"/>
          </reference>
          <reference field="8" count="1">
            <x v="1067"/>
          </reference>
        </references>
      </pivotArea>
    </format>
    <format dxfId="46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selected="0">
            <x v="196"/>
          </reference>
          <reference field="8" count="1" defaultSubtotal="1">
            <x v="1067"/>
          </reference>
        </references>
      </pivotArea>
    </format>
    <format dxfId="46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selected="0">
            <x v="205"/>
          </reference>
          <reference field="8" count="1">
            <x v="1068"/>
          </reference>
        </references>
      </pivotArea>
    </format>
    <format dxfId="46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selected="0">
            <x v="205"/>
          </reference>
          <reference field="8" count="1" defaultSubtotal="1">
            <x v="1068"/>
          </reference>
        </references>
      </pivotArea>
    </format>
    <format dxfId="46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>
            <x v="858"/>
          </reference>
        </references>
      </pivotArea>
    </format>
    <format dxfId="46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 defaultSubtotal="1">
            <x v="858"/>
          </reference>
        </references>
      </pivotArea>
    </format>
    <format dxfId="46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59"/>
          </reference>
        </references>
      </pivotArea>
    </format>
    <format dxfId="46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59"/>
          </reference>
        </references>
      </pivotArea>
    </format>
    <format dxfId="46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5">
            <x v="861"/>
            <x v="862"/>
            <x v="863"/>
            <x v="864"/>
            <x v="865"/>
          </reference>
        </references>
      </pivotArea>
    </format>
    <format dxfId="46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5" defaultSubtotal="1">
            <x v="861"/>
            <x v="862"/>
            <x v="863"/>
            <x v="864"/>
            <x v="865"/>
          </reference>
        </references>
      </pivotArea>
    </format>
    <format dxfId="46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2">
            <x v="1070"/>
            <x v="1071"/>
          </reference>
        </references>
      </pivotArea>
    </format>
    <format dxfId="46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2" defaultSubtotal="1">
            <x v="1070"/>
            <x v="1071"/>
          </reference>
        </references>
      </pivotArea>
    </format>
    <format dxfId="46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selected="0">
            <x v="161"/>
          </reference>
          <reference field="8" count="3">
            <x v="1074"/>
            <x v="1075"/>
            <x v="1076"/>
          </reference>
        </references>
      </pivotArea>
    </format>
    <format dxfId="46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selected="0">
            <x v="161"/>
          </reference>
          <reference field="8" count="3" defaultSubtotal="1">
            <x v="1074"/>
            <x v="1075"/>
            <x v="1076"/>
          </reference>
        </references>
      </pivotArea>
    </format>
    <format dxfId="46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5">
            <x v="1077"/>
            <x v="1078"/>
            <x v="1079"/>
            <x v="1080"/>
            <x v="1091"/>
          </reference>
        </references>
      </pivotArea>
    </format>
    <format dxfId="46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5" defaultSubtotal="1">
            <x v="1077"/>
            <x v="1078"/>
            <x v="1079"/>
            <x v="1080"/>
            <x v="1091"/>
          </reference>
        </references>
      </pivotArea>
    </format>
    <format dxfId="46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46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46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selected="0">
            <x v="248"/>
          </reference>
          <reference field="8" count="1">
            <x v="1099"/>
          </reference>
        </references>
      </pivotArea>
    </format>
    <format dxfId="46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selected="0">
            <x v="248"/>
          </reference>
          <reference field="8" count="1" defaultSubtotal="1">
            <x v="1099"/>
          </reference>
        </references>
      </pivotArea>
    </format>
    <format dxfId="46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7"/>
          </reference>
        </references>
      </pivotArea>
    </format>
    <format dxfId="46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7"/>
          </reference>
        </references>
      </pivotArea>
    </format>
    <format dxfId="46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>
            <x v="1100"/>
          </reference>
        </references>
      </pivotArea>
    </format>
    <format dxfId="46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 defaultSubtotal="1">
            <x v="1100"/>
          </reference>
        </references>
      </pivotArea>
    </format>
    <format dxfId="46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8"/>
          </reference>
        </references>
      </pivotArea>
    </format>
    <format dxfId="46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8"/>
          </reference>
        </references>
      </pivotArea>
    </format>
    <format dxfId="46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3">
            <x v="972"/>
            <x v="976"/>
            <x v="981"/>
          </reference>
        </references>
      </pivotArea>
    </format>
    <format dxfId="46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3" defaultSubtotal="1">
            <x v="972"/>
            <x v="976"/>
            <x v="981"/>
          </reference>
        </references>
      </pivotArea>
    </format>
    <format dxfId="46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>
            <x v="1212"/>
            <x v="1213"/>
            <x v="1214"/>
          </reference>
        </references>
      </pivotArea>
    </format>
    <format dxfId="46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 defaultSubtotal="1">
            <x v="1212"/>
            <x v="1213"/>
            <x v="1214"/>
          </reference>
        </references>
      </pivotArea>
    </format>
    <format dxfId="46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2">
            <x v="983"/>
            <x v="984"/>
          </reference>
        </references>
      </pivotArea>
    </format>
    <format dxfId="46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2" defaultSubtotal="1">
            <x v="983"/>
            <x v="984"/>
          </reference>
        </references>
      </pivotArea>
    </format>
    <format dxfId="46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>
            <x v="1002"/>
            <x v="1003"/>
          </reference>
        </references>
      </pivotArea>
    </format>
    <format dxfId="46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 defaultSubtotal="1">
            <x v="1002"/>
            <x v="1003"/>
          </reference>
        </references>
      </pivotArea>
    </format>
    <format dxfId="46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>
            <x v="699"/>
            <x v="701"/>
            <x v="719"/>
          </reference>
        </references>
      </pivotArea>
    </format>
    <format dxfId="46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 defaultSubtotal="1">
            <x v="699"/>
            <x v="701"/>
            <x v="719"/>
          </reference>
        </references>
      </pivotArea>
    </format>
    <format dxfId="46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152"/>
          </reference>
        </references>
      </pivotArea>
    </format>
    <format dxfId="45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4"/>
          </reference>
          <reference field="8" count="1" defaultSubtotal="1">
            <x v="1152"/>
          </reference>
        </references>
      </pivotArea>
    </format>
    <format dxfId="45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45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45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>
            <x v="1267"/>
          </reference>
        </references>
      </pivotArea>
    </format>
    <format dxfId="45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 defaultSubtotal="1">
            <x v="1267"/>
          </reference>
        </references>
      </pivotArea>
    </format>
    <format dxfId="45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selected="0">
            <x v="41"/>
          </reference>
          <reference field="8" count="1">
            <x v="1157"/>
          </reference>
        </references>
      </pivotArea>
    </format>
    <format dxfId="45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selected="0">
            <x v="41"/>
          </reference>
          <reference field="8" count="1" defaultSubtotal="1">
            <x v="1157"/>
          </reference>
        </references>
      </pivotArea>
    </format>
    <format dxfId="45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2">
            <x v="1255"/>
            <x v="1259"/>
          </reference>
        </references>
      </pivotArea>
    </format>
    <format dxfId="45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2" defaultSubtotal="1">
            <x v="1255"/>
            <x v="1259"/>
          </reference>
        </references>
      </pivotArea>
    </format>
    <format dxfId="45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selected="0">
            <x v="47"/>
          </reference>
          <reference field="8" count="1">
            <x v="1264"/>
          </reference>
        </references>
      </pivotArea>
    </format>
    <format dxfId="45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selected="0">
            <x v="47"/>
          </reference>
          <reference field="8" count="1" defaultSubtotal="1">
            <x v="1264"/>
          </reference>
        </references>
      </pivotArea>
    </format>
    <format dxfId="45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49"/>
          </reference>
          <reference field="8" count="1">
            <x v="1268"/>
          </reference>
        </references>
      </pivotArea>
    </format>
    <format dxfId="45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49"/>
          </reference>
          <reference field="8" count="1" defaultSubtotal="1">
            <x v="1268"/>
          </reference>
        </references>
      </pivotArea>
    </format>
    <format dxfId="45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selected="0">
            <x v="50"/>
          </reference>
          <reference field="8" count="1">
            <x v="1266"/>
          </reference>
        </references>
      </pivotArea>
    </format>
    <format dxfId="45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selected="0">
            <x v="50"/>
          </reference>
          <reference field="8" count="1" defaultSubtotal="1">
            <x v="1266"/>
          </reference>
        </references>
      </pivotArea>
    </format>
    <format dxfId="45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0"/>
          </reference>
        </references>
      </pivotArea>
    </format>
    <format dxfId="45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0"/>
          </reference>
        </references>
      </pivotArea>
    </format>
    <format dxfId="45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69"/>
          </reference>
        </references>
      </pivotArea>
    </format>
    <format dxfId="45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69"/>
          </reference>
        </references>
      </pivotArea>
    </format>
    <format dxfId="45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77"/>
          </reference>
        </references>
      </pivotArea>
    </format>
    <format dxfId="45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77"/>
          </reference>
        </references>
      </pivotArea>
    </format>
    <format dxfId="45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>
            <x v="1187"/>
          </reference>
        </references>
      </pivotArea>
    </format>
    <format dxfId="45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 defaultSubtotal="1">
            <x v="1187"/>
          </reference>
        </references>
      </pivotArea>
    </format>
    <format dxfId="45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89"/>
          </reference>
        </references>
      </pivotArea>
    </format>
    <format dxfId="45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89"/>
          </reference>
        </references>
      </pivotArea>
    </format>
    <format dxfId="45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selected="0">
            <x v="134"/>
          </reference>
          <reference field="8" count="1">
            <x v="1251"/>
          </reference>
        </references>
      </pivotArea>
    </format>
    <format dxfId="45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selected="0">
            <x v="134"/>
          </reference>
          <reference field="8" count="1" defaultSubtotal="1">
            <x v="1251"/>
          </reference>
        </references>
      </pivotArea>
    </format>
    <format dxfId="45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>
            <x v="1249"/>
          </reference>
        </references>
      </pivotArea>
    </format>
    <format dxfId="45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 defaultSubtotal="1">
            <x v="1249"/>
          </reference>
        </references>
      </pivotArea>
    </format>
    <format dxfId="45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selected="0">
            <x v="146"/>
          </reference>
          <reference field="8" count="1">
            <x v="1195"/>
          </reference>
        </references>
      </pivotArea>
    </format>
    <format dxfId="45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selected="0">
            <x v="146"/>
          </reference>
          <reference field="8" count="1" defaultSubtotal="1">
            <x v="1195"/>
          </reference>
        </references>
      </pivotArea>
    </format>
    <format dxfId="45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selected="0">
            <x v="153"/>
          </reference>
          <reference field="8" count="1">
            <x v="1196"/>
          </reference>
        </references>
      </pivotArea>
    </format>
    <format dxfId="45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selected="0">
            <x v="153"/>
          </reference>
          <reference field="8" count="1" defaultSubtotal="1">
            <x v="1196"/>
          </reference>
        </references>
      </pivotArea>
    </format>
    <format dxfId="45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2">
            <x v="1197"/>
            <x v="1198"/>
          </reference>
        </references>
      </pivotArea>
    </format>
    <format dxfId="45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2" defaultSubtotal="1">
            <x v="1197"/>
            <x v="1198"/>
          </reference>
        </references>
      </pivotArea>
    </format>
    <format dxfId="45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>
            <x v="1208"/>
          </reference>
        </references>
      </pivotArea>
    </format>
    <format dxfId="45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 defaultSubtotal="1">
            <x v="1208"/>
          </reference>
        </references>
      </pivotArea>
    </format>
    <format dxfId="45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>
            <x v="1210"/>
          </reference>
        </references>
      </pivotArea>
    </format>
    <format dxfId="45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 defaultSubtotal="1">
            <x v="1210"/>
          </reference>
        </references>
      </pivotArea>
    </format>
    <format dxfId="45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selected="0">
            <x v="182"/>
          </reference>
          <reference field="8" count="1">
            <x v="1218"/>
          </reference>
        </references>
      </pivotArea>
    </format>
    <format dxfId="45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selected="0">
            <x v="182"/>
          </reference>
          <reference field="8" count="1" defaultSubtotal="1">
            <x v="1218"/>
          </reference>
        </references>
      </pivotArea>
    </format>
    <format dxfId="45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19"/>
          </reference>
        </references>
      </pivotArea>
    </format>
    <format dxfId="45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19"/>
          </reference>
        </references>
      </pivotArea>
    </format>
    <format dxfId="45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3"/>
          </reference>
        </references>
      </pivotArea>
    </format>
    <format dxfId="45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3"/>
          </reference>
        </references>
      </pivotArea>
    </format>
    <format dxfId="45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>
            <x v="1265"/>
          </reference>
        </references>
      </pivotArea>
    </format>
    <format dxfId="45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 defaultSubtotal="1">
            <x v="1265"/>
          </reference>
        </references>
      </pivotArea>
    </format>
    <format dxfId="45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5"/>
            <x v="1240"/>
          </reference>
        </references>
      </pivotArea>
    </format>
    <format dxfId="45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5"/>
            <x v="1240"/>
          </reference>
        </references>
      </pivotArea>
    </format>
    <format dxfId="45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1"/>
          </reference>
        </references>
      </pivotArea>
    </format>
    <format dxfId="45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1"/>
          </reference>
        </references>
      </pivotArea>
    </format>
    <format dxfId="45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>
            <x v="1244"/>
          </reference>
        </references>
      </pivotArea>
    </format>
    <format dxfId="45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 defaultSubtotal="1">
            <x v="1244"/>
          </reference>
        </references>
      </pivotArea>
    </format>
    <format dxfId="45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32"/>
          </reference>
        </references>
      </pivotArea>
    </format>
    <format dxfId="45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32"/>
          </reference>
        </references>
      </pivotArea>
    </format>
    <format dxfId="45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">
            <x v="758"/>
          </reference>
        </references>
      </pivotArea>
    </format>
    <format dxfId="45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" defaultSubtotal="1">
            <x v="758"/>
          </reference>
        </references>
      </pivotArea>
    </format>
    <format dxfId="45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>
            <x v="1027"/>
          </reference>
        </references>
      </pivotArea>
    </format>
    <format dxfId="45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 defaultSubtotal="1">
            <x v="1027"/>
          </reference>
        </references>
      </pivotArea>
    </format>
    <format dxfId="45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1">
            <x v="1126"/>
          </reference>
        </references>
      </pivotArea>
    </format>
    <format dxfId="45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1" defaultSubtotal="1">
            <x v="1126"/>
          </reference>
        </references>
      </pivotArea>
    </format>
    <format dxfId="45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801"/>
          </reference>
        </references>
      </pivotArea>
    </format>
    <format dxfId="45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801"/>
          </reference>
        </references>
      </pivotArea>
    </format>
    <format dxfId="45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8"/>
          </reference>
        </references>
      </pivotArea>
    </format>
    <format dxfId="45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8"/>
          </reference>
        </references>
      </pivotArea>
    </format>
    <format dxfId="45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selected="0">
            <x v="238"/>
          </reference>
          <reference field="8" count="1">
            <x v="0"/>
          </reference>
        </references>
      </pivotArea>
    </format>
    <format dxfId="45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selected="0">
            <x v="238"/>
          </reference>
          <reference field="8" count="1" defaultSubtotal="1">
            <x v="0"/>
          </reference>
        </references>
      </pivotArea>
    </format>
    <format dxfId="45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45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 defaultSubtotal="1">
            <x v="11"/>
          </reference>
        </references>
      </pivotArea>
    </format>
    <format dxfId="45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>
            <x v="25"/>
          </reference>
        </references>
      </pivotArea>
    </format>
    <format dxfId="45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 defaultSubtotal="1">
            <x v="25"/>
          </reference>
        </references>
      </pivotArea>
    </format>
    <format dxfId="45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9"/>
            <x v="130"/>
          </reference>
        </references>
      </pivotArea>
    </format>
    <format dxfId="45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9"/>
            <x v="130"/>
          </reference>
        </references>
      </pivotArea>
    </format>
    <format dxfId="45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6"/>
          </reference>
        </references>
      </pivotArea>
    </format>
    <format dxfId="45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6"/>
          </reference>
        </references>
      </pivotArea>
    </format>
    <format dxfId="45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>
            <x v="141"/>
          </reference>
        </references>
      </pivotArea>
    </format>
    <format dxfId="45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 defaultSubtotal="1">
            <x v="141"/>
          </reference>
        </references>
      </pivotArea>
    </format>
    <format dxfId="45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7"/>
          </reference>
        </references>
      </pivotArea>
    </format>
    <format dxfId="45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7"/>
          </reference>
        </references>
      </pivotArea>
    </format>
    <format dxfId="45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>
            <x v="148"/>
            <x v="149"/>
          </reference>
        </references>
      </pivotArea>
    </format>
    <format dxfId="45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 defaultSubtotal="1">
            <x v="148"/>
            <x v="149"/>
          </reference>
        </references>
      </pivotArea>
    </format>
    <format dxfId="45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>
            <x v="184"/>
            <x v="186"/>
          </reference>
        </references>
      </pivotArea>
    </format>
    <format dxfId="45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 defaultSubtotal="1">
            <x v="184"/>
            <x v="186"/>
          </reference>
        </references>
      </pivotArea>
    </format>
    <format dxfId="45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>
            <x v="189"/>
          </reference>
        </references>
      </pivotArea>
    </format>
    <format dxfId="45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 defaultSubtotal="1">
            <x v="189"/>
          </reference>
        </references>
      </pivotArea>
    </format>
    <format dxfId="45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4"/>
          </reference>
        </references>
      </pivotArea>
    </format>
    <format dxfId="45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4"/>
          </reference>
        </references>
      </pivotArea>
    </format>
    <format dxfId="45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3">
            <x v="237"/>
            <x v="238"/>
            <x v="241"/>
          </reference>
        </references>
      </pivotArea>
    </format>
    <format dxfId="45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3" defaultSubtotal="1">
            <x v="237"/>
            <x v="238"/>
            <x v="241"/>
          </reference>
        </references>
      </pivotArea>
    </format>
    <format dxfId="45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">
            <x v="247"/>
          </reference>
        </references>
      </pivotArea>
    </format>
    <format dxfId="45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" defaultSubtotal="1">
            <x v="247"/>
          </reference>
        </references>
      </pivotArea>
    </format>
    <format dxfId="45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2">
            <x v="303"/>
            <x v="304"/>
          </reference>
        </references>
      </pivotArea>
    </format>
    <format dxfId="45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2" defaultSubtotal="1">
            <x v="303"/>
            <x v="304"/>
          </reference>
        </references>
      </pivotArea>
    </format>
    <format dxfId="45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>
            <x v="307"/>
          </reference>
        </references>
      </pivotArea>
    </format>
    <format dxfId="45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 defaultSubtotal="1">
            <x v="307"/>
          </reference>
        </references>
      </pivotArea>
    </format>
    <format dxfId="45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1">
            <x v="736"/>
          </reference>
        </references>
      </pivotArea>
    </format>
    <format dxfId="45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1" defaultSubtotal="1">
            <x v="736"/>
          </reference>
        </references>
      </pivotArea>
    </format>
    <format dxfId="45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1">
            <x v="776"/>
          </reference>
        </references>
      </pivotArea>
    </format>
    <format dxfId="45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1" defaultSubtotal="1">
            <x v="776"/>
          </reference>
        </references>
      </pivotArea>
    </format>
    <format dxfId="45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44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44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5">
            <x v="376"/>
            <x v="377"/>
            <x v="378"/>
            <x v="380"/>
            <x v="381"/>
          </reference>
        </references>
      </pivotArea>
    </format>
    <format dxfId="44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5" defaultSubtotal="1">
            <x v="376"/>
            <x v="377"/>
            <x v="378"/>
            <x v="380"/>
            <x v="381"/>
          </reference>
        </references>
      </pivotArea>
    </format>
    <format dxfId="44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7"/>
            <x v="388"/>
          </reference>
        </references>
      </pivotArea>
    </format>
    <format dxfId="44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7"/>
            <x v="388"/>
          </reference>
        </references>
      </pivotArea>
    </format>
    <format dxfId="44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>
            <x v="389"/>
          </reference>
        </references>
      </pivotArea>
    </format>
    <format dxfId="44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 defaultSubtotal="1">
            <x v="389"/>
          </reference>
        </references>
      </pivotArea>
    </format>
    <format dxfId="44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3">
            <x v="392"/>
            <x v="394"/>
            <x v="396"/>
          </reference>
        </references>
      </pivotArea>
    </format>
    <format dxfId="44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3" defaultSubtotal="1">
            <x v="392"/>
            <x v="394"/>
            <x v="396"/>
          </reference>
        </references>
      </pivotArea>
    </format>
    <format dxfId="44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8"/>
          </reference>
        </references>
      </pivotArea>
    </format>
    <format dxfId="44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8"/>
          </reference>
        </references>
      </pivotArea>
    </format>
    <format dxfId="44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44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44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44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44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>
            <x v="904"/>
          </reference>
        </references>
      </pivotArea>
    </format>
    <format dxfId="44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 defaultSubtotal="1">
            <x v="904"/>
          </reference>
        </references>
      </pivotArea>
    </format>
    <format dxfId="44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>
            <x v="954"/>
          </reference>
        </references>
      </pivotArea>
    </format>
    <format dxfId="44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 defaultSubtotal="1">
            <x v="954"/>
          </reference>
        </references>
      </pivotArea>
    </format>
    <format dxfId="44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2">
            <x v="963"/>
            <x v="964"/>
          </reference>
        </references>
      </pivotArea>
    </format>
    <format dxfId="44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2" defaultSubtotal="1">
            <x v="963"/>
            <x v="964"/>
          </reference>
        </references>
      </pivotArea>
    </format>
    <format dxfId="44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>
            <x v="497"/>
            <x v="498"/>
          </reference>
        </references>
      </pivotArea>
    </format>
    <format dxfId="44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 defaultSubtotal="1">
            <x v="497"/>
            <x v="498"/>
          </reference>
        </references>
      </pivotArea>
    </format>
    <format dxfId="44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1">
            <x v="500"/>
          </reference>
        </references>
      </pivotArea>
    </format>
    <format dxfId="44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1" defaultSubtotal="1">
            <x v="500"/>
          </reference>
        </references>
      </pivotArea>
    </format>
    <format dxfId="44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1">
            <x v="504"/>
          </reference>
        </references>
      </pivotArea>
    </format>
    <format dxfId="44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1" defaultSubtotal="1">
            <x v="504"/>
          </reference>
        </references>
      </pivotArea>
    </format>
    <format dxfId="44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1">
            <x v="525"/>
          </reference>
        </references>
      </pivotArea>
    </format>
    <format dxfId="44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1" defaultSubtotal="1">
            <x v="525"/>
          </reference>
        </references>
      </pivotArea>
    </format>
    <format dxfId="44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3">
            <x v="539"/>
            <x v="542"/>
            <x v="546"/>
          </reference>
        </references>
      </pivotArea>
    </format>
    <format dxfId="44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3" defaultSubtotal="1">
            <x v="539"/>
            <x v="542"/>
            <x v="546"/>
          </reference>
        </references>
      </pivotArea>
    </format>
    <format dxfId="44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44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44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1"/>
          </reference>
        </references>
      </pivotArea>
    </format>
    <format dxfId="44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1"/>
          </reference>
        </references>
      </pivotArea>
    </format>
    <format dxfId="44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4"/>
          </reference>
        </references>
      </pivotArea>
    </format>
    <format dxfId="44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4"/>
          </reference>
        </references>
      </pivotArea>
    </format>
    <format dxfId="44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>
            <x v="571"/>
          </reference>
        </references>
      </pivotArea>
    </format>
    <format dxfId="44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 defaultSubtotal="1">
            <x v="571"/>
          </reference>
        </references>
      </pivotArea>
    </format>
    <format dxfId="44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>
            <x v="574"/>
          </reference>
        </references>
      </pivotArea>
    </format>
    <format dxfId="44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 defaultSubtotal="1">
            <x v="574"/>
          </reference>
        </references>
      </pivotArea>
    </format>
    <format dxfId="44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2">
            <x v="576"/>
            <x v="577"/>
          </reference>
        </references>
      </pivotArea>
    </format>
    <format dxfId="44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2" defaultSubtotal="1">
            <x v="576"/>
            <x v="577"/>
          </reference>
        </references>
      </pivotArea>
    </format>
    <format dxfId="44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1">
            <x v="583"/>
          </reference>
        </references>
      </pivotArea>
    </format>
    <format dxfId="44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1" defaultSubtotal="1">
            <x v="583"/>
          </reference>
        </references>
      </pivotArea>
    </format>
    <format dxfId="44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>
            <x v="626"/>
          </reference>
        </references>
      </pivotArea>
    </format>
    <format dxfId="44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 defaultSubtotal="1">
            <x v="626"/>
          </reference>
        </references>
      </pivotArea>
    </format>
    <format dxfId="44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2">
            <x v="828"/>
            <x v="831"/>
          </reference>
        </references>
      </pivotArea>
    </format>
    <format dxfId="44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2" defaultSubtotal="1">
            <x v="828"/>
            <x v="831"/>
          </reference>
        </references>
      </pivotArea>
    </format>
    <format dxfId="44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5"/>
          </reference>
        </references>
      </pivotArea>
    </format>
    <format dxfId="44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5"/>
          </reference>
        </references>
      </pivotArea>
    </format>
    <format dxfId="44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>
            <x v="842"/>
          </reference>
        </references>
      </pivotArea>
    </format>
    <format dxfId="44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 defaultSubtotal="1">
            <x v="842"/>
          </reference>
        </references>
      </pivotArea>
    </format>
    <format dxfId="44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>
            <x v="682"/>
            <x v="685"/>
          </reference>
        </references>
      </pivotArea>
    </format>
    <format dxfId="44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 defaultSubtotal="1">
            <x v="682"/>
            <x v="685"/>
          </reference>
        </references>
      </pivotArea>
    </format>
    <format dxfId="44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8"/>
          </reference>
        </references>
      </pivotArea>
    </format>
    <format dxfId="44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8"/>
          </reference>
        </references>
      </pivotArea>
    </format>
    <format dxfId="44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selected="0">
            <x v="98"/>
          </reference>
          <reference field="8" count="1">
            <x v="686"/>
          </reference>
        </references>
      </pivotArea>
    </format>
    <format dxfId="44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selected="0">
            <x v="98"/>
          </reference>
          <reference field="8" count="1" defaultSubtotal="1">
            <x v="686"/>
          </reference>
        </references>
      </pivotArea>
    </format>
    <format dxfId="44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>
            <x v="698"/>
          </reference>
        </references>
      </pivotArea>
    </format>
    <format dxfId="44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 defaultSubtotal="1">
            <x v="698"/>
          </reference>
        </references>
      </pivotArea>
    </format>
    <format dxfId="44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2">
            <x v="1037"/>
            <x v="1040"/>
          </reference>
        </references>
      </pivotArea>
    </format>
    <format dxfId="44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2" defaultSubtotal="1">
            <x v="1037"/>
            <x v="1040"/>
          </reference>
        </references>
      </pivotArea>
    </format>
    <format dxfId="44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4">
            <x v="1043"/>
            <x v="1046"/>
            <x v="1047"/>
            <x v="1050"/>
          </reference>
        </references>
      </pivotArea>
    </format>
    <format dxfId="44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4" defaultSubtotal="1">
            <x v="1043"/>
            <x v="1046"/>
            <x v="1047"/>
            <x v="1050"/>
          </reference>
        </references>
      </pivotArea>
    </format>
    <format dxfId="44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>
            <x v="1056"/>
          </reference>
        </references>
      </pivotArea>
    </format>
    <format dxfId="44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 defaultSubtotal="1">
            <x v="1056"/>
          </reference>
        </references>
      </pivotArea>
    </format>
    <format dxfId="44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>
            <x v="1141"/>
          </reference>
        </references>
      </pivotArea>
    </format>
    <format dxfId="44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 defaultSubtotal="1">
            <x v="1141"/>
          </reference>
        </references>
      </pivotArea>
    </format>
    <format dxfId="44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798"/>
          </reference>
        </references>
      </pivotArea>
    </format>
    <format dxfId="44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798"/>
          </reference>
        </references>
      </pivotArea>
    </format>
    <format dxfId="44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60"/>
          </reference>
        </references>
      </pivotArea>
    </format>
    <format dxfId="44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60"/>
          </reference>
        </references>
      </pivotArea>
    </format>
    <format dxfId="44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>
            <x v="866"/>
          </reference>
        </references>
      </pivotArea>
    </format>
    <format dxfId="44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 defaultSubtotal="1">
            <x v="866"/>
          </reference>
        </references>
      </pivotArea>
    </format>
    <format dxfId="44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4">
            <x v="985"/>
            <x v="987"/>
            <x v="1000"/>
            <x v="1001"/>
          </reference>
        </references>
      </pivotArea>
    </format>
    <format dxfId="44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4" defaultSubtotal="1">
            <x v="985"/>
            <x v="987"/>
            <x v="1000"/>
            <x v="1001"/>
          </reference>
        </references>
      </pivotArea>
    </format>
    <format dxfId="44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19"/>
          </reference>
        </references>
      </pivotArea>
    </format>
    <format dxfId="44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19"/>
          </reference>
        </references>
      </pivotArea>
    </format>
    <format dxfId="44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selected="0">
            <x v="132"/>
          </reference>
          <reference field="8" count="1">
            <x v="1151"/>
          </reference>
        </references>
      </pivotArea>
    </format>
    <format dxfId="44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selected="0">
            <x v="132"/>
          </reference>
          <reference field="8" count="1" defaultSubtotal="1">
            <x v="1151"/>
          </reference>
        </references>
      </pivotArea>
    </format>
    <format dxfId="44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>
            <x v="1283"/>
          </reference>
        </references>
      </pivotArea>
    </format>
    <format dxfId="44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 defaultSubtotal="1">
            <x v="1283"/>
          </reference>
        </references>
      </pivotArea>
    </format>
    <format dxfId="44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6"/>
          </reference>
        </references>
      </pivotArea>
    </format>
    <format dxfId="44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6"/>
          </reference>
        </references>
      </pivotArea>
    </format>
    <format dxfId="44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4"/>
          </reference>
          <reference field="8" count="1">
            <x v="1275"/>
          </reference>
        </references>
      </pivotArea>
    </format>
    <format dxfId="44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4"/>
          </reference>
          <reference field="8" count="1" defaultSubtotal="1">
            <x v="1275"/>
          </reference>
        </references>
      </pivotArea>
    </format>
    <format dxfId="44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2"/>
          </reference>
        </references>
      </pivotArea>
    </format>
    <format dxfId="44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2"/>
          </reference>
        </references>
      </pivotArea>
    </format>
    <format dxfId="44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>
            <x v="1165"/>
          </reference>
        </references>
      </pivotArea>
    </format>
    <format dxfId="44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 defaultSubtotal="1">
            <x v="1165"/>
          </reference>
        </references>
      </pivotArea>
    </format>
    <format dxfId="44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70"/>
          </reference>
        </references>
      </pivotArea>
    </format>
    <format dxfId="44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70"/>
          </reference>
        </references>
      </pivotArea>
    </format>
    <format dxfId="44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>
            <x v="1175"/>
          </reference>
        </references>
      </pivotArea>
    </format>
    <format dxfId="44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 defaultSubtotal="1">
            <x v="1175"/>
          </reference>
        </references>
      </pivotArea>
    </format>
    <format dxfId="44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>
            <x v="1176"/>
          </reference>
        </references>
      </pivotArea>
    </format>
    <format dxfId="44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 defaultSubtotal="1">
            <x v="1176"/>
          </reference>
        </references>
      </pivotArea>
    </format>
    <format dxfId="44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185"/>
          </reference>
        </references>
      </pivotArea>
    </format>
    <format dxfId="44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 defaultSubtotal="1">
            <x v="1185"/>
          </reference>
        </references>
      </pivotArea>
    </format>
    <format dxfId="44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>
            <x v="1186"/>
          </reference>
        </references>
      </pivotArea>
    </format>
    <format dxfId="43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 defaultSubtotal="1">
            <x v="1186"/>
          </reference>
        </references>
      </pivotArea>
    </format>
    <format dxfId="43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2">
            <x v="1272"/>
            <x v="1274"/>
          </reference>
        </references>
      </pivotArea>
    </format>
    <format dxfId="43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2" defaultSubtotal="1">
            <x v="1272"/>
            <x v="1274"/>
          </reference>
        </references>
      </pivotArea>
    </format>
    <format dxfId="43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selected="0">
            <x v="125"/>
          </reference>
          <reference field="8" count="1">
            <x v="1286"/>
          </reference>
        </references>
      </pivotArea>
    </format>
    <format dxfId="43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selected="0">
            <x v="125"/>
          </reference>
          <reference field="8" count="1" defaultSubtotal="1">
            <x v="1286"/>
          </reference>
        </references>
      </pivotArea>
    </format>
    <format dxfId="43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selected="0">
            <x v="130"/>
          </reference>
          <reference field="8" count="1">
            <x v="1277"/>
          </reference>
        </references>
      </pivotArea>
    </format>
    <format dxfId="43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selected="0">
            <x v="130"/>
          </reference>
          <reference field="8" count="1" defaultSubtotal="1">
            <x v="1277"/>
          </reference>
        </references>
      </pivotArea>
    </format>
    <format dxfId="43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1"/>
          </reference>
        </references>
      </pivotArea>
    </format>
    <format dxfId="43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1"/>
          </reference>
        </references>
      </pivotArea>
    </format>
    <format dxfId="43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202"/>
          </reference>
        </references>
      </pivotArea>
    </format>
    <format dxfId="43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202"/>
          </reference>
        </references>
      </pivotArea>
    </format>
    <format dxfId="43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4">
            <x v="1203"/>
            <x v="1204"/>
            <x v="1205"/>
            <x v="1207"/>
          </reference>
        </references>
      </pivotArea>
    </format>
    <format dxfId="43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4" defaultSubtotal="1">
            <x v="1203"/>
            <x v="1204"/>
            <x v="1205"/>
            <x v="1207"/>
          </reference>
        </references>
      </pivotArea>
    </format>
    <format dxfId="43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4"/>
          </reference>
        </references>
      </pivotArea>
    </format>
    <format dxfId="43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4"/>
          </reference>
        </references>
      </pivotArea>
    </format>
    <format dxfId="43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1">
            <x v="1245"/>
          </reference>
        </references>
      </pivotArea>
    </format>
    <format dxfId="43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1" defaultSubtotal="1">
            <x v="1245"/>
          </reference>
        </references>
      </pivotArea>
    </format>
    <format dxfId="43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selected="0">
            <x v="257"/>
          </reference>
          <reference field="8" count="1">
            <x v="1260"/>
          </reference>
        </references>
      </pivotArea>
    </format>
    <format dxfId="43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selected="0">
            <x v="257"/>
          </reference>
          <reference field="8" count="1" defaultSubtotal="1">
            <x v="1260"/>
          </reference>
        </references>
      </pivotArea>
    </format>
    <format dxfId="43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selected="0">
            <x v="152"/>
          </reference>
          <reference field="8" count="1">
            <x v="1110"/>
          </reference>
        </references>
      </pivotArea>
    </format>
    <format dxfId="43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selected="0">
            <x v="152"/>
          </reference>
          <reference field="8" count="1" defaultSubtotal="1">
            <x v="1110"/>
          </reference>
        </references>
      </pivotArea>
    </format>
    <format dxfId="43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33"/>
          </reference>
        </references>
      </pivotArea>
    </format>
    <format dxfId="43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33"/>
          </reference>
        </references>
      </pivotArea>
    </format>
    <format dxfId="43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5"/>
          </reference>
        </references>
      </pivotArea>
    </format>
    <format dxfId="43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5"/>
          </reference>
        </references>
      </pivotArea>
    </format>
    <format dxfId="43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selected="0">
            <x v="144"/>
          </reference>
          <reference field="8" count="3">
            <x v="37"/>
            <x v="39"/>
            <x v="40"/>
          </reference>
        </references>
      </pivotArea>
    </format>
    <format dxfId="43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selected="0">
            <x v="144"/>
          </reference>
          <reference field="8" count="3" defaultSubtotal="1">
            <x v="37"/>
            <x v="39"/>
            <x v="40"/>
          </reference>
        </references>
      </pivotArea>
    </format>
    <format dxfId="43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>
            <x v="35"/>
          </reference>
        </references>
      </pivotArea>
    </format>
    <format dxfId="43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 defaultSubtotal="1">
            <x v="35"/>
          </reference>
        </references>
      </pivotArea>
    </format>
    <format dxfId="43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>
            <x v="79"/>
            <x v="85"/>
            <x v="89"/>
            <x v="103"/>
            <x v="109"/>
          </reference>
        </references>
      </pivotArea>
    </format>
    <format dxfId="43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 defaultSubtotal="1">
            <x v="79"/>
            <x v="85"/>
            <x v="89"/>
            <x v="103"/>
            <x v="109"/>
          </reference>
        </references>
      </pivotArea>
    </format>
    <format dxfId="43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2">
            <x v="166"/>
            <x v="167"/>
          </reference>
        </references>
      </pivotArea>
    </format>
    <format dxfId="43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2" defaultSubtotal="1">
            <x v="166"/>
            <x v="167"/>
          </reference>
        </references>
      </pivotArea>
    </format>
    <format dxfId="43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7">
            <x v="211"/>
            <x v="212"/>
            <x v="213"/>
            <x v="214"/>
            <x v="225"/>
            <x v="226"/>
            <x v="233"/>
          </reference>
        </references>
      </pivotArea>
    </format>
    <format dxfId="43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7" defaultSubtotal="1">
            <x v="211"/>
            <x v="212"/>
            <x v="213"/>
            <x v="214"/>
            <x v="225"/>
            <x v="226"/>
            <x v="233"/>
          </reference>
        </references>
      </pivotArea>
    </format>
    <format dxfId="43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">
            <x v="729"/>
          </reference>
        </references>
      </pivotArea>
    </format>
    <format dxfId="43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" defaultSubtotal="1">
            <x v="729"/>
          </reference>
        </references>
      </pivotArea>
    </format>
    <format dxfId="43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3">
            <x v="751"/>
            <x v="756"/>
            <x v="757"/>
          </reference>
        </references>
      </pivotArea>
    </format>
    <format dxfId="43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3" defaultSubtotal="1">
            <x v="751"/>
            <x v="756"/>
            <x v="757"/>
          </reference>
        </references>
      </pivotArea>
    </format>
    <format dxfId="43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1">
            <x v="323"/>
            <x v="326"/>
            <x v="332"/>
            <x v="333"/>
            <x v="336"/>
            <x v="342"/>
            <x v="344"/>
            <x v="345"/>
            <x v="346"/>
            <x v="347"/>
            <x v="350"/>
          </reference>
        </references>
      </pivotArea>
    </format>
    <format dxfId="43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1" defaultSubtotal="1">
            <x v="323"/>
            <x v="326"/>
            <x v="332"/>
            <x v="333"/>
            <x v="336"/>
            <x v="342"/>
            <x v="344"/>
            <x v="345"/>
            <x v="346"/>
            <x v="347"/>
            <x v="350"/>
          </reference>
        </references>
      </pivotArea>
    </format>
    <format dxfId="43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6">
            <x v="313"/>
            <x v="318"/>
            <x v="319"/>
            <x v="320"/>
            <x v="321"/>
            <x v="322"/>
          </reference>
        </references>
      </pivotArea>
    </format>
    <format dxfId="43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6" defaultSubtotal="1">
            <x v="313"/>
            <x v="318"/>
            <x v="319"/>
            <x v="320"/>
            <x v="321"/>
            <x v="322"/>
          </reference>
        </references>
      </pivotArea>
    </format>
    <format dxfId="43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>
            <x v="873"/>
            <x v="891"/>
          </reference>
        </references>
      </pivotArea>
    </format>
    <format dxfId="43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 defaultSubtotal="1">
            <x v="873"/>
            <x v="891"/>
          </reference>
        </references>
      </pivotArea>
    </format>
    <format dxfId="43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1">
            <x v="944"/>
          </reference>
        </references>
      </pivotArea>
    </format>
    <format dxfId="43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1" defaultSubtotal="1">
            <x v="944"/>
          </reference>
        </references>
      </pivotArea>
    </format>
    <format dxfId="43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0">
            <x v="412"/>
            <x v="422"/>
            <x v="426"/>
            <x v="439"/>
            <x v="445"/>
            <x v="447"/>
            <x v="449"/>
            <x v="458"/>
            <x v="462"/>
            <x v="481"/>
          </reference>
        </references>
      </pivotArea>
    </format>
    <format dxfId="43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0" defaultSubtotal="1">
            <x v="412"/>
            <x v="422"/>
            <x v="426"/>
            <x v="439"/>
            <x v="445"/>
            <x v="447"/>
            <x v="449"/>
            <x v="458"/>
            <x v="462"/>
            <x v="481"/>
          </reference>
        </references>
      </pivotArea>
    </format>
    <format dxfId="43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selected="0">
            <x v="223"/>
          </reference>
          <reference field="8" count="1">
            <x v="534"/>
          </reference>
        </references>
      </pivotArea>
    </format>
    <format dxfId="43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selected="0">
            <x v="223"/>
          </reference>
          <reference field="8" count="1" defaultSubtotal="1">
            <x v="534"/>
          </reference>
        </references>
      </pivotArea>
    </format>
    <format dxfId="43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4">
            <x v="528"/>
            <x v="529"/>
            <x v="531"/>
            <x v="533"/>
          </reference>
        </references>
      </pivotArea>
    </format>
    <format dxfId="43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4" defaultSubtotal="1">
            <x v="528"/>
            <x v="529"/>
            <x v="531"/>
            <x v="533"/>
          </reference>
        </references>
      </pivotArea>
    </format>
    <format dxfId="43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>
            <x v="565"/>
          </reference>
        </references>
      </pivotArea>
    </format>
    <format dxfId="43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 defaultSubtotal="1">
            <x v="565"/>
          </reference>
        </references>
      </pivotArea>
    </format>
    <format dxfId="43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2">
            <x v="563"/>
            <x v="564"/>
          </reference>
        </references>
      </pivotArea>
    </format>
    <format dxfId="43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2" defaultSubtotal="1">
            <x v="563"/>
            <x v="564"/>
          </reference>
        </references>
      </pivotArea>
    </format>
    <format dxfId="43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>
            <x v="605"/>
          </reference>
        </references>
      </pivotArea>
    </format>
    <format dxfId="43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 defaultSubtotal="1">
            <x v="605"/>
          </reference>
        </references>
      </pivotArea>
    </format>
    <format dxfId="43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>
            <x v="589"/>
            <x v="591"/>
            <x v="592"/>
            <x v="593"/>
            <x v="594"/>
            <x v="604"/>
            <x v="606"/>
          </reference>
        </references>
      </pivotArea>
    </format>
    <format dxfId="43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 defaultSubtotal="1">
            <x v="589"/>
            <x v="591"/>
            <x v="592"/>
            <x v="593"/>
            <x v="594"/>
            <x v="604"/>
            <x v="606"/>
          </reference>
        </references>
      </pivotArea>
    </format>
    <format dxfId="43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>
            <x v="811"/>
            <x v="817"/>
            <x v="818"/>
          </reference>
        </references>
      </pivotArea>
    </format>
    <format dxfId="43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 defaultSubtotal="1">
            <x v="811"/>
            <x v="817"/>
            <x v="818"/>
          </reference>
        </references>
      </pivotArea>
    </format>
    <format dxfId="43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2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43"/>
            <x v="644"/>
            <x v="646"/>
            <x v="648"/>
            <x v="657"/>
            <x v="658"/>
            <x v="659"/>
            <x v="662"/>
            <x v="668"/>
            <x v="670"/>
            <x v="672"/>
          </reference>
        </references>
      </pivotArea>
    </format>
    <format dxfId="43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2" defaultSubtotal="1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43"/>
            <x v="644"/>
            <x v="646"/>
            <x v="648"/>
            <x v="657"/>
            <x v="658"/>
            <x v="659"/>
            <x v="662"/>
            <x v="668"/>
            <x v="670"/>
            <x v="672"/>
          </reference>
        </references>
      </pivotArea>
    </format>
    <format dxfId="43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>
            <x v="1018"/>
          </reference>
        </references>
      </pivotArea>
    </format>
    <format dxfId="43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 defaultSubtotal="1">
            <x v="1018"/>
          </reference>
        </references>
      </pivotArea>
    </format>
    <format dxfId="43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>
            <x v="1140"/>
          </reference>
        </references>
      </pivotArea>
    </format>
    <format dxfId="43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 defaultSubtotal="1">
            <x v="1140"/>
          </reference>
        </references>
      </pivotArea>
    </format>
    <format dxfId="43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selected="0">
            <x v="156"/>
          </reference>
          <reference field="8" count="1">
            <x v="1113"/>
          </reference>
        </references>
      </pivotArea>
    </format>
    <format dxfId="43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selected="0">
            <x v="156"/>
          </reference>
          <reference field="8" count="1" defaultSubtotal="1">
            <x v="1113"/>
          </reference>
        </references>
      </pivotArea>
    </format>
    <format dxfId="43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selected="0">
            <x v="227"/>
          </reference>
          <reference field="8" count="1">
            <x v="1117"/>
          </reference>
        </references>
      </pivotArea>
    </format>
    <format dxfId="43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selected="0">
            <x v="227"/>
          </reference>
          <reference field="8" count="1" defaultSubtotal="1">
            <x v="1117"/>
          </reference>
        </references>
      </pivotArea>
    </format>
    <format dxfId="43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selected="0">
            <x v="77"/>
          </reference>
          <reference field="8" count="1">
            <x v="1119"/>
          </reference>
        </references>
      </pivotArea>
    </format>
    <format dxfId="43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selected="0">
            <x v="77"/>
          </reference>
          <reference field="8" count="1" defaultSubtotal="1">
            <x v="1119"/>
          </reference>
        </references>
      </pivotArea>
    </format>
    <format dxfId="43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selected="0">
            <x v="209"/>
          </reference>
          <reference field="8" count="1">
            <x v="1116"/>
          </reference>
        </references>
      </pivotArea>
    </format>
    <format dxfId="43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selected="0">
            <x v="209"/>
          </reference>
          <reference field="8" count="1" defaultSubtotal="1">
            <x v="1116"/>
          </reference>
        </references>
      </pivotArea>
    </format>
    <format dxfId="43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791"/>
          </reference>
        </references>
      </pivotArea>
    </format>
    <format dxfId="43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791"/>
          </reference>
        </references>
      </pivotArea>
    </format>
    <format dxfId="43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84"/>
          </reference>
          <reference field="8" count="1">
            <x v="1059"/>
          </reference>
        </references>
      </pivotArea>
    </format>
    <format dxfId="43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84"/>
          </reference>
          <reference field="8" count="1" defaultSubtotal="1">
            <x v="1059"/>
          </reference>
        </references>
      </pivotArea>
    </format>
    <format dxfId="43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2">
            <x v="850"/>
            <x v="856"/>
          </reference>
        </references>
      </pivotArea>
    </format>
    <format dxfId="43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2" defaultSubtotal="1">
            <x v="850"/>
            <x v="856"/>
          </reference>
        </references>
      </pivotArea>
    </format>
    <format dxfId="43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>
            <x v="1087"/>
            <x v="1092"/>
          </reference>
        </references>
      </pivotArea>
    </format>
    <format dxfId="43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 defaultSubtotal="1">
            <x v="1087"/>
            <x v="1092"/>
          </reference>
        </references>
      </pivotArea>
    </format>
    <format dxfId="43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>
            <x v="1102"/>
          </reference>
        </references>
      </pivotArea>
    </format>
    <format dxfId="43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 defaultSubtotal="1">
            <x v="1102"/>
          </reference>
        </references>
      </pivotArea>
    </format>
    <format dxfId="43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>
            <x v="980"/>
          </reference>
        </references>
      </pivotArea>
    </format>
    <format dxfId="43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 defaultSubtotal="1">
            <x v="980"/>
          </reference>
        </references>
      </pivotArea>
    </format>
    <format dxfId="43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5">
            <x v="989"/>
            <x v="990"/>
            <x v="991"/>
            <x v="998"/>
            <x v="999"/>
          </reference>
        </references>
      </pivotArea>
    </format>
    <format dxfId="43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5" defaultSubtotal="1">
            <x v="989"/>
            <x v="990"/>
            <x v="991"/>
            <x v="998"/>
            <x v="999"/>
          </reference>
        </references>
      </pivotArea>
    </format>
    <format dxfId="43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>
            <x v="708"/>
            <x v="712"/>
            <x v="717"/>
          </reference>
        </references>
      </pivotArea>
    </format>
    <format dxfId="43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 defaultSubtotal="1">
            <x v="708"/>
            <x v="712"/>
            <x v="717"/>
          </reference>
        </references>
      </pivotArea>
    </format>
    <format dxfId="43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>
            <x v="1284"/>
          </reference>
        </references>
      </pivotArea>
    </format>
    <format dxfId="43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 defaultSubtotal="1">
            <x v="1284"/>
          </reference>
        </references>
      </pivotArea>
    </format>
    <format dxfId="43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4"/>
          </reference>
        </references>
      </pivotArea>
    </format>
    <format dxfId="43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4"/>
          </reference>
        </references>
      </pivotArea>
    </format>
    <format dxfId="43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2">
            <x v="1167"/>
            <x v="1168"/>
          </reference>
        </references>
      </pivotArea>
    </format>
    <format dxfId="43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2" defaultSubtotal="1">
            <x v="1167"/>
            <x v="1168"/>
          </reference>
        </references>
      </pivotArea>
    </format>
    <format dxfId="43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83"/>
          </reference>
        </references>
      </pivotArea>
    </format>
    <format dxfId="42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83"/>
          </reference>
        </references>
      </pivotArea>
    </format>
    <format dxfId="42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>
            <x v="1273"/>
          </reference>
        </references>
      </pivotArea>
    </format>
    <format dxfId="42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 defaultSubtotal="1">
            <x v="1273"/>
          </reference>
        </references>
      </pivotArea>
    </format>
    <format dxfId="42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selected="0">
            <x v="126"/>
          </reference>
          <reference field="8" count="1">
            <x v="1192"/>
          </reference>
        </references>
      </pivotArea>
    </format>
    <format dxfId="42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selected="0">
            <x v="126"/>
          </reference>
          <reference field="8" count="1" defaultSubtotal="1">
            <x v="1192"/>
          </reference>
        </references>
      </pivotArea>
    </format>
    <format dxfId="42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2"/>
          </reference>
        </references>
      </pivotArea>
    </format>
    <format dxfId="42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2"/>
          </reference>
        </references>
      </pivotArea>
    </format>
    <format dxfId="42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3">
            <x v="1280"/>
            <x v="1281"/>
            <x v="1282"/>
          </reference>
        </references>
      </pivotArea>
    </format>
    <format dxfId="42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3" defaultSubtotal="1">
            <x v="1280"/>
            <x v="1281"/>
            <x v="1282"/>
          </reference>
        </references>
      </pivotArea>
    </format>
    <format dxfId="42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6">
            <x v="1226"/>
            <x v="1228"/>
            <x v="1229"/>
            <x v="1230"/>
            <x v="1233"/>
            <x v="1234"/>
          </reference>
        </references>
      </pivotArea>
    </format>
    <format dxfId="42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6" defaultSubtotal="1">
            <x v="1226"/>
            <x v="1228"/>
            <x v="1229"/>
            <x v="1230"/>
            <x v="1233"/>
            <x v="1234"/>
          </reference>
        </references>
      </pivotArea>
    </format>
    <format dxfId="42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3"/>
          </reference>
        </references>
      </pivotArea>
    </format>
    <format dxfId="42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3"/>
          </reference>
        </references>
      </pivotArea>
    </format>
    <format dxfId="42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>
            <x v="1270"/>
          </reference>
        </references>
      </pivotArea>
    </format>
    <format dxfId="42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 defaultSubtotal="1">
            <x v="1270"/>
          </reference>
        </references>
      </pivotArea>
    </format>
    <format dxfId="42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selected="0">
            <x v="255"/>
          </reference>
          <reference field="8" count="2">
            <x v="1252"/>
            <x v="1253"/>
          </reference>
        </references>
      </pivotArea>
    </format>
    <format dxfId="42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selected="0">
            <x v="255"/>
          </reference>
          <reference field="8" count="2" defaultSubtotal="1">
            <x v="1252"/>
            <x v="1253"/>
          </reference>
        </references>
      </pivotArea>
    </format>
    <format dxfId="42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>
            <x v="22"/>
            <x v="27"/>
            <x v="36"/>
            <x v="38"/>
            <x v="41"/>
            <x v="101"/>
            <x v="171"/>
            <x v="227"/>
            <x v="228"/>
            <x v="232"/>
            <x v="324"/>
            <x v="329"/>
            <x v="338"/>
            <x v="339"/>
            <x v="340"/>
            <x v="348"/>
            <x v="354"/>
            <x v="359"/>
            <x v="566"/>
            <x v="602"/>
            <x v="603"/>
            <x v="608"/>
            <x v="610"/>
            <x v="673"/>
            <x v="674"/>
          </reference>
        </references>
      </pivotArea>
    </format>
    <format dxfId="42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 defaultSubtotal="1">
            <x v="22"/>
            <x v="27"/>
            <x v="36"/>
            <x v="38"/>
            <x v="41"/>
            <x v="101"/>
            <x v="171"/>
            <x v="227"/>
            <x v="228"/>
            <x v="232"/>
            <x v="324"/>
            <x v="329"/>
            <x v="338"/>
            <x v="339"/>
            <x v="340"/>
            <x v="348"/>
            <x v="354"/>
            <x v="359"/>
            <x v="566"/>
            <x v="602"/>
            <x v="603"/>
            <x v="608"/>
            <x v="610"/>
            <x v="673"/>
            <x v="674"/>
          </reference>
        </references>
      </pivotArea>
    </format>
    <format dxfId="42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>
            <x v="676"/>
            <x v="707"/>
            <x v="709"/>
            <x v="714"/>
            <x v="715"/>
            <x v="799"/>
            <x v="803"/>
            <x v="819"/>
            <x v="820"/>
            <x v="895"/>
            <x v="896"/>
            <x v="982"/>
            <x v="988"/>
            <x v="992"/>
            <x v="993"/>
            <x v="994"/>
            <x v="995"/>
            <x v="996"/>
            <x v="997"/>
            <x v="1031"/>
            <x v="1033"/>
            <x v="1111"/>
            <x v="1112"/>
            <x v="1114"/>
            <x v="1115"/>
          </reference>
        </references>
      </pivotArea>
    </format>
    <format dxfId="42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 defaultSubtotal="1">
            <x v="676"/>
            <x v="707"/>
            <x v="709"/>
            <x v="714"/>
            <x v="715"/>
            <x v="799"/>
            <x v="803"/>
            <x v="819"/>
            <x v="820"/>
            <x v="895"/>
            <x v="896"/>
            <x v="982"/>
            <x v="988"/>
            <x v="992"/>
            <x v="993"/>
            <x v="994"/>
            <x v="995"/>
            <x v="996"/>
            <x v="997"/>
            <x v="1031"/>
            <x v="1033"/>
            <x v="1111"/>
            <x v="1112"/>
            <x v="1114"/>
            <x v="1115"/>
          </reference>
        </references>
      </pivotArea>
    </format>
    <format dxfId="42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1">
            <x v="1118"/>
            <x v="1120"/>
            <x v="1122"/>
            <x v="1123"/>
            <x v="1147"/>
            <x v="1148"/>
            <x v="1150"/>
            <x v="1154"/>
            <x v="1158"/>
            <x v="1159"/>
            <x v="1163"/>
            <x v="1191"/>
            <x v="1193"/>
            <x v="1194"/>
            <x v="1225"/>
            <x v="1227"/>
            <x v="1232"/>
            <x v="1238"/>
            <x v="1257"/>
            <x v="1263"/>
            <x v="1279"/>
          </reference>
        </references>
      </pivotArea>
    </format>
    <format dxfId="42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1" defaultSubtotal="1">
            <x v="1118"/>
            <x v="1120"/>
            <x v="1122"/>
            <x v="1123"/>
            <x v="1147"/>
            <x v="1148"/>
            <x v="1150"/>
            <x v="1154"/>
            <x v="1158"/>
            <x v="1159"/>
            <x v="1163"/>
            <x v="1191"/>
            <x v="1193"/>
            <x v="1194"/>
            <x v="1225"/>
            <x v="1227"/>
            <x v="1232"/>
            <x v="1238"/>
            <x v="1257"/>
            <x v="1263"/>
            <x v="1279"/>
          </reference>
        </references>
      </pivotArea>
    </format>
    <format dxfId="42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7">
            <x v="3"/>
            <x v="4"/>
            <x v="5"/>
            <x v="6"/>
            <x v="7"/>
            <x v="8"/>
            <x v="10"/>
          </reference>
        </references>
      </pivotArea>
    </format>
    <format dxfId="42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7" defaultSubtotal="1">
            <x v="3"/>
            <x v="4"/>
            <x v="5"/>
            <x v="6"/>
            <x v="7"/>
            <x v="8"/>
            <x v="10"/>
          </reference>
        </references>
      </pivotArea>
    </format>
    <format dxfId="42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>
            <x v="13"/>
            <x v="14"/>
            <x v="16"/>
            <x v="17"/>
            <x v="18"/>
          </reference>
        </references>
      </pivotArea>
    </format>
    <format dxfId="42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 defaultSubtotal="1">
            <x v="13"/>
            <x v="14"/>
            <x v="16"/>
            <x v="17"/>
            <x v="18"/>
          </reference>
        </references>
      </pivotArea>
    </format>
    <format dxfId="42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>
            <x v="26"/>
          </reference>
        </references>
      </pivotArea>
    </format>
    <format dxfId="42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 defaultSubtotal="1">
            <x v="26"/>
          </reference>
        </references>
      </pivotArea>
    </format>
    <format dxfId="42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2">
            <x v="42"/>
            <x v="43"/>
          </reference>
        </references>
      </pivotArea>
    </format>
    <format dxfId="42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2" defaultSubtotal="1">
            <x v="42"/>
            <x v="43"/>
          </reference>
        </references>
      </pivotArea>
    </format>
    <format dxfId="42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>
            <x v="112"/>
          </reference>
        </references>
      </pivotArea>
    </format>
    <format dxfId="42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 defaultSubtotal="1">
            <x v="112"/>
          </reference>
        </references>
      </pivotArea>
    </format>
    <format dxfId="42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1">
            <x v="114"/>
          </reference>
        </references>
      </pivotArea>
    </format>
    <format dxfId="42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1" defaultSubtotal="1">
            <x v="114"/>
          </reference>
        </references>
      </pivotArea>
    </format>
    <format dxfId="42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>
            <x v="120"/>
          </reference>
        </references>
      </pivotArea>
    </format>
    <format dxfId="42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 defaultSubtotal="1">
            <x v="120"/>
          </reference>
        </references>
      </pivotArea>
    </format>
    <format dxfId="42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>
            <x v="121"/>
          </reference>
        </references>
      </pivotArea>
    </format>
    <format dxfId="42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 defaultSubtotal="1">
            <x v="121"/>
          </reference>
        </references>
      </pivotArea>
    </format>
    <format dxfId="42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>
            <x v="123"/>
            <x v="124"/>
          </reference>
        </references>
      </pivotArea>
    </format>
    <format dxfId="42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 defaultSubtotal="1">
            <x v="123"/>
            <x v="124"/>
          </reference>
        </references>
      </pivotArea>
    </format>
    <format dxfId="42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>
            <x v="126"/>
          </reference>
        </references>
      </pivotArea>
    </format>
    <format dxfId="42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 defaultSubtotal="1">
            <x v="126"/>
          </reference>
        </references>
      </pivotArea>
    </format>
    <format dxfId="42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>
            <x v="127"/>
          </reference>
        </references>
      </pivotArea>
    </format>
    <format dxfId="42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 defaultSubtotal="1">
            <x v="127"/>
          </reference>
        </references>
      </pivotArea>
    </format>
    <format dxfId="42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8"/>
            <x v="129"/>
          </reference>
        </references>
      </pivotArea>
    </format>
    <format dxfId="42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8"/>
            <x v="129"/>
          </reference>
        </references>
      </pivotArea>
    </format>
    <format dxfId="42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>
            <x v="132"/>
          </reference>
        </references>
      </pivotArea>
    </format>
    <format dxfId="42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 defaultSubtotal="1">
            <x v="132"/>
          </reference>
        </references>
      </pivotArea>
    </format>
    <format dxfId="42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4"/>
          </reference>
        </references>
      </pivotArea>
    </format>
    <format dxfId="42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4"/>
          </reference>
        </references>
      </pivotArea>
    </format>
    <format dxfId="42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3">
            <x v="139"/>
            <x v="140"/>
            <x v="142"/>
          </reference>
        </references>
      </pivotArea>
    </format>
    <format dxfId="42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3" defaultSubtotal="1">
            <x v="139"/>
            <x v="140"/>
            <x v="142"/>
          </reference>
        </references>
      </pivotArea>
    </format>
    <format dxfId="42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6"/>
          </reference>
        </references>
      </pivotArea>
    </format>
    <format dxfId="42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6"/>
          </reference>
        </references>
      </pivotArea>
    </format>
    <format dxfId="42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2">
            <x v="152"/>
            <x v="153"/>
          </reference>
        </references>
      </pivotArea>
    </format>
    <format dxfId="42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2" defaultSubtotal="1">
            <x v="152"/>
            <x v="153"/>
          </reference>
        </references>
      </pivotArea>
    </format>
    <format dxfId="42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5">
            <x v="155"/>
            <x v="156"/>
            <x v="158"/>
            <x v="159"/>
            <x v="160"/>
          </reference>
        </references>
      </pivotArea>
    </format>
    <format dxfId="42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5" defaultSubtotal="1">
            <x v="155"/>
            <x v="156"/>
            <x v="158"/>
            <x v="159"/>
            <x v="160"/>
          </reference>
        </references>
      </pivotArea>
    </format>
    <format dxfId="42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1">
            <x v="177"/>
          </reference>
        </references>
      </pivotArea>
    </format>
    <format dxfId="42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1" defaultSubtotal="1">
            <x v="177"/>
          </reference>
        </references>
      </pivotArea>
    </format>
    <format dxfId="42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1">
            <x v="179"/>
          </reference>
        </references>
      </pivotArea>
    </format>
    <format dxfId="42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1" defaultSubtotal="1">
            <x v="179"/>
          </reference>
        </references>
      </pivotArea>
    </format>
    <format dxfId="42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>
            <x v="180"/>
          </reference>
        </references>
      </pivotArea>
    </format>
    <format dxfId="42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 defaultSubtotal="1">
            <x v="180"/>
          </reference>
        </references>
      </pivotArea>
    </format>
    <format dxfId="42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>
            <x v="181"/>
          </reference>
        </references>
      </pivotArea>
    </format>
    <format dxfId="42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 defaultSubtotal="1">
            <x v="181"/>
          </reference>
        </references>
      </pivotArea>
    </format>
    <format dxfId="42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>
            <x v="182"/>
          </reference>
        </references>
      </pivotArea>
    </format>
    <format dxfId="42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 defaultSubtotal="1">
            <x v="182"/>
          </reference>
        </references>
      </pivotArea>
    </format>
    <format dxfId="42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>
            <x v="183"/>
          </reference>
        </references>
      </pivotArea>
    </format>
    <format dxfId="42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 defaultSubtotal="1">
            <x v="183"/>
          </reference>
        </references>
      </pivotArea>
    </format>
    <format dxfId="42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>
            <x v="187"/>
          </reference>
        </references>
      </pivotArea>
    </format>
    <format dxfId="42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 defaultSubtotal="1">
            <x v="187"/>
          </reference>
        </references>
      </pivotArea>
    </format>
    <format dxfId="42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>
            <x v="188"/>
          </reference>
        </references>
      </pivotArea>
    </format>
    <format dxfId="42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 defaultSubtotal="1">
            <x v="188"/>
          </reference>
        </references>
      </pivotArea>
    </format>
    <format dxfId="42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3">
            <x v="190"/>
            <x v="191"/>
            <x v="192"/>
          </reference>
        </references>
      </pivotArea>
    </format>
    <format dxfId="42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3" defaultSubtotal="1">
            <x v="190"/>
            <x v="191"/>
            <x v="192"/>
          </reference>
        </references>
      </pivotArea>
    </format>
    <format dxfId="42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5">
            <x v="234"/>
            <x v="240"/>
            <x v="241"/>
            <x v="242"/>
            <x v="243"/>
          </reference>
        </references>
      </pivotArea>
    </format>
    <format dxfId="42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5" defaultSubtotal="1">
            <x v="234"/>
            <x v="240"/>
            <x v="241"/>
            <x v="242"/>
            <x v="243"/>
          </reference>
        </references>
      </pivotArea>
    </format>
    <format dxfId="42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3">
            <x v="244"/>
            <x v="246"/>
            <x v="247"/>
            <x v="249"/>
            <x v="251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42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3" defaultSubtotal="1">
            <x v="244"/>
            <x v="246"/>
            <x v="247"/>
            <x v="249"/>
            <x v="251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42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2">
            <x v="261"/>
            <x v="266"/>
            <x v="267"/>
            <x v="269"/>
            <x v="270"/>
            <x v="271"/>
            <x v="274"/>
            <x v="276"/>
            <x v="277"/>
            <x v="278"/>
            <x v="279"/>
            <x v="280"/>
          </reference>
        </references>
      </pivotArea>
    </format>
    <format dxfId="42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2" defaultSubtotal="1">
            <x v="261"/>
            <x v="266"/>
            <x v="267"/>
            <x v="269"/>
            <x v="270"/>
            <x v="271"/>
            <x v="274"/>
            <x v="276"/>
            <x v="277"/>
            <x v="278"/>
            <x v="279"/>
            <x v="280"/>
          </reference>
        </references>
      </pivotArea>
    </format>
    <format dxfId="42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>
            <x v="281"/>
            <x v="282"/>
            <x v="283"/>
            <x v="284"/>
          </reference>
        </references>
      </pivotArea>
    </format>
    <format dxfId="42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 defaultSubtotal="1">
            <x v="281"/>
            <x v="282"/>
            <x v="283"/>
            <x v="284"/>
          </reference>
        </references>
      </pivotArea>
    </format>
    <format dxfId="42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>
            <x v="285"/>
            <x v="287"/>
            <x v="288"/>
            <x v="289"/>
            <x v="290"/>
          </reference>
        </references>
      </pivotArea>
    </format>
    <format dxfId="42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 defaultSubtotal="1">
            <x v="285"/>
            <x v="287"/>
            <x v="288"/>
            <x v="289"/>
            <x v="290"/>
          </reference>
        </references>
      </pivotArea>
    </format>
    <format dxfId="42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5">
            <x v="291"/>
            <x v="292"/>
            <x v="293"/>
            <x v="294"/>
            <x v="295"/>
          </reference>
        </references>
      </pivotArea>
    </format>
    <format dxfId="42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5" defaultSubtotal="1">
            <x v="291"/>
            <x v="292"/>
            <x v="293"/>
            <x v="294"/>
            <x v="295"/>
          </reference>
        </references>
      </pivotArea>
    </format>
    <format dxfId="42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5">
            <x v="298"/>
            <x v="299"/>
            <x v="300"/>
            <x v="301"/>
            <x v="302"/>
          </reference>
        </references>
      </pivotArea>
    </format>
    <format dxfId="42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5" defaultSubtotal="1">
            <x v="298"/>
            <x v="299"/>
            <x v="300"/>
            <x v="301"/>
            <x v="302"/>
          </reference>
        </references>
      </pivotArea>
    </format>
    <format dxfId="42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selected="0">
            <x v="192"/>
          </reference>
          <reference field="8" count="1">
            <x v="732"/>
          </reference>
        </references>
      </pivotArea>
    </format>
    <format dxfId="42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selected="0">
            <x v="192"/>
          </reference>
          <reference field="8" count="1" defaultSubtotal="1">
            <x v="732"/>
          </reference>
        </references>
      </pivotArea>
    </format>
    <format dxfId="42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>
            <x v="739"/>
          </reference>
        </references>
      </pivotArea>
    </format>
    <format dxfId="42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 defaultSubtotal="1">
            <x v="739"/>
          </reference>
        </references>
      </pivotArea>
    </format>
    <format dxfId="42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2">
            <x v="760"/>
            <x v="761"/>
          </reference>
        </references>
      </pivotArea>
    </format>
    <format dxfId="42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2" defaultSubtotal="1">
            <x v="760"/>
            <x v="761"/>
          </reference>
        </references>
      </pivotArea>
    </format>
    <format dxfId="42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2">
            <x v="762"/>
            <x v="763"/>
          </reference>
        </references>
      </pivotArea>
    </format>
    <format dxfId="42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2" defaultSubtotal="1">
            <x v="762"/>
            <x v="763"/>
          </reference>
        </references>
      </pivotArea>
    </format>
    <format dxfId="42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>
            <x v="764"/>
            <x v="765"/>
            <x v="766"/>
            <x v="767"/>
            <x v="768"/>
            <x v="770"/>
            <x v="771"/>
            <x v="773"/>
          </reference>
        </references>
      </pivotArea>
    </format>
    <format dxfId="41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 defaultSubtotal="1">
            <x v="764"/>
            <x v="765"/>
            <x v="766"/>
            <x v="767"/>
            <x v="768"/>
            <x v="770"/>
            <x v="771"/>
            <x v="773"/>
          </reference>
        </references>
      </pivotArea>
    </format>
    <format dxfId="41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6">
            <x v="774"/>
            <x v="775"/>
            <x v="777"/>
            <x v="778"/>
            <x v="779"/>
            <x v="780"/>
          </reference>
        </references>
      </pivotArea>
    </format>
    <format dxfId="41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6" defaultSubtotal="1">
            <x v="774"/>
            <x v="775"/>
            <x v="777"/>
            <x v="778"/>
            <x v="779"/>
            <x v="780"/>
          </reference>
        </references>
      </pivotArea>
    </format>
    <format dxfId="41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1">
            <x v="781"/>
          </reference>
        </references>
      </pivotArea>
    </format>
    <format dxfId="41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1" defaultSubtotal="1">
            <x v="781"/>
          </reference>
        </references>
      </pivotArea>
    </format>
    <format dxfId="41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41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41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>
            <x v="363"/>
          </reference>
        </references>
      </pivotArea>
    </format>
    <format dxfId="41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 defaultSubtotal="1">
            <x v="363"/>
          </reference>
        </references>
      </pivotArea>
    </format>
    <format dxfId="41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1">
            <x v="365"/>
          </reference>
        </references>
      </pivotArea>
    </format>
    <format dxfId="41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1" defaultSubtotal="1">
            <x v="365"/>
          </reference>
        </references>
      </pivotArea>
    </format>
    <format dxfId="41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>
            <x v="367"/>
            <x v="368"/>
          </reference>
        </references>
      </pivotArea>
    </format>
    <format dxfId="41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 defaultSubtotal="1">
            <x v="367"/>
            <x v="368"/>
          </reference>
        </references>
      </pivotArea>
    </format>
    <format dxfId="41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>
            <x v="371"/>
          </reference>
        </references>
      </pivotArea>
    </format>
    <format dxfId="41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 defaultSubtotal="1">
            <x v="371"/>
          </reference>
        </references>
      </pivotArea>
    </format>
    <format dxfId="41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>
            <x v="372"/>
          </reference>
        </references>
      </pivotArea>
    </format>
    <format dxfId="41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 defaultSubtotal="1">
            <x v="372"/>
          </reference>
        </references>
      </pivotArea>
    </format>
    <format dxfId="41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2">
            <x v="377"/>
            <x v="384"/>
          </reference>
        </references>
      </pivotArea>
    </format>
    <format dxfId="41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2" defaultSubtotal="1">
            <x v="377"/>
            <x v="384"/>
          </reference>
        </references>
      </pivotArea>
    </format>
    <format dxfId="41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>
            <x v="393"/>
          </reference>
        </references>
      </pivotArea>
    </format>
    <format dxfId="41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 defaultSubtotal="1">
            <x v="393"/>
          </reference>
        </references>
      </pivotArea>
    </format>
    <format dxfId="41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7"/>
          </reference>
        </references>
      </pivotArea>
    </format>
    <format dxfId="41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7"/>
          </reference>
        </references>
      </pivotArea>
    </format>
    <format dxfId="41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1">
            <x v="900"/>
          </reference>
        </references>
      </pivotArea>
    </format>
    <format dxfId="41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1" defaultSubtotal="1">
            <x v="900"/>
          </reference>
        </references>
      </pivotArea>
    </format>
    <format dxfId="41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5">
            <x v="912"/>
            <x v="913"/>
            <x v="914"/>
            <x v="915"/>
            <x v="916"/>
          </reference>
        </references>
      </pivotArea>
    </format>
    <format dxfId="41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5" defaultSubtotal="1">
            <x v="912"/>
            <x v="913"/>
            <x v="914"/>
            <x v="915"/>
            <x v="916"/>
          </reference>
        </references>
      </pivotArea>
    </format>
    <format dxfId="41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41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41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3">
            <x v="906"/>
            <x v="907"/>
            <x v="908"/>
          </reference>
        </references>
      </pivotArea>
    </format>
    <format dxfId="41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3" defaultSubtotal="1">
            <x v="906"/>
            <x v="907"/>
            <x v="908"/>
          </reference>
        </references>
      </pivotArea>
    </format>
    <format dxfId="41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3">
            <x v="917"/>
            <x v="918"/>
            <x v="919"/>
          </reference>
        </references>
      </pivotArea>
    </format>
    <format dxfId="41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3" defaultSubtotal="1">
            <x v="917"/>
            <x v="918"/>
            <x v="919"/>
          </reference>
        </references>
      </pivotArea>
    </format>
    <format dxfId="41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>
            <x v="905"/>
          </reference>
        </references>
      </pivotArea>
    </format>
    <format dxfId="41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 defaultSubtotal="1">
            <x v="905"/>
          </reference>
        </references>
      </pivotArea>
    </format>
    <format dxfId="41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2">
            <x v="924"/>
            <x v="925"/>
          </reference>
        </references>
      </pivotArea>
    </format>
    <format dxfId="41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2" defaultSubtotal="1">
            <x v="924"/>
            <x v="925"/>
          </reference>
        </references>
      </pivotArea>
    </format>
    <format dxfId="41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3">
            <x v="930"/>
            <x v="931"/>
            <x v="932"/>
          </reference>
        </references>
      </pivotArea>
    </format>
    <format dxfId="41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3" defaultSubtotal="1">
            <x v="930"/>
            <x v="931"/>
            <x v="932"/>
          </reference>
        </references>
      </pivotArea>
    </format>
    <format dxfId="41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1">
            <x v="909"/>
          </reference>
        </references>
      </pivotArea>
    </format>
    <format dxfId="41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1" defaultSubtotal="1">
            <x v="909"/>
          </reference>
        </references>
      </pivotArea>
    </format>
    <format dxfId="41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1">
            <x v="933"/>
          </reference>
        </references>
      </pivotArea>
    </format>
    <format dxfId="41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1" defaultSubtotal="1">
            <x v="933"/>
          </reference>
        </references>
      </pivotArea>
    </format>
    <format dxfId="41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>
            <x v="935"/>
          </reference>
        </references>
      </pivotArea>
    </format>
    <format dxfId="41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 defaultSubtotal="1">
            <x v="935"/>
          </reference>
        </references>
      </pivotArea>
    </format>
    <format dxfId="41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selected="0">
            <x v="221"/>
          </reference>
          <reference field="8" count="3">
            <x v="947"/>
            <x v="948"/>
            <x v="949"/>
          </reference>
        </references>
      </pivotArea>
    </format>
    <format dxfId="41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selected="0">
            <x v="221"/>
          </reference>
          <reference field="8" count="3" defaultSubtotal="1">
            <x v="947"/>
            <x v="948"/>
            <x v="949"/>
          </reference>
        </references>
      </pivotArea>
    </format>
    <format dxfId="41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selected="0">
            <x v="39"/>
          </reference>
          <reference field="8" count="2">
            <x v="950"/>
            <x v="951"/>
          </reference>
        </references>
      </pivotArea>
    </format>
    <format dxfId="41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selected="0">
            <x v="39"/>
          </reference>
          <reference field="8" count="2" defaultSubtotal="1">
            <x v="950"/>
            <x v="951"/>
          </reference>
        </references>
      </pivotArea>
    </format>
    <format dxfId="41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5">
            <x v="952"/>
            <x v="953"/>
            <x v="955"/>
            <x v="956"/>
            <x v="958"/>
          </reference>
        </references>
      </pivotArea>
    </format>
    <format dxfId="41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5" defaultSubtotal="1">
            <x v="952"/>
            <x v="953"/>
            <x v="955"/>
            <x v="956"/>
            <x v="958"/>
          </reference>
        </references>
      </pivotArea>
    </format>
    <format dxfId="41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2"/>
          </reference>
        </references>
      </pivotArea>
    </format>
    <format dxfId="41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2"/>
          </reference>
        </references>
      </pivotArea>
    </format>
    <format dxfId="41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selected="0">
            <x v="88"/>
          </reference>
          <reference field="8" count="1">
            <x v="966"/>
          </reference>
        </references>
      </pivotArea>
    </format>
    <format dxfId="41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selected="0">
            <x v="88"/>
          </reference>
          <reference field="8" count="1" defaultSubtotal="1">
            <x v="966"/>
          </reference>
        </references>
      </pivotArea>
    </format>
    <format dxfId="41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>
            <x v="491"/>
            <x v="493"/>
          </reference>
        </references>
      </pivotArea>
    </format>
    <format dxfId="41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 defaultSubtotal="1">
            <x v="491"/>
            <x v="493"/>
          </reference>
        </references>
      </pivotArea>
    </format>
    <format dxfId="41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>
            <x v="494"/>
          </reference>
        </references>
      </pivotArea>
    </format>
    <format dxfId="41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 defaultSubtotal="1">
            <x v="494"/>
          </reference>
        </references>
      </pivotArea>
    </format>
    <format dxfId="41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>
            <x v="505"/>
          </reference>
        </references>
      </pivotArea>
    </format>
    <format dxfId="41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 defaultSubtotal="1">
            <x v="505"/>
          </reference>
        </references>
      </pivotArea>
    </format>
    <format dxfId="41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>
            <x v="496"/>
            <x v="497"/>
            <x v="499"/>
          </reference>
        </references>
      </pivotArea>
    </format>
    <format dxfId="41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 defaultSubtotal="1">
            <x v="496"/>
            <x v="497"/>
            <x v="499"/>
          </reference>
        </references>
      </pivotArea>
    </format>
    <format dxfId="41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>
            <x v="500"/>
            <x v="501"/>
          </reference>
        </references>
      </pivotArea>
    </format>
    <format dxfId="41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 defaultSubtotal="1">
            <x v="500"/>
            <x v="501"/>
          </reference>
        </references>
      </pivotArea>
    </format>
    <format dxfId="41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>
            <x v="502"/>
            <x v="503"/>
          </reference>
        </references>
      </pivotArea>
    </format>
    <format dxfId="41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 defaultSubtotal="1">
            <x v="502"/>
            <x v="503"/>
          </reference>
        </references>
      </pivotArea>
    </format>
    <format dxfId="41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>
            <x v="506"/>
            <x v="507"/>
            <x v="508"/>
          </reference>
        </references>
      </pivotArea>
    </format>
    <format dxfId="41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 defaultSubtotal="1">
            <x v="506"/>
            <x v="507"/>
            <x v="508"/>
          </reference>
        </references>
      </pivotArea>
    </format>
    <format dxfId="41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2">
            <x v="512"/>
            <x v="514"/>
          </reference>
        </references>
      </pivotArea>
    </format>
    <format dxfId="41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2" defaultSubtotal="1">
            <x v="512"/>
            <x v="514"/>
          </reference>
        </references>
      </pivotArea>
    </format>
    <format dxfId="41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selected="0">
            <x v="169"/>
          </reference>
          <reference field="8" count="1">
            <x v="520"/>
          </reference>
        </references>
      </pivotArea>
    </format>
    <format dxfId="41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selected="0">
            <x v="169"/>
          </reference>
          <reference field="8" count="1" defaultSubtotal="1">
            <x v="520"/>
          </reference>
        </references>
      </pivotArea>
    </format>
    <format dxfId="41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>
            <x v="522"/>
            <x v="523"/>
            <x v="524"/>
            <x v="525"/>
          </reference>
        </references>
      </pivotArea>
    </format>
    <format dxfId="41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 defaultSubtotal="1">
            <x v="522"/>
            <x v="523"/>
            <x v="524"/>
            <x v="525"/>
          </reference>
        </references>
      </pivotArea>
    </format>
    <format dxfId="41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5">
            <x v="539"/>
            <x v="541"/>
            <x v="542"/>
            <x v="543"/>
            <x v="545"/>
          </reference>
        </references>
      </pivotArea>
    </format>
    <format dxfId="41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5" defaultSubtotal="1">
            <x v="539"/>
            <x v="541"/>
            <x v="542"/>
            <x v="543"/>
            <x v="545"/>
          </reference>
        </references>
      </pivotArea>
    </format>
    <format dxfId="41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>
            <x v="548"/>
          </reference>
        </references>
      </pivotArea>
    </format>
    <format dxfId="41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 defaultSubtotal="1">
            <x v="548"/>
          </reference>
        </references>
      </pivotArea>
    </format>
    <format dxfId="41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41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41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0"/>
          </reference>
        </references>
      </pivotArea>
    </format>
    <format dxfId="41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0"/>
          </reference>
        </references>
      </pivotArea>
    </format>
    <format dxfId="41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>
            <x v="552"/>
          </reference>
        </references>
      </pivotArea>
    </format>
    <format dxfId="41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 defaultSubtotal="1">
            <x v="552"/>
          </reference>
        </references>
      </pivotArea>
    </format>
    <format dxfId="41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3"/>
          </reference>
        </references>
      </pivotArea>
    </format>
    <format dxfId="41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3"/>
          </reference>
        </references>
      </pivotArea>
    </format>
    <format dxfId="41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2">
            <x v="557"/>
            <x v="558"/>
          </reference>
        </references>
      </pivotArea>
    </format>
    <format dxfId="41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2" defaultSubtotal="1">
            <x v="557"/>
            <x v="558"/>
          </reference>
        </references>
      </pivotArea>
    </format>
    <format dxfId="41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>
            <x v="575"/>
          </reference>
        </references>
      </pivotArea>
    </format>
    <format dxfId="41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 defaultSubtotal="1">
            <x v="575"/>
          </reference>
        </references>
      </pivotArea>
    </format>
    <format dxfId="41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selected="0">
            <x v="266"/>
          </reference>
          <reference field="8" count="1">
            <x v="578"/>
          </reference>
        </references>
      </pivotArea>
    </format>
    <format dxfId="41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selected="0">
            <x v="266"/>
          </reference>
          <reference field="8" count="1" defaultSubtotal="1">
            <x v="578"/>
          </reference>
        </references>
      </pivotArea>
    </format>
    <format dxfId="41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>
            <x v="579"/>
          </reference>
        </references>
      </pivotArea>
    </format>
    <format dxfId="41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 defaultSubtotal="1">
            <x v="579"/>
          </reference>
        </references>
      </pivotArea>
    </format>
    <format dxfId="41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selected="0">
            <x v="158"/>
          </reference>
          <reference field="8" count="1">
            <x v="580"/>
          </reference>
        </references>
      </pivotArea>
    </format>
    <format dxfId="41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selected="0">
            <x v="158"/>
          </reference>
          <reference field="8" count="1" defaultSubtotal="1">
            <x v="580"/>
          </reference>
        </references>
      </pivotArea>
    </format>
    <format dxfId="41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>
            <x v="581"/>
          </reference>
        </references>
      </pivotArea>
    </format>
    <format dxfId="41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 defaultSubtotal="1">
            <x v="581"/>
          </reference>
        </references>
      </pivotArea>
    </format>
    <format dxfId="41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5">
            <x v="611"/>
            <x v="612"/>
            <x v="613"/>
            <x v="616"/>
            <x v="617"/>
          </reference>
        </references>
      </pivotArea>
    </format>
    <format dxfId="40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5" defaultSubtotal="1">
            <x v="611"/>
            <x v="612"/>
            <x v="613"/>
            <x v="616"/>
            <x v="617"/>
          </reference>
        </references>
      </pivotArea>
    </format>
    <format dxfId="40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3">
            <x v="621"/>
            <x v="622"/>
            <x v="623"/>
          </reference>
        </references>
      </pivotArea>
    </format>
    <format dxfId="40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3" defaultSubtotal="1">
            <x v="621"/>
            <x v="622"/>
            <x v="623"/>
          </reference>
        </references>
      </pivotArea>
    </format>
    <format dxfId="40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4">
            <x v="822"/>
            <x v="824"/>
            <x v="825"/>
            <x v="826"/>
          </reference>
        </references>
      </pivotArea>
    </format>
    <format dxfId="40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4" defaultSubtotal="1">
            <x v="822"/>
            <x v="824"/>
            <x v="825"/>
            <x v="826"/>
          </reference>
        </references>
      </pivotArea>
    </format>
    <format dxfId="40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4">
            <x v="827"/>
            <x v="829"/>
            <x v="830"/>
            <x v="831"/>
          </reference>
        </references>
      </pivotArea>
    </format>
    <format dxfId="40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4" defaultSubtotal="1">
            <x v="827"/>
            <x v="829"/>
            <x v="830"/>
            <x v="831"/>
          </reference>
        </references>
      </pivotArea>
    </format>
    <format dxfId="40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>
            <x v="833"/>
          </reference>
        </references>
      </pivotArea>
    </format>
    <format dxfId="40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 defaultSubtotal="1">
            <x v="833"/>
          </reference>
        </references>
      </pivotArea>
    </format>
    <format dxfId="40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selected="0">
            <x v="104"/>
          </reference>
          <reference field="8" count="1">
            <x v="834"/>
          </reference>
        </references>
      </pivotArea>
    </format>
    <format dxfId="40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selected="0">
            <x v="104"/>
          </reference>
          <reference field="8" count="1" defaultSubtotal="1">
            <x v="834"/>
          </reference>
        </references>
      </pivotArea>
    </format>
    <format dxfId="40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6"/>
          </reference>
        </references>
      </pivotArea>
    </format>
    <format dxfId="40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6"/>
          </reference>
        </references>
      </pivotArea>
    </format>
    <format dxfId="40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1">
            <x v="837"/>
          </reference>
        </references>
      </pivotArea>
    </format>
    <format dxfId="40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1" defaultSubtotal="1">
            <x v="837"/>
          </reference>
        </references>
      </pivotArea>
    </format>
    <format dxfId="40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1">
            <x v="839"/>
          </reference>
        </references>
      </pivotArea>
    </format>
    <format dxfId="40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1" defaultSubtotal="1">
            <x v="839"/>
          </reference>
        </references>
      </pivotArea>
    </format>
    <format dxfId="40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2">
            <x v="846"/>
            <x v="847"/>
          </reference>
        </references>
      </pivotArea>
    </format>
    <format dxfId="40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2" defaultSubtotal="1">
            <x v="846"/>
            <x v="847"/>
          </reference>
        </references>
      </pivotArea>
    </format>
    <format dxfId="40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>
            <x v="678"/>
            <x v="684"/>
          </reference>
        </references>
      </pivotArea>
    </format>
    <format dxfId="40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 defaultSubtotal="1">
            <x v="678"/>
            <x v="684"/>
          </reference>
        </references>
      </pivotArea>
    </format>
    <format dxfId="40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>
            <x v="690"/>
          </reference>
        </references>
      </pivotArea>
    </format>
    <format dxfId="40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 defaultSubtotal="1">
            <x v="690"/>
          </reference>
        </references>
      </pivotArea>
    </format>
    <format dxfId="40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selected="0">
            <x v="24"/>
          </reference>
          <reference field="8" count="1">
            <x v="691"/>
          </reference>
        </references>
      </pivotArea>
    </format>
    <format dxfId="40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selected="0">
            <x v="24"/>
          </reference>
          <reference field="8" count="1" defaultSubtotal="1">
            <x v="691"/>
          </reference>
        </references>
      </pivotArea>
    </format>
    <format dxfId="40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selected="0">
            <x v="262"/>
          </reference>
          <reference field="8" count="1">
            <x v="692"/>
          </reference>
        </references>
      </pivotArea>
    </format>
    <format dxfId="40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selected="0">
            <x v="262"/>
          </reference>
          <reference field="8" count="1" defaultSubtotal="1">
            <x v="692"/>
          </reference>
        </references>
      </pivotArea>
    </format>
    <format dxfId="40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>
            <x v="693"/>
            <x v="694"/>
            <x v="695"/>
          </reference>
        </references>
      </pivotArea>
    </format>
    <format dxfId="40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 defaultSubtotal="1">
            <x v="693"/>
            <x v="694"/>
            <x v="695"/>
          </reference>
        </references>
      </pivotArea>
    </format>
    <format dxfId="40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>
            <x v="1034"/>
            <x v="1035"/>
            <x v="1036"/>
            <x v="1037"/>
            <x v="1038"/>
          </reference>
        </references>
      </pivotArea>
    </format>
    <format dxfId="40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 defaultSubtotal="1">
            <x v="1034"/>
            <x v="1035"/>
            <x v="1036"/>
            <x v="1037"/>
            <x v="1038"/>
          </reference>
        </references>
      </pivotArea>
    </format>
    <format dxfId="40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4">
            <x v="1051"/>
            <x v="1052"/>
            <x v="1053"/>
            <x v="1054"/>
          </reference>
        </references>
      </pivotArea>
    </format>
    <format dxfId="40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4" defaultSubtotal="1">
            <x v="1051"/>
            <x v="1052"/>
            <x v="1053"/>
            <x v="1054"/>
          </reference>
        </references>
      </pivotArea>
    </format>
    <format dxfId="40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6">
            <x v="1130"/>
            <x v="1131"/>
            <x v="1132"/>
            <x v="1133"/>
            <x v="1135"/>
            <x v="1136"/>
          </reference>
        </references>
      </pivotArea>
    </format>
    <format dxfId="40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6" defaultSubtotal="1">
            <x v="1130"/>
            <x v="1131"/>
            <x v="1132"/>
            <x v="1133"/>
            <x v="1135"/>
            <x v="1136"/>
          </reference>
        </references>
      </pivotArea>
    </format>
    <format dxfId="40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8">
            <x v="783"/>
            <x v="784"/>
            <x v="785"/>
            <x v="787"/>
            <x v="793"/>
            <x v="794"/>
            <x v="798"/>
            <x v="804"/>
          </reference>
        </references>
      </pivotArea>
    </format>
    <format dxfId="40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8" defaultSubtotal="1">
            <x v="783"/>
            <x v="784"/>
            <x v="785"/>
            <x v="787"/>
            <x v="793"/>
            <x v="794"/>
            <x v="798"/>
            <x v="804"/>
          </reference>
        </references>
      </pivotArea>
    </format>
    <format dxfId="40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061"/>
          </reference>
        </references>
      </pivotArea>
    </format>
    <format dxfId="40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 defaultSubtotal="1">
            <x v="1061"/>
          </reference>
        </references>
      </pivotArea>
    </format>
    <format dxfId="40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>
            <x v="858"/>
          </reference>
        </references>
      </pivotArea>
    </format>
    <format dxfId="40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 defaultSubtotal="1">
            <x v="858"/>
          </reference>
        </references>
      </pivotArea>
    </format>
    <format dxfId="40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>
            <x v="864"/>
          </reference>
        </references>
      </pivotArea>
    </format>
    <format dxfId="40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 defaultSubtotal="1">
            <x v="864"/>
          </reference>
        </references>
      </pivotArea>
    </format>
    <format dxfId="40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4">
            <x v="1069"/>
            <x v="1070"/>
            <x v="1071"/>
            <x v="1072"/>
          </reference>
        </references>
      </pivotArea>
    </format>
    <format dxfId="40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4" defaultSubtotal="1">
            <x v="1069"/>
            <x v="1070"/>
            <x v="1071"/>
            <x v="1072"/>
          </reference>
        </references>
      </pivotArea>
    </format>
    <format dxfId="40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3">
            <x v="1077"/>
            <x v="1080"/>
            <x v="1091"/>
          </reference>
        </references>
      </pivotArea>
    </format>
    <format dxfId="40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3" defaultSubtotal="1">
            <x v="1077"/>
            <x v="1080"/>
            <x v="1091"/>
          </reference>
        </references>
      </pivotArea>
    </format>
    <format dxfId="40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40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40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7"/>
          </reference>
        </references>
      </pivotArea>
    </format>
    <format dxfId="40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7"/>
          </reference>
        </references>
      </pivotArea>
    </format>
    <format dxfId="40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>
            <x v="1100"/>
            <x v="1103"/>
          </reference>
        </references>
      </pivotArea>
    </format>
    <format dxfId="40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 defaultSubtotal="1">
            <x v="1100"/>
            <x v="1103"/>
          </reference>
        </references>
      </pivotArea>
    </format>
    <format dxfId="40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selected="0">
            <x v="138"/>
          </reference>
          <reference field="8" count="1">
            <x v="1105"/>
          </reference>
        </references>
      </pivotArea>
    </format>
    <format dxfId="40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selected="0">
            <x v="138"/>
          </reference>
          <reference field="8" count="1" defaultSubtotal="1">
            <x v="1105"/>
          </reference>
        </references>
      </pivotArea>
    </format>
    <format dxfId="40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8"/>
          </reference>
        </references>
      </pivotArea>
    </format>
    <format dxfId="40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8"/>
          </reference>
        </references>
      </pivotArea>
    </format>
    <format dxfId="40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7">
            <x v="973"/>
            <x v="974"/>
            <x v="975"/>
            <x v="976"/>
            <x v="977"/>
            <x v="978"/>
            <x v="981"/>
          </reference>
        </references>
      </pivotArea>
    </format>
    <format dxfId="40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7" defaultSubtotal="1">
            <x v="973"/>
            <x v="974"/>
            <x v="975"/>
            <x v="976"/>
            <x v="977"/>
            <x v="978"/>
            <x v="981"/>
          </reference>
        </references>
      </pivotArea>
    </format>
    <format dxfId="40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>
            <x v="1002"/>
            <x v="1004"/>
            <x v="1011"/>
          </reference>
        </references>
      </pivotArea>
    </format>
    <format dxfId="40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 defaultSubtotal="1">
            <x v="1002"/>
            <x v="1004"/>
            <x v="1011"/>
          </reference>
        </references>
      </pivotArea>
    </format>
    <format dxfId="40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19"/>
          </reference>
        </references>
      </pivotArea>
    </format>
    <format dxfId="40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19"/>
          </reference>
        </references>
      </pivotArea>
    </format>
    <format dxfId="40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40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40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>
            <x v="1267"/>
          </reference>
        </references>
      </pivotArea>
    </format>
    <format dxfId="40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 defaultSubtotal="1">
            <x v="1267"/>
          </reference>
        </references>
      </pivotArea>
    </format>
    <format dxfId="40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5"/>
          </reference>
        </references>
      </pivotArea>
    </format>
    <format dxfId="40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5"/>
          </reference>
        </references>
      </pivotArea>
    </format>
    <format dxfId="40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4"/>
          </reference>
        </references>
      </pivotArea>
    </format>
    <format dxfId="40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4"/>
          </reference>
        </references>
      </pivotArea>
    </format>
    <format dxfId="40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0"/>
          </reference>
        </references>
      </pivotArea>
    </format>
    <format dxfId="40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0"/>
          </reference>
        </references>
      </pivotArea>
    </format>
    <format dxfId="40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1"/>
          </reference>
        </references>
      </pivotArea>
    </format>
    <format dxfId="40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1"/>
          </reference>
        </references>
      </pivotArea>
    </format>
    <format dxfId="40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77"/>
          </reference>
        </references>
      </pivotArea>
    </format>
    <format dxfId="40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77"/>
          </reference>
        </references>
      </pivotArea>
    </format>
    <format dxfId="40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>
            <x v="1187"/>
          </reference>
        </references>
      </pivotArea>
    </format>
    <format dxfId="40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 defaultSubtotal="1">
            <x v="1187"/>
          </reference>
        </references>
      </pivotArea>
    </format>
    <format dxfId="40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89"/>
          </reference>
        </references>
      </pivotArea>
    </format>
    <format dxfId="40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89"/>
          </reference>
        </references>
      </pivotArea>
    </format>
    <format dxfId="40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>
            <x v="1249"/>
          </reference>
        </references>
      </pivotArea>
    </format>
    <format dxfId="40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 defaultSubtotal="1">
            <x v="1249"/>
          </reference>
        </references>
      </pivotArea>
    </format>
    <format dxfId="40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198"/>
          </reference>
        </references>
      </pivotArea>
    </format>
    <format dxfId="40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198"/>
          </reference>
        </references>
      </pivotArea>
    </format>
    <format dxfId="40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19"/>
          </reference>
        </references>
      </pivotArea>
    </format>
    <format dxfId="40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19"/>
          </reference>
        </references>
      </pivotArea>
    </format>
    <format dxfId="40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selected="0">
            <x v="190"/>
          </reference>
          <reference field="8" count="1">
            <x v="1222"/>
          </reference>
        </references>
      </pivotArea>
    </format>
    <format dxfId="40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selected="0">
            <x v="190"/>
          </reference>
          <reference field="8" count="1" defaultSubtotal="1">
            <x v="1222"/>
          </reference>
        </references>
      </pivotArea>
    </format>
    <format dxfId="40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>
            <x v="1265"/>
          </reference>
        </references>
      </pivotArea>
    </format>
    <format dxfId="40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 defaultSubtotal="1">
            <x v="1265"/>
          </reference>
        </references>
      </pivotArea>
    </format>
    <format dxfId="40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1"/>
          </reference>
        </references>
      </pivotArea>
    </format>
    <format dxfId="40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1"/>
          </reference>
        </references>
      </pivotArea>
    </format>
    <format dxfId="40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>
            <x v="1244"/>
          </reference>
        </references>
      </pivotArea>
    </format>
    <format dxfId="40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 defaultSubtotal="1">
            <x v="1244"/>
          </reference>
        </references>
      </pivotArea>
    </format>
    <format dxfId="40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selected="0">
            <x v="245"/>
          </reference>
          <reference field="8" count="1">
            <x v="1250"/>
          </reference>
        </references>
      </pivotArea>
    </format>
    <format dxfId="40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selected="0">
            <x v="245"/>
          </reference>
          <reference field="8" count="1" defaultSubtotal="1">
            <x v="1250"/>
          </reference>
        </references>
      </pivotArea>
    </format>
    <format dxfId="40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selected="0">
            <x v="261"/>
          </reference>
          <reference field="8" count="1">
            <x v="1248"/>
          </reference>
        </references>
      </pivotArea>
    </format>
    <format dxfId="40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selected="0">
            <x v="261"/>
          </reference>
          <reference field="8" count="1" defaultSubtotal="1">
            <x v="1248"/>
          </reference>
        </references>
      </pivotArea>
    </format>
    <format dxfId="40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>
            <x v="56"/>
            <x v="58"/>
            <x v="60"/>
            <x v="62"/>
            <x v="64"/>
          </reference>
        </references>
      </pivotArea>
    </format>
    <format dxfId="39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 defaultSubtotal="1">
            <x v="56"/>
            <x v="58"/>
            <x v="60"/>
            <x v="62"/>
            <x v="64"/>
          </reference>
        </references>
      </pivotArea>
    </format>
    <format dxfId="39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1">
            <x v="163"/>
          </reference>
        </references>
      </pivotArea>
    </format>
    <format dxfId="39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1" defaultSubtotal="1">
            <x v="163"/>
          </reference>
        </references>
      </pivotArea>
    </format>
    <format dxfId="39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4">
            <x v="740"/>
            <x v="741"/>
            <x v="746"/>
            <x v="759"/>
          </reference>
        </references>
      </pivotArea>
    </format>
    <format dxfId="39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4" defaultSubtotal="1">
            <x v="740"/>
            <x v="741"/>
            <x v="746"/>
            <x v="759"/>
          </reference>
        </references>
      </pivotArea>
    </format>
    <format dxfId="39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1">
            <x v="884"/>
          </reference>
        </references>
      </pivotArea>
    </format>
    <format dxfId="39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1" defaultSubtotal="1">
            <x v="884"/>
          </reference>
        </references>
      </pivotArea>
    </format>
    <format dxfId="39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2">
            <x v="937"/>
            <x v="945"/>
          </reference>
        </references>
      </pivotArea>
    </format>
    <format dxfId="39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2" defaultSubtotal="1">
            <x v="937"/>
            <x v="945"/>
          </reference>
        </references>
      </pivotArea>
    </format>
    <format dxfId="39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3">
            <x v="404"/>
            <x v="424"/>
            <x v="444"/>
          </reference>
        </references>
      </pivotArea>
    </format>
    <format dxfId="39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3" defaultSubtotal="1">
            <x v="404"/>
            <x v="424"/>
            <x v="444"/>
          </reference>
        </references>
      </pivotArea>
    </format>
    <format dxfId="39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1">
            <x v="530"/>
          </reference>
        </references>
      </pivotArea>
    </format>
    <format dxfId="39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1" defaultSubtotal="1">
            <x v="530"/>
          </reference>
        </references>
      </pivotArea>
    </format>
    <format dxfId="39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6">
            <x v="595"/>
            <x v="596"/>
            <x v="597"/>
            <x v="598"/>
            <x v="599"/>
            <x v="600"/>
          </reference>
        </references>
      </pivotArea>
    </format>
    <format dxfId="39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6" defaultSubtotal="1">
            <x v="595"/>
            <x v="596"/>
            <x v="597"/>
            <x v="598"/>
            <x v="599"/>
            <x v="600"/>
          </reference>
        </references>
      </pivotArea>
    </format>
    <format dxfId="39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>
            <x v="808"/>
            <x v="812"/>
            <x v="813"/>
          </reference>
        </references>
      </pivotArea>
    </format>
    <format dxfId="39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 defaultSubtotal="1">
            <x v="808"/>
            <x v="812"/>
            <x v="813"/>
          </reference>
        </references>
      </pivotArea>
    </format>
    <format dxfId="39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1">
            <x v="650"/>
          </reference>
        </references>
      </pivotArea>
    </format>
    <format dxfId="39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1" defaultSubtotal="1">
            <x v="650"/>
          </reference>
        </references>
      </pivotArea>
    </format>
    <format dxfId="39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>
            <x v="1019"/>
            <x v="1020"/>
            <x v="1021"/>
            <x v="1022"/>
            <x v="1023"/>
            <x v="1024"/>
            <x v="1025"/>
            <x v="1026"/>
            <x v="1028"/>
          </reference>
        </references>
      </pivotArea>
    </format>
    <format dxfId="39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 defaultSubtotal="1">
            <x v="1019"/>
            <x v="1020"/>
            <x v="1021"/>
            <x v="1022"/>
            <x v="1023"/>
            <x v="1024"/>
            <x v="1025"/>
            <x v="1026"/>
            <x v="1028"/>
          </reference>
        </references>
      </pivotArea>
    </format>
    <format dxfId="39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>
            <x v="796"/>
            <x v="797"/>
          </reference>
        </references>
      </pivotArea>
    </format>
    <format dxfId="39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 defaultSubtotal="1">
            <x v="796"/>
            <x v="797"/>
          </reference>
        </references>
      </pivotArea>
    </format>
    <format dxfId="39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4"/>
          </reference>
        </references>
      </pivotArea>
    </format>
    <format dxfId="39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4"/>
          </reference>
        </references>
      </pivotArea>
    </format>
    <format dxfId="39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8"/>
          </reference>
        </references>
      </pivotArea>
    </format>
    <format dxfId="39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8"/>
          </reference>
        </references>
      </pivotArea>
    </format>
    <format dxfId="39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1">
            <x v="1006"/>
          </reference>
        </references>
      </pivotArea>
    </format>
    <format dxfId="39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1" defaultSubtotal="1">
            <x v="1006"/>
          </reference>
        </references>
      </pivotArea>
    </format>
    <format dxfId="39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06"/>
          </reference>
        </references>
      </pivotArea>
    </format>
    <format dxfId="39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06"/>
          </reference>
        </references>
      </pivotArea>
    </format>
    <format dxfId="39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2"/>
          </reference>
        </references>
      </pivotArea>
    </format>
    <format dxfId="39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2"/>
          </reference>
        </references>
      </pivotArea>
    </format>
    <format dxfId="39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21"/>
          </reference>
        </references>
      </pivotArea>
    </format>
    <format dxfId="39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21"/>
          </reference>
        </references>
      </pivotArea>
    </format>
    <format dxfId="39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selected="0">
            <x v="128"/>
          </reference>
          <reference field="8" count="1">
            <x v="1"/>
          </reference>
        </references>
      </pivotArea>
    </format>
    <format dxfId="39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selected="0">
            <x v="128"/>
          </reference>
          <reference field="8" count="1" defaultSubtotal="1">
            <x v="1"/>
          </reference>
        </references>
      </pivotArea>
    </format>
    <format dxfId="39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39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 defaultSubtotal="1">
            <x v="11"/>
          </reference>
        </references>
      </pivotArea>
    </format>
    <format dxfId="39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1">
            <x v="24"/>
          </reference>
        </references>
      </pivotArea>
    </format>
    <format dxfId="39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1" defaultSubtotal="1">
            <x v="24"/>
          </reference>
        </references>
      </pivotArea>
    </format>
    <format dxfId="39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>
            <x v="25"/>
          </reference>
        </references>
      </pivotArea>
    </format>
    <format dxfId="39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 defaultSubtotal="1">
            <x v="25"/>
          </reference>
        </references>
      </pivotArea>
    </format>
    <format dxfId="39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1">
            <x v="124"/>
          </reference>
        </references>
      </pivotArea>
    </format>
    <format dxfId="39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1" defaultSubtotal="1">
            <x v="124"/>
          </reference>
        </references>
      </pivotArea>
    </format>
    <format dxfId="39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9"/>
            <x v="131"/>
          </reference>
        </references>
      </pivotArea>
    </format>
    <format dxfId="39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9"/>
            <x v="131"/>
          </reference>
        </references>
      </pivotArea>
    </format>
    <format dxfId="39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>
            <x v="133"/>
          </reference>
        </references>
      </pivotArea>
    </format>
    <format dxfId="39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 defaultSubtotal="1">
            <x v="133"/>
          </reference>
        </references>
      </pivotArea>
    </format>
    <format dxfId="39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4">
            <x v="135"/>
            <x v="136"/>
            <x v="137"/>
            <x v="138"/>
          </reference>
        </references>
      </pivotArea>
    </format>
    <format dxfId="39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4" defaultSubtotal="1">
            <x v="135"/>
            <x v="136"/>
            <x v="137"/>
            <x v="138"/>
          </reference>
        </references>
      </pivotArea>
    </format>
    <format dxfId="39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>
            <x v="141"/>
          </reference>
        </references>
      </pivotArea>
    </format>
    <format dxfId="39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 defaultSubtotal="1">
            <x v="141"/>
          </reference>
        </references>
      </pivotArea>
    </format>
    <format dxfId="39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7"/>
          </reference>
        </references>
      </pivotArea>
    </format>
    <format dxfId="39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7"/>
          </reference>
        </references>
      </pivotArea>
    </format>
    <format dxfId="39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>
            <x v="148"/>
            <x v="150"/>
          </reference>
        </references>
      </pivotArea>
    </format>
    <format dxfId="39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 defaultSubtotal="1">
            <x v="148"/>
            <x v="150"/>
          </reference>
        </references>
      </pivotArea>
    </format>
    <format dxfId="39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selected="0">
            <x v="233"/>
          </reference>
          <reference field="8" count="2">
            <x v="144"/>
            <x v="145"/>
          </reference>
        </references>
      </pivotArea>
    </format>
    <format dxfId="39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selected="0">
            <x v="233"/>
          </reference>
          <reference field="8" count="2" defaultSubtotal="1">
            <x v="144"/>
            <x v="145"/>
          </reference>
        </references>
      </pivotArea>
    </format>
    <format dxfId="39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>
            <x v="151"/>
          </reference>
        </references>
      </pivotArea>
    </format>
    <format dxfId="39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 defaultSubtotal="1">
            <x v="151"/>
          </reference>
        </references>
      </pivotArea>
    </format>
    <format dxfId="39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113"/>
          </reference>
          <reference field="8" count="1">
            <x v="154"/>
          </reference>
        </references>
      </pivotArea>
    </format>
    <format dxfId="39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113"/>
          </reference>
          <reference field="8" count="1" defaultSubtotal="1">
            <x v="154"/>
          </reference>
        </references>
      </pivotArea>
    </format>
    <format dxfId="39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2">
            <x v="161"/>
            <x v="162"/>
          </reference>
        </references>
      </pivotArea>
    </format>
    <format dxfId="39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2" defaultSubtotal="1">
            <x v="161"/>
            <x v="162"/>
          </reference>
        </references>
      </pivotArea>
    </format>
    <format dxfId="39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>
            <x v="185"/>
            <x v="186"/>
          </reference>
        </references>
      </pivotArea>
    </format>
    <format dxfId="39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 defaultSubtotal="1">
            <x v="185"/>
            <x v="186"/>
          </reference>
        </references>
      </pivotArea>
    </format>
    <format dxfId="39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5"/>
          </reference>
        </references>
      </pivotArea>
    </format>
    <format dxfId="39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5"/>
          </reference>
        </references>
      </pivotArea>
    </format>
    <format dxfId="39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">
            <x v="268"/>
          </reference>
        </references>
      </pivotArea>
    </format>
    <format dxfId="39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" defaultSubtotal="1">
            <x v="268"/>
          </reference>
        </references>
      </pivotArea>
    </format>
    <format dxfId="39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3">
            <x v="296"/>
            <x v="303"/>
            <x v="304"/>
          </reference>
        </references>
      </pivotArea>
    </format>
    <format dxfId="39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3" defaultSubtotal="1">
            <x v="296"/>
            <x v="303"/>
            <x v="304"/>
          </reference>
        </references>
      </pivotArea>
    </format>
    <format dxfId="39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>
            <x v="306"/>
          </reference>
        </references>
      </pivotArea>
    </format>
    <format dxfId="39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 defaultSubtotal="1">
            <x v="306"/>
          </reference>
        </references>
      </pivotArea>
    </format>
    <format dxfId="39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>
            <x v="734"/>
          </reference>
        </references>
      </pivotArea>
    </format>
    <format dxfId="39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 defaultSubtotal="1">
            <x v="734"/>
          </reference>
        </references>
      </pivotArea>
    </format>
    <format dxfId="39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3">
            <x v="735"/>
            <x v="736"/>
            <x v="737"/>
          </reference>
        </references>
      </pivotArea>
    </format>
    <format dxfId="39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3" defaultSubtotal="1">
            <x v="735"/>
            <x v="736"/>
            <x v="737"/>
          </reference>
        </references>
      </pivotArea>
    </format>
    <format dxfId="39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>
            <x v="775"/>
            <x v="776"/>
            <x v="777"/>
            <x v="779"/>
          </reference>
        </references>
      </pivotArea>
    </format>
    <format dxfId="39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 defaultSubtotal="1">
            <x v="775"/>
            <x v="776"/>
            <x v="777"/>
            <x v="779"/>
          </reference>
        </references>
      </pivotArea>
    </format>
    <format dxfId="39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2">
            <x v="360"/>
            <x v="361"/>
          </reference>
        </references>
      </pivotArea>
    </format>
    <format dxfId="39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2" defaultSubtotal="1">
            <x v="360"/>
            <x v="361"/>
          </reference>
        </references>
      </pivotArea>
    </format>
    <format dxfId="39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3">
            <x v="362"/>
            <x v="363"/>
            <x v="364"/>
          </reference>
        </references>
      </pivotArea>
    </format>
    <format dxfId="39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3" defaultSubtotal="1">
            <x v="362"/>
            <x v="363"/>
            <x v="364"/>
          </reference>
        </references>
      </pivotArea>
    </format>
    <format dxfId="39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>
            <x v="367"/>
            <x v="369"/>
          </reference>
        </references>
      </pivotArea>
    </format>
    <format dxfId="39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 defaultSubtotal="1">
            <x v="367"/>
            <x v="369"/>
          </reference>
        </references>
      </pivotArea>
    </format>
    <format dxfId="39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>
            <x v="373"/>
          </reference>
        </references>
      </pivotArea>
    </format>
    <format dxfId="39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 defaultSubtotal="1">
            <x v="373"/>
          </reference>
        </references>
      </pivotArea>
    </format>
    <format dxfId="39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8">
            <x v="374"/>
            <x v="375"/>
            <x v="377"/>
            <x v="378"/>
            <x v="379"/>
            <x v="381"/>
            <x v="382"/>
            <x v="383"/>
          </reference>
        </references>
      </pivotArea>
    </format>
    <format dxfId="39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8" defaultSubtotal="1">
            <x v="374"/>
            <x v="375"/>
            <x v="377"/>
            <x v="378"/>
            <x v="379"/>
            <x v="381"/>
            <x v="382"/>
            <x v="383"/>
          </reference>
        </references>
      </pivotArea>
    </format>
    <format dxfId="39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5"/>
            <x v="388"/>
          </reference>
        </references>
      </pivotArea>
    </format>
    <format dxfId="39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5"/>
            <x v="388"/>
          </reference>
        </references>
      </pivotArea>
    </format>
    <format dxfId="39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>
            <x v="391"/>
          </reference>
        </references>
      </pivotArea>
    </format>
    <format dxfId="39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 defaultSubtotal="1">
            <x v="391"/>
          </reference>
        </references>
      </pivotArea>
    </format>
    <format dxfId="39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39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39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>
            <x v="906"/>
          </reference>
        </references>
      </pivotArea>
    </format>
    <format dxfId="39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 defaultSubtotal="1">
            <x v="906"/>
          </reference>
        </references>
      </pivotArea>
    </format>
    <format dxfId="39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1">
            <x v="932"/>
          </reference>
        </references>
      </pivotArea>
    </format>
    <format dxfId="38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1" defaultSubtotal="1">
            <x v="932"/>
          </reference>
        </references>
      </pivotArea>
    </format>
    <format dxfId="38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>
            <x v="904"/>
          </reference>
        </references>
      </pivotArea>
    </format>
    <format dxfId="38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 defaultSubtotal="1">
            <x v="904"/>
          </reference>
        </references>
      </pivotArea>
    </format>
    <format dxfId="38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4">
            <x v="957"/>
            <x v="959"/>
            <x v="960"/>
            <x v="961"/>
          </reference>
        </references>
      </pivotArea>
    </format>
    <format dxfId="38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4" defaultSubtotal="1">
            <x v="957"/>
            <x v="959"/>
            <x v="960"/>
            <x v="961"/>
          </reference>
        </references>
      </pivotArea>
    </format>
    <format dxfId="38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2"/>
          </reference>
        </references>
      </pivotArea>
    </format>
    <format dxfId="38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2"/>
          </reference>
        </references>
      </pivotArea>
    </format>
    <format dxfId="38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492"/>
          </reference>
        </references>
      </pivotArea>
    </format>
    <format dxfId="38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1" defaultSubtotal="1">
            <x v="492"/>
          </reference>
        </references>
      </pivotArea>
    </format>
    <format dxfId="38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>
            <x v="495"/>
            <x v="497"/>
            <x v="498"/>
          </reference>
        </references>
      </pivotArea>
    </format>
    <format dxfId="38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 defaultSubtotal="1">
            <x v="495"/>
            <x v="497"/>
            <x v="498"/>
          </reference>
        </references>
      </pivotArea>
    </format>
    <format dxfId="38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>
            <x v="509"/>
            <x v="510"/>
            <x v="511"/>
          </reference>
        </references>
      </pivotArea>
    </format>
    <format dxfId="38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 defaultSubtotal="1">
            <x v="509"/>
            <x v="510"/>
            <x v="511"/>
          </reference>
        </references>
      </pivotArea>
    </format>
    <format dxfId="38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5"/>
          </reference>
        </references>
      </pivotArea>
    </format>
    <format dxfId="38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5"/>
          </reference>
        </references>
      </pivotArea>
    </format>
    <format dxfId="38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2">
            <x v="571"/>
            <x v="572"/>
          </reference>
        </references>
      </pivotArea>
    </format>
    <format dxfId="38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2" defaultSubtotal="1">
            <x v="571"/>
            <x v="572"/>
          </reference>
        </references>
      </pivotArea>
    </format>
    <format dxfId="38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>
            <x v="574"/>
          </reference>
        </references>
      </pivotArea>
    </format>
    <format dxfId="38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 defaultSubtotal="1">
            <x v="574"/>
          </reference>
        </references>
      </pivotArea>
    </format>
    <format dxfId="38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>
            <x v="618"/>
          </reference>
        </references>
      </pivotArea>
    </format>
    <format dxfId="38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 defaultSubtotal="1">
            <x v="618"/>
          </reference>
        </references>
      </pivotArea>
    </format>
    <format dxfId="38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>
            <x v="626"/>
          </reference>
        </references>
      </pivotArea>
    </format>
    <format dxfId="38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 defaultSubtotal="1">
            <x v="626"/>
          </reference>
        </references>
      </pivotArea>
    </format>
    <format dxfId="38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>
            <x v="842"/>
          </reference>
        </references>
      </pivotArea>
    </format>
    <format dxfId="38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 defaultSubtotal="1">
            <x v="842"/>
          </reference>
        </references>
      </pivotArea>
    </format>
    <format dxfId="38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682"/>
          </reference>
        </references>
      </pivotArea>
    </format>
    <format dxfId="38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1" defaultSubtotal="1">
            <x v="682"/>
          </reference>
        </references>
      </pivotArea>
    </format>
    <format dxfId="38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9"/>
          </reference>
        </references>
      </pivotArea>
    </format>
    <format dxfId="38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9"/>
          </reference>
        </references>
      </pivotArea>
    </format>
    <format dxfId="38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2">
            <x v="696"/>
            <x v="697"/>
          </reference>
        </references>
      </pivotArea>
    </format>
    <format dxfId="38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2" defaultSubtotal="1">
            <x v="696"/>
            <x v="697"/>
          </reference>
        </references>
      </pivotArea>
    </format>
    <format dxfId="38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>
            <x v="698"/>
          </reference>
        </references>
      </pivotArea>
    </format>
    <format dxfId="38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 defaultSubtotal="1">
            <x v="698"/>
          </reference>
        </references>
      </pivotArea>
    </format>
    <format dxfId="38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3">
            <x v="1037"/>
            <x v="1039"/>
            <x v="1040"/>
          </reference>
        </references>
      </pivotArea>
    </format>
    <format dxfId="38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3" defaultSubtotal="1">
            <x v="1037"/>
            <x v="1039"/>
            <x v="1040"/>
          </reference>
        </references>
      </pivotArea>
    </format>
    <format dxfId="38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9">
            <x v="1041"/>
            <x v="1042"/>
            <x v="1043"/>
            <x v="1045"/>
            <x v="1046"/>
            <x v="1047"/>
            <x v="1048"/>
            <x v="1049"/>
            <x v="1050"/>
          </reference>
        </references>
      </pivotArea>
    </format>
    <format dxfId="38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9" defaultSubtotal="1">
            <x v="1041"/>
            <x v="1042"/>
            <x v="1043"/>
            <x v="1045"/>
            <x v="1046"/>
            <x v="1047"/>
            <x v="1048"/>
            <x v="1049"/>
            <x v="1050"/>
          </reference>
        </references>
      </pivotArea>
    </format>
    <format dxfId="38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>
            <x v="1056"/>
          </reference>
        </references>
      </pivotArea>
    </format>
    <format dxfId="38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 defaultSubtotal="1">
            <x v="1056"/>
          </reference>
        </references>
      </pivotArea>
    </format>
    <format dxfId="38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2">
            <x v="1137"/>
            <x v="1141"/>
          </reference>
        </references>
      </pivotArea>
    </format>
    <format dxfId="38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2" defaultSubtotal="1">
            <x v="1137"/>
            <x v="1141"/>
          </reference>
        </references>
      </pivotArea>
    </format>
    <format dxfId="38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>
            <x v="792"/>
            <x v="798"/>
          </reference>
        </references>
      </pivotArea>
    </format>
    <format dxfId="38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 defaultSubtotal="1">
            <x v="792"/>
            <x v="798"/>
          </reference>
        </references>
      </pivotArea>
    </format>
    <format dxfId="38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60"/>
          </reference>
        </references>
      </pivotArea>
    </format>
    <format dxfId="38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60"/>
          </reference>
        </references>
      </pivotArea>
    </format>
    <format dxfId="38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1">
            <x v="1073"/>
          </reference>
        </references>
      </pivotArea>
    </format>
    <format dxfId="38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1" defaultSubtotal="1">
            <x v="1073"/>
          </reference>
        </references>
      </pivotArea>
    </format>
    <format dxfId="38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>
            <x v="1089"/>
            <x v="1090"/>
          </reference>
        </references>
      </pivotArea>
    </format>
    <format dxfId="38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 defaultSubtotal="1">
            <x v="1089"/>
            <x v="1090"/>
          </reference>
        </references>
      </pivotArea>
    </format>
    <format dxfId="38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38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38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>
            <x v="1106"/>
          </reference>
        </references>
      </pivotArea>
    </format>
    <format dxfId="38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 defaultSubtotal="1">
            <x v="1106"/>
          </reference>
        </references>
      </pivotArea>
    </format>
    <format dxfId="38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3">
            <x v="985"/>
            <x v="1000"/>
            <x v="1001"/>
          </reference>
        </references>
      </pivotArea>
    </format>
    <format dxfId="38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3" defaultSubtotal="1">
            <x v="985"/>
            <x v="1000"/>
            <x v="1001"/>
          </reference>
        </references>
      </pivotArea>
    </format>
    <format dxfId="38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>
            <x v="1009"/>
            <x v="1010"/>
          </reference>
        </references>
      </pivotArea>
    </format>
    <format dxfId="38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 defaultSubtotal="1">
            <x v="1009"/>
            <x v="1010"/>
          </reference>
        </references>
      </pivotArea>
    </format>
    <format dxfId="38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2">
            <x v="700"/>
            <x v="701"/>
          </reference>
        </references>
      </pivotArea>
    </format>
    <format dxfId="38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2" defaultSubtotal="1">
            <x v="700"/>
            <x v="701"/>
          </reference>
        </references>
      </pivotArea>
    </format>
    <format dxfId="38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38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38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2">
            <x v="1283"/>
            <x v="1285"/>
          </reference>
        </references>
      </pivotArea>
    </format>
    <format dxfId="38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2" defaultSubtotal="1">
            <x v="1283"/>
            <x v="1285"/>
          </reference>
        </references>
      </pivotArea>
    </format>
    <format dxfId="38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6"/>
          </reference>
        </references>
      </pivotArea>
    </format>
    <format dxfId="38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6"/>
          </reference>
        </references>
      </pivotArea>
    </format>
    <format dxfId="38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>
            <x v="1166"/>
          </reference>
        </references>
      </pivotArea>
    </format>
    <format dxfId="38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 defaultSubtotal="1">
            <x v="1166"/>
          </reference>
        </references>
      </pivotArea>
    </format>
    <format dxfId="38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70"/>
          </reference>
        </references>
      </pivotArea>
    </format>
    <format dxfId="38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70"/>
          </reference>
        </references>
      </pivotArea>
    </format>
    <format dxfId="38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4"/>
          </reference>
        </references>
      </pivotArea>
    </format>
    <format dxfId="38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4"/>
          </reference>
        </references>
      </pivotArea>
    </format>
    <format dxfId="38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>
            <x v="1175"/>
          </reference>
        </references>
      </pivotArea>
    </format>
    <format dxfId="38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 defaultSubtotal="1">
            <x v="1175"/>
          </reference>
        </references>
      </pivotArea>
    </format>
    <format dxfId="38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>
            <x v="1176"/>
          </reference>
        </references>
      </pivotArea>
    </format>
    <format dxfId="38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 defaultSubtotal="1">
            <x v="1176"/>
          </reference>
        </references>
      </pivotArea>
    </format>
    <format dxfId="38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82"/>
          </reference>
        </references>
      </pivotArea>
    </format>
    <format dxfId="38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82"/>
          </reference>
        </references>
      </pivotArea>
    </format>
    <format dxfId="38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185"/>
          </reference>
        </references>
      </pivotArea>
    </format>
    <format dxfId="38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 defaultSubtotal="1">
            <x v="1185"/>
          </reference>
        </references>
      </pivotArea>
    </format>
    <format dxfId="38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>
            <x v="1186"/>
          </reference>
        </references>
      </pivotArea>
    </format>
    <format dxfId="38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 defaultSubtotal="1">
            <x v="1186"/>
          </reference>
        </references>
      </pivotArea>
    </format>
    <format dxfId="38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>
            <x v="1272"/>
          </reference>
        </references>
      </pivotArea>
    </format>
    <format dxfId="38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 defaultSubtotal="1">
            <x v="1272"/>
          </reference>
        </references>
      </pivotArea>
    </format>
    <format dxfId="38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1"/>
          </reference>
        </references>
      </pivotArea>
    </format>
    <format dxfId="38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1"/>
          </reference>
        </references>
      </pivotArea>
    </format>
    <format dxfId="38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202"/>
          </reference>
        </references>
      </pivotArea>
    </format>
    <format dxfId="38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202"/>
          </reference>
        </references>
      </pivotArea>
    </format>
    <format dxfId="38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5">
            <x v="1203"/>
            <x v="1204"/>
            <x v="1205"/>
            <x v="1206"/>
            <x v="1207"/>
          </reference>
        </references>
      </pivotArea>
    </format>
    <format dxfId="38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5" defaultSubtotal="1">
            <x v="1203"/>
            <x v="1204"/>
            <x v="1205"/>
            <x v="1206"/>
            <x v="1207"/>
          </reference>
        </references>
      </pivotArea>
    </format>
    <format dxfId="38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1">
            <x v="1278"/>
          </reference>
        </references>
      </pivotArea>
    </format>
    <format dxfId="38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1" defaultSubtotal="1">
            <x v="1278"/>
          </reference>
        </references>
      </pivotArea>
    </format>
    <format dxfId="38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4"/>
          </reference>
        </references>
      </pivotArea>
    </format>
    <format dxfId="38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4"/>
          </reference>
        </references>
      </pivotArea>
    </format>
    <format dxfId="38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1"/>
            <x v="1236"/>
          </reference>
        </references>
      </pivotArea>
    </format>
    <format dxfId="38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1"/>
            <x v="1236"/>
          </reference>
        </references>
      </pivotArea>
    </format>
    <format dxfId="38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2">
            <x v="1245"/>
            <x v="1246"/>
          </reference>
        </references>
      </pivotArea>
    </format>
    <format dxfId="38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2" defaultSubtotal="1">
            <x v="1245"/>
            <x v="1246"/>
          </reference>
        </references>
      </pivotArea>
    </format>
    <format dxfId="38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2">
            <x v="9"/>
            <x v="12"/>
          </reference>
        </references>
      </pivotArea>
    </format>
    <format dxfId="38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2" defaultSubtotal="1">
            <x v="9"/>
            <x v="12"/>
          </reference>
        </references>
      </pivotArea>
    </format>
    <format dxfId="38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4">
            <x v="19"/>
            <x v="20"/>
            <x v="21"/>
            <x v="23"/>
          </reference>
        </references>
      </pivotArea>
    </format>
    <format dxfId="37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4" defaultSubtotal="1">
            <x v="19"/>
            <x v="20"/>
            <x v="21"/>
            <x v="23"/>
          </reference>
        </references>
      </pivotArea>
    </format>
    <format dxfId="37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3">
            <x v="29"/>
            <x v="30"/>
            <x v="31"/>
          </reference>
        </references>
      </pivotArea>
    </format>
    <format dxfId="37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3" defaultSubtotal="1">
            <x v="29"/>
            <x v="30"/>
            <x v="31"/>
          </reference>
        </references>
      </pivotArea>
    </format>
    <format dxfId="37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4"/>
          </reference>
        </references>
      </pivotArea>
    </format>
    <format dxfId="37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4"/>
          </reference>
        </references>
      </pivotArea>
    </format>
    <format dxfId="37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>
            <x v="34"/>
          </reference>
        </references>
      </pivotArea>
    </format>
    <format dxfId="37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 defaultSubtotal="1">
            <x v="34"/>
          </reference>
        </references>
      </pivotArea>
    </format>
    <format dxfId="37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>
            <x v="48"/>
            <x v="49"/>
            <x v="50"/>
            <x v="51"/>
            <x v="52"/>
            <x v="53"/>
            <x v="54"/>
            <x v="55"/>
            <x v="57"/>
            <x v="59"/>
            <x v="61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7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 defaultSubtotal="1">
            <x v="48"/>
            <x v="49"/>
            <x v="50"/>
            <x v="51"/>
            <x v="52"/>
            <x v="53"/>
            <x v="54"/>
            <x v="55"/>
            <x v="57"/>
            <x v="59"/>
            <x v="61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7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>
            <x v="78"/>
            <x v="80"/>
            <x v="81"/>
            <x v="82"/>
            <x v="83"/>
            <x v="84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7"/>
          </reference>
        </references>
      </pivotArea>
    </format>
    <format dxfId="37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 defaultSubtotal="1">
            <x v="78"/>
            <x v="80"/>
            <x v="81"/>
            <x v="82"/>
            <x v="83"/>
            <x v="84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7"/>
          </reference>
        </references>
      </pivotArea>
    </format>
    <format dxfId="37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3">
            <x v="108"/>
            <x v="110"/>
            <x v="111"/>
          </reference>
        </references>
      </pivotArea>
    </format>
    <format dxfId="37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3" defaultSubtotal="1">
            <x v="108"/>
            <x v="110"/>
            <x v="111"/>
          </reference>
        </references>
      </pivotArea>
    </format>
    <format dxfId="37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5">
            <x v="164"/>
            <x v="165"/>
            <x v="168"/>
            <x v="169"/>
            <x v="172"/>
          </reference>
        </references>
      </pivotArea>
    </format>
    <format dxfId="37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5" defaultSubtotal="1">
            <x v="164"/>
            <x v="165"/>
            <x v="168"/>
            <x v="169"/>
            <x v="172"/>
          </reference>
        </references>
      </pivotArea>
    </format>
    <format dxfId="37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25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37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25" defaultSubtotal="1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37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3">
            <x v="229"/>
            <x v="230"/>
            <x v="231"/>
          </reference>
        </references>
      </pivotArea>
    </format>
    <format dxfId="37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3" defaultSubtotal="1">
            <x v="229"/>
            <x v="230"/>
            <x v="231"/>
          </reference>
        </references>
      </pivotArea>
    </format>
    <format dxfId="37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1">
            <x v="720"/>
            <x v="721"/>
            <x v="722"/>
            <x v="723"/>
            <x v="724"/>
            <x v="725"/>
            <x v="726"/>
            <x v="727"/>
            <x v="728"/>
            <x v="730"/>
            <x v="731"/>
          </reference>
        </references>
      </pivotArea>
    </format>
    <format dxfId="37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1" defaultSubtotal="1">
            <x v="720"/>
            <x v="721"/>
            <x v="722"/>
            <x v="723"/>
            <x v="724"/>
            <x v="725"/>
            <x v="726"/>
            <x v="727"/>
            <x v="728"/>
            <x v="730"/>
            <x v="731"/>
          </reference>
        </references>
      </pivotArea>
    </format>
    <format dxfId="37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3">
            <x v="741"/>
            <x v="742"/>
            <x v="743"/>
            <x v="744"/>
            <x v="745"/>
            <x v="747"/>
            <x v="748"/>
            <x v="749"/>
            <x v="750"/>
            <x v="752"/>
            <x v="753"/>
            <x v="754"/>
            <x v="755"/>
          </reference>
        </references>
      </pivotArea>
    </format>
    <format dxfId="37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3" defaultSubtotal="1">
            <x v="741"/>
            <x v="742"/>
            <x v="743"/>
            <x v="744"/>
            <x v="745"/>
            <x v="747"/>
            <x v="748"/>
            <x v="749"/>
            <x v="750"/>
            <x v="752"/>
            <x v="753"/>
            <x v="754"/>
            <x v="755"/>
          </reference>
        </references>
      </pivotArea>
    </format>
    <format dxfId="37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5">
            <x v="308"/>
            <x v="309"/>
            <x v="310"/>
            <x v="311"/>
            <x v="312"/>
            <x v="314"/>
            <x v="315"/>
            <x v="316"/>
            <x v="317"/>
            <x v="325"/>
            <x v="327"/>
            <x v="328"/>
            <x v="330"/>
            <x v="331"/>
            <x v="334"/>
            <x v="335"/>
            <x v="337"/>
            <x v="341"/>
            <x v="343"/>
            <x v="349"/>
            <x v="351"/>
            <x v="352"/>
            <x v="353"/>
            <x v="355"/>
            <x v="356"/>
          </reference>
        </references>
      </pivotArea>
    </format>
    <format dxfId="37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5" defaultSubtotal="1">
            <x v="308"/>
            <x v="309"/>
            <x v="310"/>
            <x v="311"/>
            <x v="312"/>
            <x v="314"/>
            <x v="315"/>
            <x v="316"/>
            <x v="317"/>
            <x v="325"/>
            <x v="327"/>
            <x v="328"/>
            <x v="330"/>
            <x v="331"/>
            <x v="334"/>
            <x v="335"/>
            <x v="337"/>
            <x v="341"/>
            <x v="343"/>
            <x v="349"/>
            <x v="351"/>
            <x v="352"/>
            <x v="353"/>
            <x v="355"/>
            <x v="356"/>
          </reference>
        </references>
      </pivotArea>
    </format>
    <format dxfId="37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">
            <x v="357"/>
            <x v="358"/>
          </reference>
        </references>
      </pivotArea>
    </format>
    <format dxfId="37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" defaultSubtotal="1">
            <x v="357"/>
            <x v="358"/>
          </reference>
        </references>
      </pivotArea>
    </format>
    <format dxfId="37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5">
            <x v="867"/>
            <x v="868"/>
            <x v="869"/>
            <x v="870"/>
            <x v="871"/>
            <x v="872"/>
            <x v="874"/>
            <x v="875"/>
            <x v="876"/>
            <x v="877"/>
            <x v="878"/>
            <x v="879"/>
            <x v="880"/>
            <x v="881"/>
            <x v="882"/>
            <x v="883"/>
            <x v="885"/>
            <x v="886"/>
            <x v="887"/>
            <x v="888"/>
            <x v="889"/>
            <x v="890"/>
            <x v="892"/>
            <x v="893"/>
            <x v="894"/>
          </reference>
        </references>
      </pivotArea>
    </format>
    <format dxfId="37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5" defaultSubtotal="1">
            <x v="867"/>
            <x v="868"/>
            <x v="869"/>
            <x v="870"/>
            <x v="871"/>
            <x v="872"/>
            <x v="874"/>
            <x v="875"/>
            <x v="876"/>
            <x v="877"/>
            <x v="878"/>
            <x v="879"/>
            <x v="880"/>
            <x v="881"/>
            <x v="882"/>
            <x v="883"/>
            <x v="885"/>
            <x v="886"/>
            <x v="887"/>
            <x v="888"/>
            <x v="889"/>
            <x v="890"/>
            <x v="892"/>
            <x v="893"/>
            <x v="894"/>
          </reference>
        </references>
      </pivotArea>
    </format>
    <format dxfId="37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>
            <x v="897"/>
            <x v="898"/>
          </reference>
        </references>
      </pivotArea>
    </format>
    <format dxfId="37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 defaultSubtotal="1">
            <x v="897"/>
            <x v="898"/>
          </reference>
        </references>
      </pivotArea>
    </format>
    <format dxfId="37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8">
            <x v="936"/>
            <x v="938"/>
            <x v="939"/>
            <x v="940"/>
            <x v="941"/>
            <x v="942"/>
            <x v="943"/>
            <x v="946"/>
          </reference>
        </references>
      </pivotArea>
    </format>
    <format dxfId="37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8" defaultSubtotal="1">
            <x v="936"/>
            <x v="938"/>
            <x v="939"/>
            <x v="940"/>
            <x v="941"/>
            <x v="942"/>
            <x v="943"/>
            <x v="946"/>
          </reference>
        </references>
      </pivotArea>
    </format>
    <format dxfId="37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>
            <x v="400"/>
            <x v="401"/>
            <x v="405"/>
            <x v="406"/>
            <x v="407"/>
            <x v="408"/>
            <x v="409"/>
            <x v="410"/>
            <x v="411"/>
            <x v="413"/>
            <x v="414"/>
            <x v="415"/>
            <x v="416"/>
            <x v="417"/>
            <x v="423"/>
            <x v="425"/>
            <x v="427"/>
            <x v="428"/>
            <x v="429"/>
            <x v="430"/>
            <x v="431"/>
            <x v="432"/>
            <x v="433"/>
            <x v="434"/>
            <x v="435"/>
          </reference>
        </references>
      </pivotArea>
    </format>
    <format dxfId="37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 defaultSubtotal="1">
            <x v="400"/>
            <x v="401"/>
            <x v="405"/>
            <x v="406"/>
            <x v="407"/>
            <x v="408"/>
            <x v="409"/>
            <x v="410"/>
            <x v="411"/>
            <x v="413"/>
            <x v="414"/>
            <x v="415"/>
            <x v="416"/>
            <x v="417"/>
            <x v="423"/>
            <x v="425"/>
            <x v="427"/>
            <x v="428"/>
            <x v="429"/>
            <x v="430"/>
            <x v="431"/>
            <x v="432"/>
            <x v="433"/>
            <x v="434"/>
            <x v="435"/>
          </reference>
        </references>
      </pivotArea>
    </format>
    <format dxfId="37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>
            <x v="436"/>
            <x v="437"/>
            <x v="440"/>
            <x v="441"/>
            <x v="442"/>
            <x v="443"/>
            <x v="446"/>
            <x v="448"/>
            <x v="450"/>
            <x v="451"/>
            <x v="452"/>
            <x v="453"/>
            <x v="454"/>
            <x v="455"/>
            <x v="456"/>
            <x v="457"/>
            <x v="459"/>
            <x v="460"/>
            <x v="461"/>
            <x v="463"/>
            <x v="464"/>
            <x v="467"/>
            <x v="468"/>
            <x v="469"/>
            <x v="470"/>
          </reference>
        </references>
      </pivotArea>
    </format>
    <format dxfId="37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 defaultSubtotal="1">
            <x v="436"/>
            <x v="437"/>
            <x v="440"/>
            <x v="441"/>
            <x v="442"/>
            <x v="443"/>
            <x v="446"/>
            <x v="448"/>
            <x v="450"/>
            <x v="451"/>
            <x v="452"/>
            <x v="453"/>
            <x v="454"/>
            <x v="455"/>
            <x v="456"/>
            <x v="457"/>
            <x v="459"/>
            <x v="460"/>
            <x v="461"/>
            <x v="463"/>
            <x v="464"/>
            <x v="467"/>
            <x v="468"/>
            <x v="469"/>
            <x v="470"/>
          </reference>
        </references>
      </pivotArea>
    </format>
    <format dxfId="37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9">
            <x v="471"/>
            <x v="472"/>
            <x v="473"/>
            <x v="474"/>
            <x v="475"/>
            <x v="476"/>
            <x v="477"/>
            <x v="478"/>
            <x v="479"/>
            <x v="480"/>
            <x v="482"/>
            <x v="483"/>
            <x v="484"/>
            <x v="485"/>
            <x v="486"/>
            <x v="487"/>
            <x v="488"/>
            <x v="489"/>
            <x v="490"/>
          </reference>
        </references>
      </pivotArea>
    </format>
    <format dxfId="37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9" defaultSubtotal="1">
            <x v="471"/>
            <x v="472"/>
            <x v="473"/>
            <x v="474"/>
            <x v="475"/>
            <x v="476"/>
            <x v="477"/>
            <x v="478"/>
            <x v="479"/>
            <x v="480"/>
            <x v="482"/>
            <x v="483"/>
            <x v="484"/>
            <x v="485"/>
            <x v="486"/>
            <x v="487"/>
            <x v="488"/>
            <x v="489"/>
            <x v="490"/>
          </reference>
        </references>
      </pivotArea>
    </format>
    <format dxfId="37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3">
            <x v="526"/>
            <x v="527"/>
            <x v="532"/>
          </reference>
        </references>
      </pivotArea>
    </format>
    <format dxfId="37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3" defaultSubtotal="1">
            <x v="526"/>
            <x v="527"/>
            <x v="532"/>
          </reference>
        </references>
      </pivotArea>
    </format>
    <format dxfId="37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4">
            <x v="561"/>
            <x v="562"/>
            <x v="567"/>
            <x v="568"/>
          </reference>
        </references>
      </pivotArea>
    </format>
    <format dxfId="37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4" defaultSubtotal="1">
            <x v="561"/>
            <x v="562"/>
            <x v="567"/>
            <x v="568"/>
          </reference>
        </references>
      </pivotArea>
    </format>
    <format dxfId="37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>
            <x v="586"/>
            <x v="587"/>
            <x v="588"/>
            <x v="590"/>
            <x v="601"/>
            <x v="607"/>
            <x v="609"/>
          </reference>
        </references>
      </pivotArea>
    </format>
    <format dxfId="37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 defaultSubtotal="1">
            <x v="586"/>
            <x v="587"/>
            <x v="588"/>
            <x v="590"/>
            <x v="601"/>
            <x v="607"/>
            <x v="609"/>
          </reference>
        </references>
      </pivotArea>
    </format>
    <format dxfId="37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9">
            <x v="805"/>
            <x v="806"/>
            <x v="807"/>
            <x v="809"/>
            <x v="810"/>
            <x v="814"/>
            <x v="815"/>
            <x v="816"/>
            <x v="821"/>
          </reference>
        </references>
      </pivotArea>
    </format>
    <format dxfId="37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9" defaultSubtotal="1">
            <x v="805"/>
            <x v="806"/>
            <x v="807"/>
            <x v="809"/>
            <x v="810"/>
            <x v="814"/>
            <x v="815"/>
            <x v="816"/>
            <x v="821"/>
          </reference>
        </references>
      </pivotArea>
    </format>
    <format dxfId="37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4">
            <x v="627"/>
            <x v="639"/>
            <x v="640"/>
            <x v="641"/>
            <x v="642"/>
            <x v="645"/>
            <x v="647"/>
            <x v="649"/>
            <x v="651"/>
            <x v="652"/>
            <x v="653"/>
            <x v="654"/>
            <x v="655"/>
            <x v="656"/>
            <x v="660"/>
            <x v="661"/>
            <x v="663"/>
            <x v="664"/>
            <x v="665"/>
            <x v="666"/>
            <x v="667"/>
            <x v="669"/>
            <x v="671"/>
            <x v="675"/>
          </reference>
        </references>
      </pivotArea>
    </format>
    <format dxfId="37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4" defaultSubtotal="1">
            <x v="627"/>
            <x v="639"/>
            <x v="640"/>
            <x v="641"/>
            <x v="642"/>
            <x v="645"/>
            <x v="647"/>
            <x v="649"/>
            <x v="651"/>
            <x v="652"/>
            <x v="653"/>
            <x v="654"/>
            <x v="655"/>
            <x v="656"/>
            <x v="660"/>
            <x v="661"/>
            <x v="663"/>
            <x v="664"/>
            <x v="665"/>
            <x v="666"/>
            <x v="667"/>
            <x v="669"/>
            <x v="671"/>
            <x v="675"/>
          </reference>
        </references>
      </pivotArea>
    </format>
    <format dxfId="37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>
            <x v="1012"/>
            <x v="1013"/>
            <x v="1014"/>
            <x v="1015"/>
            <x v="1016"/>
            <x v="1017"/>
            <x v="1029"/>
            <x v="1030"/>
            <x v="1032"/>
          </reference>
        </references>
      </pivotArea>
    </format>
    <format dxfId="37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 defaultSubtotal="1">
            <x v="1012"/>
            <x v="1013"/>
            <x v="1014"/>
            <x v="1015"/>
            <x v="1016"/>
            <x v="1017"/>
            <x v="1029"/>
            <x v="1030"/>
            <x v="1032"/>
          </reference>
        </references>
      </pivotArea>
    </format>
    <format dxfId="37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>
            <x v="1129"/>
            <x v="1139"/>
            <x v="1142"/>
            <x v="1143"/>
            <x v="1144"/>
            <x v="1145"/>
            <x v="1146"/>
            <x v="1149"/>
          </reference>
        </references>
      </pivotArea>
    </format>
    <format dxfId="37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 defaultSubtotal="1">
            <x v="1129"/>
            <x v="1139"/>
            <x v="1142"/>
            <x v="1143"/>
            <x v="1144"/>
            <x v="1145"/>
            <x v="1146"/>
            <x v="1149"/>
          </reference>
        </references>
      </pivotArea>
    </format>
    <format dxfId="37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selected="0">
            <x v="12"/>
          </reference>
          <reference field="8" count="1">
            <x v="1121"/>
          </reference>
        </references>
      </pivotArea>
    </format>
    <format dxfId="37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selected="0">
            <x v="12"/>
          </reference>
          <reference field="8" count="1" defaultSubtotal="1">
            <x v="1121"/>
          </reference>
        </references>
      </pivotArea>
    </format>
    <format dxfId="37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2">
            <x v="1124"/>
            <x v="1125"/>
          </reference>
        </references>
      </pivotArea>
    </format>
    <format dxfId="37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2" defaultSubtotal="1">
            <x v="1124"/>
            <x v="1125"/>
          </reference>
        </references>
      </pivotArea>
    </format>
    <format dxfId="37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selected="0">
            <x v="34"/>
          </reference>
          <reference field="8" count="1">
            <x v="1127"/>
          </reference>
        </references>
      </pivotArea>
    </format>
    <format dxfId="37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selected="0">
            <x v="34"/>
          </reference>
          <reference field="8" count="1" defaultSubtotal="1">
            <x v="1127"/>
          </reference>
        </references>
      </pivotArea>
    </format>
    <format dxfId="37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selected="0">
            <x v="116"/>
          </reference>
          <reference field="8" count="1">
            <x v="1128"/>
          </reference>
        </references>
      </pivotArea>
    </format>
    <format dxfId="37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selected="0">
            <x v="116"/>
          </reference>
          <reference field="8" count="1" defaultSubtotal="1">
            <x v="1128"/>
          </reference>
        </references>
      </pivotArea>
    </format>
    <format dxfId="37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>
            <x v="788"/>
            <x v="789"/>
            <x v="790"/>
            <x v="795"/>
            <x v="800"/>
            <x v="802"/>
          </reference>
        </references>
      </pivotArea>
    </format>
    <format dxfId="37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 defaultSubtotal="1">
            <x v="788"/>
            <x v="789"/>
            <x v="790"/>
            <x v="795"/>
            <x v="800"/>
            <x v="802"/>
          </reference>
        </references>
      </pivotArea>
    </format>
    <format dxfId="37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7">
            <x v="849"/>
            <x v="851"/>
            <x v="852"/>
            <x v="853"/>
            <x v="854"/>
            <x v="855"/>
            <x v="857"/>
          </reference>
        </references>
      </pivotArea>
    </format>
    <format dxfId="37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7" defaultSubtotal="1">
            <x v="849"/>
            <x v="851"/>
            <x v="852"/>
            <x v="853"/>
            <x v="854"/>
            <x v="855"/>
            <x v="857"/>
          </reference>
        </references>
      </pivotArea>
    </format>
    <format dxfId="37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8">
            <x v="1081"/>
            <x v="1082"/>
            <x v="1083"/>
            <x v="1084"/>
            <x v="1085"/>
            <x v="1086"/>
            <x v="1088"/>
            <x v="1093"/>
          </reference>
        </references>
      </pivotArea>
    </format>
    <format dxfId="37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8" defaultSubtotal="1">
            <x v="1081"/>
            <x v="1082"/>
            <x v="1083"/>
            <x v="1084"/>
            <x v="1085"/>
            <x v="1086"/>
            <x v="1088"/>
            <x v="1093"/>
          </reference>
        </references>
      </pivotArea>
    </format>
    <format dxfId="37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5"/>
          </reference>
        </references>
      </pivotArea>
    </format>
    <format dxfId="37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5"/>
          </reference>
        </references>
      </pivotArea>
    </format>
    <format dxfId="37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>
            <x v="1101"/>
            <x v="1104"/>
          </reference>
        </references>
      </pivotArea>
    </format>
    <format dxfId="37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 defaultSubtotal="1">
            <x v="1101"/>
            <x v="1104"/>
          </reference>
        </references>
      </pivotArea>
    </format>
    <format dxfId="37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>
            <x v="1107"/>
          </reference>
        </references>
      </pivotArea>
    </format>
    <format dxfId="37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 defaultSubtotal="1">
            <x v="1107"/>
          </reference>
        </references>
      </pivotArea>
    </format>
    <format dxfId="37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9"/>
          </reference>
        </references>
      </pivotArea>
    </format>
    <format dxfId="37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9"/>
          </reference>
        </references>
      </pivotArea>
    </format>
    <format dxfId="37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>
            <x v="979"/>
          </reference>
        </references>
      </pivotArea>
    </format>
    <format dxfId="37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 defaultSubtotal="1">
            <x v="979"/>
          </reference>
        </references>
      </pivotArea>
    </format>
    <format dxfId="37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>
            <x v="1215"/>
            <x v="1216"/>
            <x v="1217"/>
          </reference>
        </references>
      </pivotArea>
    </format>
    <format dxfId="37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 defaultSubtotal="1">
            <x v="1215"/>
            <x v="1216"/>
            <x v="1217"/>
          </reference>
        </references>
      </pivotArea>
    </format>
    <format dxfId="37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1">
            <x v="986"/>
          </reference>
        </references>
      </pivotArea>
    </format>
    <format dxfId="37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1" defaultSubtotal="1">
            <x v="986"/>
          </reference>
        </references>
      </pivotArea>
    </format>
    <format dxfId="37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>
            <x v="1005"/>
            <x v="1007"/>
            <x v="1008"/>
          </reference>
        </references>
      </pivotArea>
    </format>
    <format dxfId="37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 defaultSubtotal="1">
            <x v="1005"/>
            <x v="1007"/>
            <x v="1008"/>
          </reference>
        </references>
      </pivotArea>
    </format>
    <format dxfId="37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9">
            <x v="702"/>
            <x v="703"/>
            <x v="704"/>
            <x v="705"/>
            <x v="710"/>
            <x v="711"/>
            <x v="713"/>
            <x v="716"/>
            <x v="718"/>
          </reference>
        </references>
      </pivotArea>
    </format>
    <format dxfId="37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9" defaultSubtotal="1">
            <x v="702"/>
            <x v="703"/>
            <x v="704"/>
            <x v="705"/>
            <x v="710"/>
            <x v="711"/>
            <x v="713"/>
            <x v="716"/>
            <x v="718"/>
          </reference>
        </references>
      </pivotArea>
    </format>
    <format dxfId="37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6"/>
          </reference>
        </references>
      </pivotArea>
    </format>
    <format dxfId="37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6"/>
          </reference>
        </references>
      </pivotArea>
    </format>
    <format dxfId="37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1"/>
          </reference>
        </references>
      </pivotArea>
    </format>
    <format dxfId="37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1"/>
          </reference>
        </references>
      </pivotArea>
    </format>
    <format dxfId="37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3"/>
          </reference>
        </references>
      </pivotArea>
    </format>
    <format dxfId="37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3"/>
          </reference>
        </references>
      </pivotArea>
    </format>
    <format dxfId="37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2">
            <x v="1179"/>
            <x v="1181"/>
          </reference>
        </references>
      </pivotArea>
    </format>
    <format dxfId="37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2" defaultSubtotal="1">
            <x v="1179"/>
            <x v="1181"/>
          </reference>
        </references>
      </pivotArea>
    </format>
    <format dxfId="37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90"/>
          </reference>
        </references>
      </pivotArea>
    </format>
    <format dxfId="37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90"/>
          </reference>
        </references>
      </pivotArea>
    </format>
    <format dxfId="37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3">
            <x v="1199"/>
            <x v="1200"/>
            <x v="1201"/>
          </reference>
        </references>
      </pivotArea>
    </format>
    <format dxfId="37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3" defaultSubtotal="1">
            <x v="1199"/>
            <x v="1200"/>
            <x v="1201"/>
          </reference>
        </references>
      </pivotArea>
    </format>
    <format dxfId="37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>
            <x v="1209"/>
          </reference>
        </references>
      </pivotArea>
    </format>
    <format dxfId="37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 defaultSubtotal="1">
            <x v="1209"/>
          </reference>
        </references>
      </pivotArea>
    </format>
    <format dxfId="37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>
            <x v="1211"/>
          </reference>
        </references>
      </pivotArea>
    </format>
    <format dxfId="36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 defaultSubtotal="1">
            <x v="1211"/>
          </reference>
        </references>
      </pivotArea>
    </format>
    <format dxfId="36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20"/>
          </reference>
        </references>
      </pivotArea>
    </format>
    <format dxfId="36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20"/>
          </reference>
        </references>
      </pivotArea>
    </format>
    <format dxfId="36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7"/>
            <x v="1239"/>
          </reference>
        </references>
      </pivotArea>
    </format>
    <format dxfId="36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7"/>
            <x v="1239"/>
          </reference>
        </references>
      </pivotArea>
    </format>
    <format dxfId="36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2"/>
          </reference>
        </references>
      </pivotArea>
    </format>
    <format dxfId="36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2"/>
          </reference>
        </references>
      </pivotArea>
    </format>
    <format dxfId="36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selected="0">
            <x v="260"/>
          </reference>
          <reference field="8" count="1">
            <x v="1247"/>
          </reference>
        </references>
      </pivotArea>
    </format>
    <format dxfId="36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selected="0">
            <x v="260"/>
          </reference>
          <reference field="8" count="1" defaultSubtotal="1">
            <x v="1247"/>
          </reference>
        </references>
      </pivotArea>
    </format>
    <format dxfId="36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>
            <x v="1269"/>
          </reference>
        </references>
      </pivotArea>
    </format>
    <format dxfId="36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 defaultSubtotal="1">
            <x v="1269"/>
          </reference>
        </references>
      </pivotArea>
    </format>
    <format dxfId="36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selected="0">
            <x v="107"/>
          </reference>
          <reference field="8" count="1">
            <x v="1188"/>
          </reference>
        </references>
      </pivotArea>
    </format>
    <format dxfId="36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selected="0">
            <x v="107"/>
          </reference>
          <reference field="8" count="1" defaultSubtotal="1">
            <x v="1188"/>
          </reference>
        </references>
      </pivotArea>
    </format>
    <format dxfId="36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selected="0">
            <x v="222"/>
          </reference>
          <reference field="8" count="1">
            <x v="1271"/>
          </reference>
        </references>
      </pivotArea>
    </format>
    <format dxfId="36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selected="0">
            <x v="222"/>
          </reference>
          <reference field="8" count="1" defaultSubtotal="1">
            <x v="1271"/>
          </reference>
        </references>
      </pivotArea>
    </format>
    <format dxfId="36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selected="0">
            <x v="237"/>
          </reference>
          <reference field="8" count="1">
            <x v="1276"/>
          </reference>
        </references>
      </pivotArea>
    </format>
    <format dxfId="36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selected="0">
            <x v="237"/>
          </reference>
          <reference field="8" count="1" defaultSubtotal="1">
            <x v="1276"/>
          </reference>
        </references>
      </pivotArea>
    </format>
    <format dxfId="36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14">
            <x v="170"/>
            <x v="402"/>
            <x v="403"/>
            <x v="418"/>
            <x v="419"/>
            <x v="420"/>
            <x v="421"/>
            <x v="438"/>
            <x v="465"/>
            <x v="466"/>
            <x v="1058"/>
            <x v="1178"/>
            <x v="1180"/>
            <x v="1184"/>
          </reference>
        </references>
      </pivotArea>
    </format>
    <format dxfId="36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14" defaultSubtotal="1">
            <x v="170"/>
            <x v="402"/>
            <x v="403"/>
            <x v="418"/>
            <x v="419"/>
            <x v="420"/>
            <x v="421"/>
            <x v="438"/>
            <x v="465"/>
            <x v="466"/>
            <x v="1058"/>
            <x v="1178"/>
            <x v="1180"/>
            <x v="1184"/>
          </reference>
        </references>
      </pivotArea>
    </format>
    <format dxfId="36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selected="0">
            <x v="159"/>
          </reference>
          <reference field="8" count="1">
            <x v="1287"/>
          </reference>
        </references>
      </pivotArea>
    </format>
    <format dxfId="36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selected="0">
            <x v="159"/>
          </reference>
          <reference field="8" count="1" defaultSubtotal="1">
            <x v="1287"/>
          </reference>
        </references>
      </pivotArea>
    </format>
    <format dxfId="36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77">
      <pivotArea field="2" type="button" dataOnly="0" labelOnly="1" outline="0" axis="axisRow" fieldPosition="1"/>
    </format>
    <format dxfId="3676">
      <pivotArea outline="0" fieldPosition="0">
        <references count="1">
          <reference field="4294967294" count="1">
            <x v="0"/>
          </reference>
        </references>
      </pivotArea>
    </format>
    <format dxfId="3675">
      <pivotArea outline="0" fieldPosition="0">
        <references count="1">
          <reference field="4294967294" count="1">
            <x v="1"/>
          </reference>
        </references>
      </pivotArea>
    </format>
    <format dxfId="3674">
      <pivotArea outline="0" fieldPosition="0">
        <references count="1">
          <reference field="4294967294" count="1">
            <x v="2"/>
          </reference>
        </references>
      </pivotArea>
    </format>
    <format dxfId="3673">
      <pivotArea outline="0" fieldPosition="0">
        <references count="1">
          <reference field="4294967294" count="1">
            <x v="3"/>
          </reference>
        </references>
      </pivotArea>
    </format>
    <format dxfId="3672">
      <pivotArea outline="0" fieldPosition="0">
        <references count="1">
          <reference field="4294967294" count="1">
            <x v="4"/>
          </reference>
        </references>
      </pivotArea>
    </format>
    <format dxfId="3671">
      <pivotArea outline="0" fieldPosition="0">
        <references count="1">
          <reference field="4294967294" count="1">
            <x v="5"/>
          </reference>
        </references>
      </pivotArea>
    </format>
    <format dxfId="3670">
      <pivotArea outline="0" fieldPosition="0">
        <references count="1">
          <reference field="4294967294" count="1">
            <x v="6"/>
          </reference>
        </references>
      </pivotArea>
    </format>
    <format dxfId="3669">
      <pivotArea outline="0" fieldPosition="0">
        <references count="1">
          <reference field="4294967294" count="1">
            <x v="7"/>
          </reference>
        </references>
      </pivotArea>
    </format>
    <format dxfId="3668">
      <pivotArea outline="0" fieldPosition="0">
        <references count="1">
          <reference field="4294967294" count="1">
            <x v="8"/>
          </reference>
        </references>
      </pivotArea>
    </format>
    <format dxfId="3667">
      <pivotArea outline="0" fieldPosition="0">
        <references count="1">
          <reference field="4294967294" count="1">
            <x v="9"/>
          </reference>
        </references>
      </pivotArea>
    </format>
    <format dxfId="3666">
      <pivotArea outline="0" fieldPosition="0">
        <references count="1">
          <reference field="4294967294" count="1">
            <x v="10"/>
          </reference>
        </references>
      </pivotArea>
    </format>
    <format dxfId="3665">
      <pivotArea outline="0" fieldPosition="0">
        <references count="1">
          <reference field="4294967294" count="1">
            <x v="11"/>
          </reference>
        </references>
      </pivotArea>
    </format>
    <format dxfId="3664">
      <pivotArea field="10" type="button" dataOnly="0" labelOnly="1" outline="0" axis="axisRow" fieldPosition="9"/>
    </format>
    <format dxfId="36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AXP" connectionId="1" xr16:uid="{00000000-0016-0000-0100-000000000000}" autoFormatId="16" applyNumberFormats="0" applyBorderFormats="0" applyFontFormats="0" applyPatternFormats="0" applyAlignmentFormats="0" applyWidthHeightFormats="0">
  <queryTableRefresh nextId="37">
    <queryTableFields count="33">
      <queryTableField id="1" name="VERBY" tableColumnId="1"/>
      <queryTableField id="2" name="FED_PUB_SRC" tableColumnId="2"/>
      <queryTableField id="3" name="BEACATLT" tableColumnId="3"/>
      <queryTableField id="4" name="APPRCPTLT" tableColumnId="4"/>
      <queryTableField id="5" name="AGERPSEQ" tableColumnId="5"/>
      <queryTableField id="6" name="AGERPLT" tableColumnId="6"/>
      <queryTableField id="7" name="BURRPSEQ" tableColumnId="7"/>
      <queryTableField id="8" name="BURRPLT" tableColumnId="8"/>
      <queryTableField id="9" name="OMBACCT" tableColumnId="9"/>
      <queryTableField id="11" name="SUBFCT" tableColumnId="11"/>
      <queryTableField id="12" name="LINE" tableColumnId="12"/>
      <queryTableField id="15" name="AGEUP" tableColumnId="15"/>
      <queryTableField id="16" name="BURUP" tableColumnId="16"/>
      <queryTableField id="17" name="ACCT" tableColumnId="17"/>
      <queryTableField id="18" name="ACCTLT" tableColumnId="18"/>
      <queryTableField id="19" name="BEACAT" tableColumnId="19"/>
      <queryTableField id="20" name="BEASUB" tableColumnId="20"/>
      <queryTableField id="21" name="LINENO" tableColumnId="21"/>
      <queryTableField id="22" name="LINESN" tableColumnId="22"/>
      <queryTableField id="23" name="COLLSRC1" tableColumnId="23"/>
      <queryTableField id="24" name="APPRCPT" tableColumnId="24"/>
      <queryTableField id="25" name="AMT1" tableColumnId="25"/>
      <queryTableField id="26" name="AMT2" tableColumnId="26"/>
      <queryTableField id="27" name="AMT3" tableColumnId="27"/>
      <queryTableField id="28" name="AMT4" tableColumnId="28"/>
      <queryTableField id="29" name="AMT5" tableColumnId="29"/>
      <queryTableField id="30" name="AMT6" tableColumnId="30"/>
      <queryTableField id="31" name="AMT7" tableColumnId="31"/>
      <queryTableField id="32" name="AMT8" tableColumnId="32"/>
      <queryTableField id="33" name="AMT9" tableColumnId="33"/>
      <queryTableField id="34" name="AMT10" tableColumnId="34"/>
      <queryTableField id="35" name="AMT11" tableColumnId="35"/>
      <queryTableField id="36" name="AMT12" tableColumnId="3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from_MAXP" displayName="Table_Query_from_MAXP" ref="A5:AG1798" tableType="queryTable" totalsRowShown="0">
  <autoFilter ref="A5:AG1798" xr:uid="{00000000-0009-0000-0100-000001000000}"/>
  <tableColumns count="33">
    <tableColumn id="1" xr3:uid="{00000000-0010-0000-0000-000001000000}" uniqueName="1" name="VERBY" queryTableFieldId="1"/>
    <tableColumn id="2" xr3:uid="{00000000-0010-0000-0000-000002000000}" uniqueName="2" name="FED_PUB_SRC" queryTableFieldId="2"/>
    <tableColumn id="3" xr3:uid="{00000000-0010-0000-0000-000003000000}" uniqueName="3" name="BEACATLT" queryTableFieldId="3"/>
    <tableColumn id="4" xr3:uid="{00000000-0010-0000-0000-000004000000}" uniqueName="4" name="APPRCPTLT" queryTableFieldId="4"/>
    <tableColumn id="5" xr3:uid="{00000000-0010-0000-0000-000005000000}" uniqueName="5" name="AGERPSEQ" queryTableFieldId="5"/>
    <tableColumn id="6" xr3:uid="{00000000-0010-0000-0000-000006000000}" uniqueName="6" name="AGERPLT" queryTableFieldId="6"/>
    <tableColumn id="7" xr3:uid="{00000000-0010-0000-0000-000007000000}" uniqueName="7" name="BURRPSEQ" queryTableFieldId="7"/>
    <tableColumn id="8" xr3:uid="{00000000-0010-0000-0000-000008000000}" uniqueName="8" name="BURRPLT" queryTableFieldId="8"/>
    <tableColumn id="9" xr3:uid="{00000000-0010-0000-0000-000009000000}" uniqueName="9" name="OMBACCT" queryTableFieldId="9"/>
    <tableColumn id="11" xr3:uid="{00000000-0010-0000-0000-00000B000000}" uniqueName="11" name="SUBFCT" queryTableFieldId="11"/>
    <tableColumn id="12" xr3:uid="{00000000-0010-0000-0000-00000C000000}" uniqueName="12" name="LINE" queryTableFieldId="12"/>
    <tableColumn id="15" xr3:uid="{00000000-0010-0000-0000-00000F000000}" uniqueName="15" name="AGEUP" queryTableFieldId="15"/>
    <tableColumn id="16" xr3:uid="{00000000-0010-0000-0000-000010000000}" uniqueName="16" name="BURUP" queryTableFieldId="16"/>
    <tableColumn id="17" xr3:uid="{00000000-0010-0000-0000-000011000000}" uniqueName="17" name="ACCT" queryTableFieldId="17"/>
    <tableColumn id="18" xr3:uid="{00000000-0010-0000-0000-000012000000}" uniqueName="18" name="ACCTLT" queryTableFieldId="18"/>
    <tableColumn id="19" xr3:uid="{00000000-0010-0000-0000-000013000000}" uniqueName="19" name="BEACAT" queryTableFieldId="19"/>
    <tableColumn id="20" xr3:uid="{00000000-0010-0000-0000-000014000000}" uniqueName="20" name="BEASUB" queryTableFieldId="20"/>
    <tableColumn id="21" xr3:uid="{00000000-0010-0000-0000-000015000000}" uniqueName="21" name="LINENO" queryTableFieldId="21"/>
    <tableColumn id="22" xr3:uid="{00000000-0010-0000-0000-000016000000}" uniqueName="22" name="LINESN" queryTableFieldId="22"/>
    <tableColumn id="23" xr3:uid="{00000000-0010-0000-0000-000017000000}" uniqueName="23" name="COLLSRC1" queryTableFieldId="23"/>
    <tableColumn id="24" xr3:uid="{00000000-0010-0000-0000-000018000000}" uniqueName="24" name="APPRCPT" queryTableFieldId="24"/>
    <tableColumn id="25" xr3:uid="{00000000-0010-0000-0000-000019000000}" uniqueName="25" name="AMT1" queryTableFieldId="25"/>
    <tableColumn id="26" xr3:uid="{00000000-0010-0000-0000-00001A000000}" uniqueName="26" name="AMT2" queryTableFieldId="26"/>
    <tableColumn id="27" xr3:uid="{00000000-0010-0000-0000-00001B000000}" uniqueName="27" name="AMT3" queryTableFieldId="27"/>
    <tableColumn id="28" xr3:uid="{00000000-0010-0000-0000-00001C000000}" uniqueName="28" name="AMT4" queryTableFieldId="28"/>
    <tableColumn id="29" xr3:uid="{00000000-0010-0000-0000-00001D000000}" uniqueName="29" name="AMT5" queryTableFieldId="29"/>
    <tableColumn id="30" xr3:uid="{00000000-0010-0000-0000-00001E000000}" uniqueName="30" name="AMT6" queryTableFieldId="30"/>
    <tableColumn id="31" xr3:uid="{00000000-0010-0000-0000-00001F000000}" uniqueName="31" name="AMT7" queryTableFieldId="31"/>
    <tableColumn id="32" xr3:uid="{00000000-0010-0000-0000-000020000000}" uniqueName="32" name="AMT8" queryTableFieldId="32"/>
    <tableColumn id="33" xr3:uid="{00000000-0010-0000-0000-000021000000}" uniqueName="33" name="AMT9" queryTableFieldId="33"/>
    <tableColumn id="34" xr3:uid="{00000000-0010-0000-0000-000022000000}" uniqueName="34" name="AMT10" queryTableFieldId="34"/>
    <tableColumn id="35" xr3:uid="{00000000-0010-0000-0000-000023000000}" uniqueName="35" name="AMT11" queryTableFieldId="35"/>
    <tableColumn id="36" xr3:uid="{00000000-0010-0000-0000-000024000000}" uniqueName="36" name="AMT12" queryTableField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59"/>
  <sheetViews>
    <sheetView showGridLines="0" tabSelected="1" zoomScale="80" zoomScaleNormal="80" workbookViewId="0">
      <pane ySplit="5" topLeftCell="A6" activePane="bottomLeft" state="frozen"/>
      <selection pane="bottomLeft" sqref="A1:V1"/>
    </sheetView>
  </sheetViews>
  <sheetFormatPr defaultColWidth="8.85546875" defaultRowHeight="12.75" x14ac:dyDescent="0.2"/>
  <cols>
    <col min="1" max="1" width="7.28515625" style="3" customWidth="1"/>
    <col min="2" max="2" width="6.28515625" style="2" customWidth="1"/>
    <col min="3" max="3" width="9.28515625" style="3" customWidth="1"/>
    <col min="4" max="4" width="11.85546875" style="3" hidden="1" customWidth="1"/>
    <col min="5" max="5" width="7.7109375" style="3" customWidth="1"/>
    <col min="6" max="6" width="7.7109375" style="3" hidden="1" customWidth="1"/>
    <col min="7" max="8" width="7.7109375" style="3" customWidth="1"/>
    <col min="9" max="9" width="6" style="3" customWidth="1"/>
    <col min="10" max="10" width="24.7109375" style="3" customWidth="1"/>
    <col min="11" max="22" width="10.28515625" style="3" customWidth="1"/>
    <col min="23" max="23" width="9.7109375" style="3" customWidth="1"/>
    <col min="24" max="16384" width="8.85546875" style="3"/>
  </cols>
  <sheetData>
    <row r="1" spans="1:23" ht="15" x14ac:dyDescent="0.25">
      <c r="A1" s="16" t="str">
        <f>"Table 9-6. Offsetting Collections and Offsetting Receipts, Detail -- FY "&amp;M5&amp;" Budget"</f>
        <v>Table 9-6. Offsetting Collections and Offsetting Receipts, Detail -- FY 2022 Budget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1"/>
    </row>
    <row r="2" spans="1:23" ht="15" x14ac:dyDescent="0.25">
      <c r="A2" s="16" t="s">
        <v>3643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1"/>
    </row>
    <row r="3" spans="1:23" ht="15" x14ac:dyDescent="0.25">
      <c r="A3" s="16" t="s">
        <v>3644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1"/>
    </row>
    <row r="4" spans="1:23" ht="15" x14ac:dyDescent="0.25">
      <c r="A4" s="18" t="s">
        <v>3650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2"/>
    </row>
    <row r="5" spans="1:23" ht="26.25" x14ac:dyDescent="0.25">
      <c r="A5" s="8" t="s">
        <v>3627</v>
      </c>
      <c r="B5" s="9" t="s">
        <v>3628</v>
      </c>
      <c r="C5" s="9" t="s">
        <v>3629</v>
      </c>
      <c r="D5" s="10"/>
      <c r="E5" s="13" t="s">
        <v>3630</v>
      </c>
      <c r="F5" s="14"/>
      <c r="G5" s="14"/>
      <c r="H5" s="14"/>
      <c r="I5" s="13" t="s">
        <v>3649</v>
      </c>
      <c r="J5" s="15"/>
      <c r="K5" s="10">
        <f>Data!A1798-2</f>
        <v>2020</v>
      </c>
      <c r="L5" s="10">
        <f>K5+1</f>
        <v>2021</v>
      </c>
      <c r="M5" s="10">
        <f t="shared" ref="M5:V5" si="0">L5+1</f>
        <v>2022</v>
      </c>
      <c r="N5" s="10">
        <f t="shared" si="0"/>
        <v>2023</v>
      </c>
      <c r="O5" s="10">
        <f t="shared" si="0"/>
        <v>2024</v>
      </c>
      <c r="P5" s="10">
        <f t="shared" si="0"/>
        <v>2025</v>
      </c>
      <c r="Q5" s="10">
        <f t="shared" si="0"/>
        <v>2026</v>
      </c>
      <c r="R5" s="10">
        <f t="shared" si="0"/>
        <v>2027</v>
      </c>
      <c r="S5" s="10">
        <f t="shared" si="0"/>
        <v>2028</v>
      </c>
      <c r="T5" s="10">
        <f t="shared" si="0"/>
        <v>2029</v>
      </c>
      <c r="U5" s="10">
        <f t="shared" si="0"/>
        <v>2030</v>
      </c>
      <c r="V5" s="10">
        <f t="shared" si="0"/>
        <v>2031</v>
      </c>
    </row>
    <row r="6" spans="1:23" ht="15" x14ac:dyDescent="0.25">
      <c r="A6" s="4" t="s">
        <v>1</v>
      </c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7" t="s">
        <v>3631</v>
      </c>
      <c r="L6" s="7" t="s">
        <v>3632</v>
      </c>
      <c r="M6" s="7" t="s">
        <v>3633</v>
      </c>
      <c r="N6" s="7" t="s">
        <v>3634</v>
      </c>
      <c r="O6" s="7" t="s">
        <v>3635</v>
      </c>
      <c r="P6" s="7" t="s">
        <v>3636</v>
      </c>
      <c r="Q6" s="7" t="s">
        <v>3637</v>
      </c>
      <c r="R6" s="7" t="s">
        <v>3638</v>
      </c>
      <c r="S6" s="7" t="s">
        <v>3639</v>
      </c>
      <c r="T6" s="7" t="s">
        <v>3640</v>
      </c>
      <c r="U6" s="7" t="s">
        <v>3641</v>
      </c>
      <c r="V6" s="7" t="s">
        <v>3642</v>
      </c>
      <c r="W6"/>
    </row>
    <row r="7" spans="1:23" ht="15" x14ac:dyDescent="0.25">
      <c r="A7" s="3" t="s">
        <v>33</v>
      </c>
      <c r="B7" s="3"/>
      <c r="K7" s="6">
        <v>-1314123</v>
      </c>
      <c r="L7" s="6">
        <v>-1596466</v>
      </c>
      <c r="M7" s="6">
        <v>-1373525</v>
      </c>
      <c r="N7" s="6">
        <v>-1419503</v>
      </c>
      <c r="O7" s="6">
        <v>-1477731</v>
      </c>
      <c r="P7" s="6">
        <v>-1537090</v>
      </c>
      <c r="Q7" s="6">
        <v>-1605033</v>
      </c>
      <c r="R7" s="6">
        <v>-1559028</v>
      </c>
      <c r="S7" s="6">
        <v>-1624895</v>
      </c>
      <c r="T7" s="6">
        <v>-1692635</v>
      </c>
      <c r="U7" s="6">
        <v>-1762826</v>
      </c>
      <c r="V7" s="6">
        <v>-1844807</v>
      </c>
      <c r="W7"/>
    </row>
    <row r="8" spans="1:23" ht="15" x14ac:dyDescent="0.25">
      <c r="B8" s="3" t="s">
        <v>34</v>
      </c>
      <c r="K8" s="6">
        <v>-280370</v>
      </c>
      <c r="L8" s="6">
        <v>-305059</v>
      </c>
      <c r="M8" s="6">
        <v>-329220</v>
      </c>
      <c r="N8" s="6">
        <v>-335723</v>
      </c>
      <c r="O8" s="6">
        <v>-342858</v>
      </c>
      <c r="P8" s="6">
        <v>-349959</v>
      </c>
      <c r="Q8" s="6">
        <v>-357401</v>
      </c>
      <c r="R8" s="6">
        <v>-362187</v>
      </c>
      <c r="S8" s="6">
        <v>-366616</v>
      </c>
      <c r="T8" s="6">
        <v>-371514</v>
      </c>
      <c r="U8" s="6">
        <v>-376489</v>
      </c>
      <c r="V8" s="6">
        <v>-381546</v>
      </c>
      <c r="W8"/>
    </row>
    <row r="9" spans="1:23" ht="15" x14ac:dyDescent="0.25">
      <c r="B9" s="3"/>
      <c r="C9" s="3" t="s">
        <v>3645</v>
      </c>
      <c r="K9" s="6">
        <v>-11737</v>
      </c>
      <c r="L9" s="6">
        <v>-3768</v>
      </c>
      <c r="M9" s="6">
        <v>-1916</v>
      </c>
      <c r="N9" s="6">
        <v>-1957</v>
      </c>
      <c r="O9" s="6">
        <v>-1998</v>
      </c>
      <c r="P9" s="6">
        <v>-2043</v>
      </c>
      <c r="Q9" s="6">
        <v>-2088</v>
      </c>
      <c r="R9" s="6">
        <v>-2134</v>
      </c>
      <c r="S9" s="6">
        <v>-2181</v>
      </c>
      <c r="T9" s="6">
        <v>-2229</v>
      </c>
      <c r="U9" s="6">
        <v>-2279</v>
      </c>
      <c r="V9" s="6">
        <v>-2328</v>
      </c>
      <c r="W9"/>
    </row>
    <row r="10" spans="1:23" ht="15" x14ac:dyDescent="0.25">
      <c r="B10" s="3"/>
      <c r="D10" s="3" t="s">
        <v>35</v>
      </c>
      <c r="E10" s="3" t="s">
        <v>36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/>
    </row>
    <row r="11" spans="1:23" ht="15" x14ac:dyDescent="0.25">
      <c r="B11" s="3"/>
      <c r="F11" s="3" t="s">
        <v>85</v>
      </c>
      <c r="G11" s="3" t="s">
        <v>86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/>
    </row>
    <row r="12" spans="1:23" ht="15" x14ac:dyDescent="0.25">
      <c r="B12" s="3"/>
      <c r="H12" s="3" t="s">
        <v>1310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/>
    </row>
    <row r="13" spans="1:23" ht="15" x14ac:dyDescent="0.25">
      <c r="B13" s="3"/>
      <c r="I13" s="3" t="s">
        <v>859</v>
      </c>
      <c r="J13" s="3" t="s">
        <v>1311</v>
      </c>
      <c r="K13" s="6">
        <v>-6</v>
      </c>
      <c r="L13" s="6">
        <v>-6</v>
      </c>
      <c r="M13" s="6">
        <v>-6</v>
      </c>
      <c r="N13" s="6">
        <v>-6</v>
      </c>
      <c r="O13" s="6">
        <v>-6</v>
      </c>
      <c r="P13" s="6">
        <v>-6</v>
      </c>
      <c r="Q13" s="6">
        <v>-7</v>
      </c>
      <c r="R13" s="6">
        <v>-7</v>
      </c>
      <c r="S13" s="6">
        <v>-7</v>
      </c>
      <c r="T13" s="6">
        <v>-7</v>
      </c>
      <c r="U13" s="6">
        <v>-7</v>
      </c>
      <c r="V13" s="6">
        <v>-7</v>
      </c>
      <c r="W13"/>
    </row>
    <row r="14" spans="1:23" ht="15" x14ac:dyDescent="0.25">
      <c r="B14" s="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/>
    </row>
    <row r="15" spans="1:23" ht="15" x14ac:dyDescent="0.25">
      <c r="B15" s="3"/>
      <c r="D15" s="3" t="s">
        <v>455</v>
      </c>
      <c r="E15" s="3" t="s">
        <v>456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/>
    </row>
    <row r="16" spans="1:23" ht="15" x14ac:dyDescent="0.25">
      <c r="B16" s="3"/>
      <c r="F16" s="3" t="s">
        <v>1317</v>
      </c>
      <c r="G16" s="3" t="s">
        <v>456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/>
    </row>
    <row r="17" spans="2:23" ht="15" x14ac:dyDescent="0.25">
      <c r="B17" s="3"/>
      <c r="H17" s="3" t="s">
        <v>4035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/>
    </row>
    <row r="18" spans="2:23" ht="15" x14ac:dyDescent="0.25">
      <c r="B18" s="3"/>
      <c r="I18" s="3" t="s">
        <v>468</v>
      </c>
      <c r="J18" s="3" t="s">
        <v>1318</v>
      </c>
      <c r="K18" s="6">
        <v>0</v>
      </c>
      <c r="L18" s="6">
        <v>0</v>
      </c>
      <c r="M18" s="6">
        <v>-416</v>
      </c>
      <c r="N18" s="6">
        <v>-425</v>
      </c>
      <c r="O18" s="6">
        <v>-434</v>
      </c>
      <c r="P18" s="6">
        <v>-444</v>
      </c>
      <c r="Q18" s="6">
        <v>-453</v>
      </c>
      <c r="R18" s="6">
        <v>-463</v>
      </c>
      <c r="S18" s="6">
        <v>-474</v>
      </c>
      <c r="T18" s="6">
        <v>-484</v>
      </c>
      <c r="U18" s="6">
        <v>-495</v>
      </c>
      <c r="V18" s="6">
        <v>-506</v>
      </c>
      <c r="W18"/>
    </row>
    <row r="19" spans="2:23" ht="15" x14ac:dyDescent="0.25">
      <c r="B19" s="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/>
    </row>
    <row r="20" spans="2:23" ht="15" x14ac:dyDescent="0.25">
      <c r="B20" s="3"/>
      <c r="D20" s="3" t="s">
        <v>893</v>
      </c>
      <c r="E20" s="3" t="s">
        <v>894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/>
    </row>
    <row r="21" spans="2:23" ht="15" x14ac:dyDescent="0.25">
      <c r="B21" s="3"/>
      <c r="F21" s="3" t="s">
        <v>117</v>
      </c>
      <c r="G21" s="3" t="s">
        <v>907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/>
    </row>
    <row r="22" spans="2:23" ht="15" x14ac:dyDescent="0.25">
      <c r="B22" s="3"/>
      <c r="H22" s="3" t="s">
        <v>3687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/>
    </row>
    <row r="23" spans="2:23" ht="15" x14ac:dyDescent="0.25">
      <c r="B23" s="3"/>
      <c r="I23" s="3" t="s">
        <v>610</v>
      </c>
      <c r="J23" s="3" t="s">
        <v>1311</v>
      </c>
      <c r="K23" s="6">
        <v>-10400</v>
      </c>
      <c r="L23" s="6">
        <v>-2400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/>
    </row>
    <row r="24" spans="2:23" ht="15" x14ac:dyDescent="0.25">
      <c r="B24" s="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/>
    </row>
    <row r="25" spans="2:23" ht="15" x14ac:dyDescent="0.25">
      <c r="B25" s="3"/>
      <c r="D25" s="3" t="s">
        <v>984</v>
      </c>
      <c r="E25" s="3" t="s">
        <v>985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/>
    </row>
    <row r="26" spans="2:23" ht="15" x14ac:dyDescent="0.25">
      <c r="B26" s="3"/>
      <c r="F26" s="3" t="s">
        <v>1317</v>
      </c>
      <c r="G26" s="3" t="s">
        <v>985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/>
    </row>
    <row r="27" spans="2:23" ht="15" x14ac:dyDescent="0.25">
      <c r="B27" s="3"/>
      <c r="H27" s="3" t="s">
        <v>1320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/>
    </row>
    <row r="28" spans="2:23" ht="15" x14ac:dyDescent="0.25">
      <c r="B28" s="3"/>
      <c r="I28" s="3" t="s">
        <v>988</v>
      </c>
      <c r="J28" s="3" t="s">
        <v>1318</v>
      </c>
      <c r="K28" s="6">
        <v>-2</v>
      </c>
      <c r="L28" s="6">
        <v>-2</v>
      </c>
      <c r="M28" s="6">
        <v>-2</v>
      </c>
      <c r="N28" s="6">
        <v>-2</v>
      </c>
      <c r="O28" s="6">
        <v>-2</v>
      </c>
      <c r="P28" s="6">
        <v>-2</v>
      </c>
      <c r="Q28" s="6">
        <v>-2</v>
      </c>
      <c r="R28" s="6">
        <v>-2</v>
      </c>
      <c r="S28" s="6">
        <v>-2</v>
      </c>
      <c r="T28" s="6">
        <v>-2</v>
      </c>
      <c r="U28" s="6">
        <v>-2</v>
      </c>
      <c r="V28" s="6">
        <v>-2</v>
      </c>
      <c r="W28"/>
    </row>
    <row r="29" spans="2:23" ht="15" x14ac:dyDescent="0.25">
      <c r="B29" s="3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/>
    </row>
    <row r="30" spans="2:23" ht="15" x14ac:dyDescent="0.25">
      <c r="B30" s="3"/>
      <c r="D30" s="3" t="s">
        <v>1323</v>
      </c>
      <c r="E30" s="3" t="s">
        <v>1324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/>
    </row>
    <row r="31" spans="2:23" ht="15" x14ac:dyDescent="0.25">
      <c r="B31" s="3"/>
      <c r="F31" s="3" t="s">
        <v>146</v>
      </c>
      <c r="G31" s="3" t="s">
        <v>1325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/>
    </row>
    <row r="32" spans="2:23" ht="15" x14ac:dyDescent="0.25">
      <c r="B32" s="3"/>
      <c r="H32" s="3" t="s">
        <v>1326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/>
    </row>
    <row r="33" spans="2:23" ht="15" x14ac:dyDescent="0.25">
      <c r="B33" s="3"/>
      <c r="I33" s="3" t="s">
        <v>1476</v>
      </c>
      <c r="J33" s="3" t="s">
        <v>1311</v>
      </c>
      <c r="K33" s="6">
        <v>-25</v>
      </c>
      <c r="L33" s="6">
        <v>-22</v>
      </c>
      <c r="M33" s="6">
        <v>-25</v>
      </c>
      <c r="N33" s="6">
        <v>-26</v>
      </c>
      <c r="O33" s="6">
        <v>-26</v>
      </c>
      <c r="P33" s="6">
        <v>-27</v>
      </c>
      <c r="Q33" s="6">
        <v>-27</v>
      </c>
      <c r="R33" s="6">
        <v>-28</v>
      </c>
      <c r="S33" s="6">
        <v>-28</v>
      </c>
      <c r="T33" s="6">
        <v>-29</v>
      </c>
      <c r="U33" s="6">
        <v>-30</v>
      </c>
      <c r="V33" s="6">
        <v>-30</v>
      </c>
      <c r="W33"/>
    </row>
    <row r="34" spans="2:23" ht="15" x14ac:dyDescent="0.25">
      <c r="B34" s="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/>
    </row>
    <row r="35" spans="2:23" ht="15" x14ac:dyDescent="0.25">
      <c r="B35" s="3"/>
      <c r="D35" s="3" t="s">
        <v>461</v>
      </c>
      <c r="E35" s="3" t="s">
        <v>1043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/>
    </row>
    <row r="36" spans="2:23" ht="15" x14ac:dyDescent="0.25">
      <c r="B36" s="3"/>
      <c r="F36" s="3" t="s">
        <v>1019</v>
      </c>
      <c r="G36" s="3" t="s">
        <v>1043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/>
    </row>
    <row r="37" spans="2:23" ht="15" x14ac:dyDescent="0.25">
      <c r="B37" s="3"/>
      <c r="H37" s="3" t="s">
        <v>1331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/>
    </row>
    <row r="38" spans="2:23" ht="15" x14ac:dyDescent="0.25">
      <c r="B38" s="3"/>
      <c r="I38" s="3" t="s">
        <v>1045</v>
      </c>
      <c r="J38" s="3" t="s">
        <v>1311</v>
      </c>
      <c r="K38" s="6">
        <v>-1077</v>
      </c>
      <c r="L38" s="6">
        <v>-1153</v>
      </c>
      <c r="M38" s="6">
        <v>-1467</v>
      </c>
      <c r="N38" s="6">
        <v>-1498</v>
      </c>
      <c r="O38" s="6">
        <v>-1530</v>
      </c>
      <c r="P38" s="6">
        <v>-1564</v>
      </c>
      <c r="Q38" s="6">
        <v>-1599</v>
      </c>
      <c r="R38" s="6">
        <v>-1634</v>
      </c>
      <c r="S38" s="6">
        <v>-1670</v>
      </c>
      <c r="T38" s="6">
        <v>-1707</v>
      </c>
      <c r="U38" s="6">
        <v>-1745</v>
      </c>
      <c r="V38" s="6">
        <v>-1783</v>
      </c>
      <c r="W38"/>
    </row>
    <row r="39" spans="2:23" ht="15" x14ac:dyDescent="0.25">
      <c r="B39" s="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/>
    </row>
    <row r="40" spans="2:23" ht="15" x14ac:dyDescent="0.25">
      <c r="B40" s="3"/>
      <c r="D40" s="3" t="s">
        <v>604</v>
      </c>
      <c r="E40" s="3" t="s">
        <v>1207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/>
    </row>
    <row r="41" spans="2:23" ht="15" x14ac:dyDescent="0.25">
      <c r="B41" s="3"/>
      <c r="F41" s="3" t="s">
        <v>1019</v>
      </c>
      <c r="G41" s="3" t="s">
        <v>1207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/>
    </row>
    <row r="42" spans="2:23" ht="15" x14ac:dyDescent="0.25">
      <c r="B42" s="3"/>
      <c r="H42" s="3" t="s">
        <v>1334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/>
    </row>
    <row r="43" spans="2:23" ht="15" x14ac:dyDescent="0.25">
      <c r="B43" s="3"/>
      <c r="I43" s="3" t="s">
        <v>553</v>
      </c>
      <c r="J43" s="3" t="s">
        <v>1311</v>
      </c>
      <c r="K43" s="6">
        <v>-208</v>
      </c>
      <c r="L43" s="6">
        <v>-185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/>
    </row>
    <row r="44" spans="2:23" ht="15" x14ac:dyDescent="0.25">
      <c r="B44" s="3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/>
    </row>
    <row r="45" spans="2:23" ht="15" x14ac:dyDescent="0.25">
      <c r="B45" s="3"/>
      <c r="H45" s="3" t="s">
        <v>3843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/>
    </row>
    <row r="46" spans="2:23" ht="15" x14ac:dyDescent="0.25">
      <c r="B46" s="3"/>
      <c r="I46" s="3" t="s">
        <v>553</v>
      </c>
      <c r="J46" s="3" t="s">
        <v>1311</v>
      </c>
      <c r="K46" s="6">
        <v>-14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/>
    </row>
    <row r="47" spans="2:23" ht="15" x14ac:dyDescent="0.25">
      <c r="B47" s="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/>
    </row>
    <row r="48" spans="2:23" ht="15" x14ac:dyDescent="0.25">
      <c r="B48" s="3"/>
      <c r="D48" s="3" t="s">
        <v>1294</v>
      </c>
      <c r="E48" s="3" t="s">
        <v>1295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/>
    </row>
    <row r="49" spans="2:23" ht="15" x14ac:dyDescent="0.25">
      <c r="B49" s="3"/>
      <c r="F49" s="3" t="s">
        <v>1019</v>
      </c>
      <c r="G49" s="3" t="s">
        <v>1295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/>
    </row>
    <row r="50" spans="2:23" ht="15" x14ac:dyDescent="0.25">
      <c r="B50" s="3"/>
      <c r="H50" s="3" t="s">
        <v>4039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/>
    </row>
    <row r="51" spans="2:23" ht="15" x14ac:dyDescent="0.25">
      <c r="B51" s="3"/>
      <c r="I51" s="3" t="s">
        <v>832</v>
      </c>
      <c r="J51" s="3" t="s">
        <v>1311</v>
      </c>
      <c r="K51" s="6">
        <v>-5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/>
    </row>
    <row r="52" spans="2:23" ht="15" x14ac:dyDescent="0.25">
      <c r="B52" s="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/>
    </row>
    <row r="53" spans="2:23" ht="15" x14ac:dyDescent="0.25">
      <c r="B53" s="3"/>
      <c r="C53" s="3" t="s">
        <v>3646</v>
      </c>
      <c r="K53" s="6">
        <v>-268633</v>
      </c>
      <c r="L53" s="6">
        <v>-301291</v>
      </c>
      <c r="M53" s="6">
        <v>-327304</v>
      </c>
      <c r="N53" s="6">
        <v>-333766</v>
      </c>
      <c r="O53" s="6">
        <v>-340860</v>
      </c>
      <c r="P53" s="6">
        <v>-347916</v>
      </c>
      <c r="Q53" s="6">
        <v>-355313</v>
      </c>
      <c r="R53" s="6">
        <v>-360053</v>
      </c>
      <c r="S53" s="6">
        <v>-364435</v>
      </c>
      <c r="T53" s="6">
        <v>-369285</v>
      </c>
      <c r="U53" s="6">
        <v>-374210</v>
      </c>
      <c r="V53" s="6">
        <v>-379218</v>
      </c>
      <c r="W53"/>
    </row>
    <row r="54" spans="2:23" ht="15" x14ac:dyDescent="0.25">
      <c r="B54" s="3"/>
      <c r="D54" s="3" t="s">
        <v>35</v>
      </c>
      <c r="E54" s="3" t="s">
        <v>36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/>
    </row>
    <row r="55" spans="2:23" ht="15" x14ac:dyDescent="0.25">
      <c r="B55" s="3"/>
      <c r="F55" s="3" t="s">
        <v>37</v>
      </c>
      <c r="G55" s="3" t="s">
        <v>38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/>
    </row>
    <row r="56" spans="2:23" ht="15" x14ac:dyDescent="0.25">
      <c r="B56" s="3"/>
      <c r="H56" s="3" t="s">
        <v>39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/>
    </row>
    <row r="57" spans="2:23" ht="15" x14ac:dyDescent="0.25">
      <c r="B57" s="3"/>
      <c r="I57" s="3" t="s">
        <v>40</v>
      </c>
      <c r="J57" s="3" t="s">
        <v>41</v>
      </c>
      <c r="K57" s="6">
        <v>-5</v>
      </c>
      <c r="L57" s="6">
        <v>-2</v>
      </c>
      <c r="M57" s="6">
        <v>-2</v>
      </c>
      <c r="N57" s="6">
        <v>-2</v>
      </c>
      <c r="O57" s="6">
        <v>-2</v>
      </c>
      <c r="P57" s="6">
        <v>-2</v>
      </c>
      <c r="Q57" s="6">
        <v>-2</v>
      </c>
      <c r="R57" s="6">
        <v>-2</v>
      </c>
      <c r="S57" s="6">
        <v>-2</v>
      </c>
      <c r="T57" s="6">
        <v>-2</v>
      </c>
      <c r="U57" s="6">
        <v>-2</v>
      </c>
      <c r="V57" s="6">
        <v>-2</v>
      </c>
      <c r="W57"/>
    </row>
    <row r="58" spans="2:23" ht="15" x14ac:dyDescent="0.25">
      <c r="B58" s="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/>
    </row>
    <row r="59" spans="2:23" ht="15" x14ac:dyDescent="0.25">
      <c r="B59" s="3"/>
      <c r="F59" s="3" t="s">
        <v>52</v>
      </c>
      <c r="G59" s="3" t="s">
        <v>53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/>
    </row>
    <row r="60" spans="2:23" ht="15" x14ac:dyDescent="0.25">
      <c r="B60" s="3"/>
      <c r="H60" s="3" t="s">
        <v>54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/>
    </row>
    <row r="61" spans="2:23" ht="15" x14ac:dyDescent="0.25">
      <c r="B61" s="3"/>
      <c r="I61" s="3" t="s">
        <v>40</v>
      </c>
      <c r="J61" s="3" t="s">
        <v>41</v>
      </c>
      <c r="K61" s="6">
        <v>-1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/>
    </row>
    <row r="62" spans="2:23" ht="15" x14ac:dyDescent="0.25">
      <c r="B62" s="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/>
    </row>
    <row r="63" spans="2:23" ht="15" x14ac:dyDescent="0.25">
      <c r="B63" s="3"/>
      <c r="H63" s="3" t="s">
        <v>57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/>
    </row>
    <row r="64" spans="2:23" ht="15" x14ac:dyDescent="0.25">
      <c r="B64" s="3"/>
      <c r="I64" s="3" t="s">
        <v>40</v>
      </c>
      <c r="J64" s="3" t="s">
        <v>41</v>
      </c>
      <c r="K64" s="6">
        <v>-8</v>
      </c>
      <c r="L64" s="6">
        <v>-8</v>
      </c>
      <c r="M64" s="6">
        <v>-8</v>
      </c>
      <c r="N64" s="6">
        <v>-8</v>
      </c>
      <c r="O64" s="6">
        <v>-8</v>
      </c>
      <c r="P64" s="6">
        <v>-9</v>
      </c>
      <c r="Q64" s="6">
        <v>-9</v>
      </c>
      <c r="R64" s="6">
        <v>-9</v>
      </c>
      <c r="S64" s="6">
        <v>-9</v>
      </c>
      <c r="T64" s="6">
        <v>-9</v>
      </c>
      <c r="U64" s="6">
        <v>-10</v>
      </c>
      <c r="V64" s="6">
        <v>-10</v>
      </c>
      <c r="W64"/>
    </row>
    <row r="65" spans="2:23" ht="15" x14ac:dyDescent="0.25">
      <c r="B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/>
    </row>
    <row r="66" spans="2:23" ht="15" x14ac:dyDescent="0.25">
      <c r="B66" s="3"/>
      <c r="H66" s="3" t="s">
        <v>60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/>
    </row>
    <row r="67" spans="2:23" ht="15" x14ac:dyDescent="0.25">
      <c r="B67" s="3"/>
      <c r="I67" s="3" t="s">
        <v>40</v>
      </c>
      <c r="J67" s="3" t="s">
        <v>41</v>
      </c>
      <c r="K67" s="6">
        <v>-11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/>
    </row>
    <row r="68" spans="2:23" ht="15" x14ac:dyDescent="0.25">
      <c r="B68" s="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/>
    </row>
    <row r="69" spans="2:23" ht="15" x14ac:dyDescent="0.25">
      <c r="B69" s="3"/>
      <c r="H69" s="3" t="s">
        <v>3651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/>
    </row>
    <row r="70" spans="2:23" ht="15" x14ac:dyDescent="0.25">
      <c r="B70" s="3"/>
      <c r="I70" s="3" t="s">
        <v>40</v>
      </c>
      <c r="J70" s="3" t="s">
        <v>41</v>
      </c>
      <c r="K70" s="6">
        <v>-10</v>
      </c>
      <c r="L70" s="6">
        <v>-9</v>
      </c>
      <c r="M70" s="6">
        <v>-9</v>
      </c>
      <c r="N70" s="6">
        <v>-9</v>
      </c>
      <c r="O70" s="6">
        <v>-9</v>
      </c>
      <c r="P70" s="6">
        <v>-10</v>
      </c>
      <c r="Q70" s="6">
        <v>-10</v>
      </c>
      <c r="R70" s="6">
        <v>-10</v>
      </c>
      <c r="S70" s="6">
        <v>-10</v>
      </c>
      <c r="T70" s="6">
        <v>-10</v>
      </c>
      <c r="U70" s="6">
        <v>-11</v>
      </c>
      <c r="V70" s="6">
        <v>-11</v>
      </c>
      <c r="W70"/>
    </row>
    <row r="71" spans="2:23" ht="15" x14ac:dyDescent="0.25">
      <c r="B71" s="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/>
    </row>
    <row r="72" spans="2:23" ht="15" x14ac:dyDescent="0.25">
      <c r="B72" s="3"/>
      <c r="F72" s="3" t="s">
        <v>63</v>
      </c>
      <c r="G72" s="3" t="s">
        <v>64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/>
    </row>
    <row r="73" spans="2:23" ht="15" x14ac:dyDescent="0.25">
      <c r="B73" s="3"/>
      <c r="H73" s="3" t="s">
        <v>65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/>
    </row>
    <row r="74" spans="2:23" ht="15" x14ac:dyDescent="0.25">
      <c r="B74" s="3"/>
      <c r="I74" s="3" t="s">
        <v>66</v>
      </c>
      <c r="J74" s="3" t="s">
        <v>41</v>
      </c>
      <c r="K74" s="6">
        <v>-23</v>
      </c>
      <c r="L74" s="6">
        <v>-40</v>
      </c>
      <c r="M74" s="6">
        <v>-41</v>
      </c>
      <c r="N74" s="6">
        <v>-42</v>
      </c>
      <c r="O74" s="6">
        <v>-43</v>
      </c>
      <c r="P74" s="6">
        <v>-44</v>
      </c>
      <c r="Q74" s="6">
        <v>-45</v>
      </c>
      <c r="R74" s="6">
        <v>-46</v>
      </c>
      <c r="S74" s="6">
        <v>-47</v>
      </c>
      <c r="T74" s="6">
        <v>-48</v>
      </c>
      <c r="U74" s="6">
        <v>-49</v>
      </c>
      <c r="V74" s="6">
        <v>-50</v>
      </c>
      <c r="W74"/>
    </row>
    <row r="75" spans="2:23" ht="15" x14ac:dyDescent="0.25">
      <c r="B75" s="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/>
    </row>
    <row r="76" spans="2:23" ht="15" x14ac:dyDescent="0.25">
      <c r="B76" s="3"/>
      <c r="H76" s="3" t="s">
        <v>69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/>
    </row>
    <row r="77" spans="2:23" ht="15" x14ac:dyDescent="0.25">
      <c r="B77" s="3"/>
      <c r="I77" s="3" t="s">
        <v>70</v>
      </c>
      <c r="J77" s="3" t="s">
        <v>41</v>
      </c>
      <c r="K77" s="6">
        <v>-1</v>
      </c>
      <c r="L77" s="6">
        <v>-7</v>
      </c>
      <c r="M77" s="6">
        <v>-7</v>
      </c>
      <c r="N77" s="6">
        <v>-7</v>
      </c>
      <c r="O77" s="6">
        <v>-7</v>
      </c>
      <c r="P77" s="6">
        <v>-7</v>
      </c>
      <c r="Q77" s="6">
        <v>-8</v>
      </c>
      <c r="R77" s="6">
        <v>-8</v>
      </c>
      <c r="S77" s="6">
        <v>-8</v>
      </c>
      <c r="T77" s="6">
        <v>-8</v>
      </c>
      <c r="U77" s="6">
        <v>-8</v>
      </c>
      <c r="V77" s="6">
        <v>-9</v>
      </c>
      <c r="W77"/>
    </row>
    <row r="78" spans="2:23" ht="15" x14ac:dyDescent="0.25">
      <c r="B78" s="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/>
    </row>
    <row r="79" spans="2:23" ht="15" x14ac:dyDescent="0.25">
      <c r="B79" s="3"/>
      <c r="H79" s="3" t="s">
        <v>74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/>
    </row>
    <row r="80" spans="2:23" ht="15" x14ac:dyDescent="0.25">
      <c r="B80" s="3"/>
      <c r="I80" s="3" t="s">
        <v>66</v>
      </c>
      <c r="J80" s="3" t="s">
        <v>41</v>
      </c>
      <c r="K80" s="6">
        <v>-2</v>
      </c>
      <c r="L80" s="6">
        <v>-14</v>
      </c>
      <c r="M80" s="6">
        <v>-14</v>
      </c>
      <c r="N80" s="6">
        <v>-14</v>
      </c>
      <c r="O80" s="6">
        <v>-15</v>
      </c>
      <c r="P80" s="6">
        <v>-15</v>
      </c>
      <c r="Q80" s="6">
        <v>-15</v>
      </c>
      <c r="R80" s="6">
        <v>-16</v>
      </c>
      <c r="S80" s="6">
        <v>-16</v>
      </c>
      <c r="T80" s="6">
        <v>-16</v>
      </c>
      <c r="U80" s="6">
        <v>-17</v>
      </c>
      <c r="V80" s="6">
        <v>-17</v>
      </c>
      <c r="W80"/>
    </row>
    <row r="81" spans="2:23" ht="15" x14ac:dyDescent="0.25">
      <c r="B81" s="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/>
    </row>
    <row r="82" spans="2:23" ht="15" x14ac:dyDescent="0.25">
      <c r="B82" s="3"/>
      <c r="H82" s="3" t="s">
        <v>77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/>
    </row>
    <row r="83" spans="2:23" ht="15" x14ac:dyDescent="0.25">
      <c r="B83" s="3"/>
      <c r="I83" s="3" t="s">
        <v>66</v>
      </c>
      <c r="J83" s="3" t="s">
        <v>41</v>
      </c>
      <c r="K83" s="6">
        <v>-46</v>
      </c>
      <c r="L83" s="6">
        <v>-222</v>
      </c>
      <c r="M83" s="6">
        <v>-262</v>
      </c>
      <c r="N83" s="6">
        <v>-267</v>
      </c>
      <c r="O83" s="6">
        <v>-273</v>
      </c>
      <c r="P83" s="6">
        <v>-279</v>
      </c>
      <c r="Q83" s="6">
        <v>-286</v>
      </c>
      <c r="R83" s="6">
        <v>-292</v>
      </c>
      <c r="S83" s="6">
        <v>-298</v>
      </c>
      <c r="T83" s="6">
        <v>-305</v>
      </c>
      <c r="U83" s="6">
        <v>-312</v>
      </c>
      <c r="V83" s="6">
        <v>-318</v>
      </c>
      <c r="W83"/>
    </row>
    <row r="84" spans="2:23" ht="15" x14ac:dyDescent="0.25">
      <c r="B84" s="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/>
    </row>
    <row r="85" spans="2:23" ht="15" x14ac:dyDescent="0.25">
      <c r="B85" s="3"/>
      <c r="H85" s="3" t="s">
        <v>3788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/>
    </row>
    <row r="86" spans="2:23" ht="15" x14ac:dyDescent="0.25">
      <c r="B86" s="3"/>
      <c r="I86" s="3" t="s">
        <v>66</v>
      </c>
      <c r="J86" s="3" t="s">
        <v>41</v>
      </c>
      <c r="K86" s="6">
        <v>-1</v>
      </c>
      <c r="L86" s="6">
        <v>-1</v>
      </c>
      <c r="M86" s="6">
        <v>-1</v>
      </c>
      <c r="N86" s="6">
        <v>-1</v>
      </c>
      <c r="O86" s="6">
        <v>-1</v>
      </c>
      <c r="P86" s="6">
        <v>-1</v>
      </c>
      <c r="Q86" s="6">
        <v>-1</v>
      </c>
      <c r="R86" s="6">
        <v>-1</v>
      </c>
      <c r="S86" s="6">
        <v>-1</v>
      </c>
      <c r="T86" s="6">
        <v>-1</v>
      </c>
      <c r="U86" s="6">
        <v>-1</v>
      </c>
      <c r="V86" s="6">
        <v>-1</v>
      </c>
      <c r="W86"/>
    </row>
    <row r="87" spans="2:23" ht="15" x14ac:dyDescent="0.25">
      <c r="B87" s="3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/>
    </row>
    <row r="88" spans="2:23" ht="15" x14ac:dyDescent="0.25">
      <c r="B88" s="3"/>
      <c r="F88" s="3" t="s">
        <v>80</v>
      </c>
      <c r="G88" s="3" t="s">
        <v>81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/>
    </row>
    <row r="89" spans="2:23" ht="15" x14ac:dyDescent="0.25">
      <c r="B89" s="3"/>
      <c r="H89" s="3" t="s">
        <v>82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/>
    </row>
    <row r="90" spans="2:23" ht="15" x14ac:dyDescent="0.25">
      <c r="B90" s="3"/>
      <c r="I90" s="3" t="s">
        <v>40</v>
      </c>
      <c r="J90" s="3" t="s">
        <v>41</v>
      </c>
      <c r="K90" s="6">
        <v>-33</v>
      </c>
      <c r="L90" s="6">
        <v>-27</v>
      </c>
      <c r="M90" s="6">
        <v>-27</v>
      </c>
      <c r="N90" s="6">
        <v>-28</v>
      </c>
      <c r="O90" s="6">
        <v>-28</v>
      </c>
      <c r="P90" s="6">
        <v>-29</v>
      </c>
      <c r="Q90" s="6">
        <v>-29</v>
      </c>
      <c r="R90" s="6">
        <v>-30</v>
      </c>
      <c r="S90" s="6">
        <v>-31</v>
      </c>
      <c r="T90" s="6">
        <v>-31</v>
      </c>
      <c r="U90" s="6">
        <v>-32</v>
      </c>
      <c r="V90" s="6">
        <v>-33</v>
      </c>
      <c r="W90"/>
    </row>
    <row r="91" spans="2:23" ht="15" x14ac:dyDescent="0.25">
      <c r="B91" s="3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/>
    </row>
    <row r="92" spans="2:23" ht="15" x14ac:dyDescent="0.25">
      <c r="B92" s="3"/>
      <c r="F92" s="3" t="s">
        <v>85</v>
      </c>
      <c r="G92" s="3" t="s">
        <v>86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/>
    </row>
    <row r="93" spans="2:23" ht="15" x14ac:dyDescent="0.25">
      <c r="B93" s="3"/>
      <c r="H93" s="3" t="s">
        <v>87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/>
    </row>
    <row r="94" spans="2:23" ht="15" x14ac:dyDescent="0.25">
      <c r="B94" s="3"/>
      <c r="I94" s="3" t="s">
        <v>88</v>
      </c>
      <c r="J94" s="3" t="s">
        <v>41</v>
      </c>
      <c r="K94" s="6">
        <v>-13</v>
      </c>
      <c r="L94" s="6">
        <v>-13</v>
      </c>
      <c r="M94" s="6">
        <v>-13</v>
      </c>
      <c r="N94" s="6">
        <v>-13</v>
      </c>
      <c r="O94" s="6">
        <v>-14</v>
      </c>
      <c r="P94" s="6">
        <v>-14</v>
      </c>
      <c r="Q94" s="6">
        <v>-14</v>
      </c>
      <c r="R94" s="6">
        <v>-14</v>
      </c>
      <c r="S94" s="6">
        <v>-15</v>
      </c>
      <c r="T94" s="6">
        <v>-15</v>
      </c>
      <c r="U94" s="6">
        <v>-15</v>
      </c>
      <c r="V94" s="6">
        <v>-16</v>
      </c>
      <c r="W94"/>
    </row>
    <row r="95" spans="2:23" ht="15" x14ac:dyDescent="0.25">
      <c r="B95" s="3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/>
    </row>
    <row r="96" spans="2:23" ht="15" x14ac:dyDescent="0.25">
      <c r="B96" s="3"/>
      <c r="D96" s="3" t="s">
        <v>91</v>
      </c>
      <c r="E96" s="3" t="s">
        <v>92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/>
    </row>
    <row r="97" spans="2:23" ht="15" x14ac:dyDescent="0.25">
      <c r="B97" s="3"/>
      <c r="F97" s="3" t="s">
        <v>52</v>
      </c>
      <c r="G97" s="3" t="s">
        <v>3964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/>
    </row>
    <row r="98" spans="2:23" ht="15" x14ac:dyDescent="0.25">
      <c r="B98" s="3"/>
      <c r="H98" s="3" t="s">
        <v>3965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/>
    </row>
    <row r="99" spans="2:23" ht="15" x14ac:dyDescent="0.25">
      <c r="B99" s="3"/>
      <c r="I99" s="3" t="s">
        <v>95</v>
      </c>
      <c r="J99" s="3" t="s">
        <v>41</v>
      </c>
      <c r="K99" s="6">
        <v>-1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/>
    </row>
    <row r="100" spans="2:23" ht="15" x14ac:dyDescent="0.25">
      <c r="B100" s="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/>
    </row>
    <row r="101" spans="2:23" ht="15" x14ac:dyDescent="0.25">
      <c r="B101" s="3"/>
      <c r="F101" s="3" t="s">
        <v>63</v>
      </c>
      <c r="G101" s="3" t="s">
        <v>93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/>
    </row>
    <row r="102" spans="2:23" ht="15" x14ac:dyDescent="0.25">
      <c r="B102" s="3"/>
      <c r="H102" s="3" t="s">
        <v>94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/>
    </row>
    <row r="103" spans="2:23" ht="15" x14ac:dyDescent="0.25">
      <c r="B103" s="3"/>
      <c r="I103" s="3" t="s">
        <v>95</v>
      </c>
      <c r="J103" s="3" t="s">
        <v>41</v>
      </c>
      <c r="K103" s="6">
        <v>-247</v>
      </c>
      <c r="L103" s="6">
        <v>-278</v>
      </c>
      <c r="M103" s="6">
        <v>-186</v>
      </c>
      <c r="N103" s="6">
        <v>-194</v>
      </c>
      <c r="O103" s="6">
        <v>-203</v>
      </c>
      <c r="P103" s="6">
        <v>-213</v>
      </c>
      <c r="Q103" s="6">
        <v>-223</v>
      </c>
      <c r="R103" s="6">
        <v>-232</v>
      </c>
      <c r="S103" s="6">
        <v>-242</v>
      </c>
      <c r="T103" s="6">
        <v>-252</v>
      </c>
      <c r="U103" s="6">
        <v>-262</v>
      </c>
      <c r="V103" s="6">
        <v>-272</v>
      </c>
      <c r="W103"/>
    </row>
    <row r="104" spans="2:23" ht="15" x14ac:dyDescent="0.25">
      <c r="B104" s="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/>
    </row>
    <row r="105" spans="2:23" ht="15" x14ac:dyDescent="0.25">
      <c r="B105" s="3"/>
      <c r="F105" s="3" t="s">
        <v>98</v>
      </c>
      <c r="G105" s="3" t="s">
        <v>99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/>
    </row>
    <row r="106" spans="2:23" ht="15" x14ac:dyDescent="0.25">
      <c r="B106" s="3"/>
      <c r="H106" s="3" t="s">
        <v>100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/>
    </row>
    <row r="107" spans="2:23" ht="15" x14ac:dyDescent="0.25">
      <c r="B107" s="3"/>
      <c r="I107" s="3" t="s">
        <v>95</v>
      </c>
      <c r="J107" s="3" t="s">
        <v>41</v>
      </c>
      <c r="K107" s="6">
        <v>-130</v>
      </c>
      <c r="L107" s="6">
        <v>-137</v>
      </c>
      <c r="M107" s="6">
        <v>-151</v>
      </c>
      <c r="N107" s="6">
        <v>-154</v>
      </c>
      <c r="O107" s="6">
        <v>-158</v>
      </c>
      <c r="P107" s="6">
        <v>-161</v>
      </c>
      <c r="Q107" s="6">
        <v>-165</v>
      </c>
      <c r="R107" s="6">
        <v>-168</v>
      </c>
      <c r="S107" s="6">
        <v>-172</v>
      </c>
      <c r="T107" s="6">
        <v>-176</v>
      </c>
      <c r="U107" s="6">
        <v>-180</v>
      </c>
      <c r="V107" s="6">
        <v>-184</v>
      </c>
      <c r="W107"/>
    </row>
    <row r="108" spans="2:23" ht="15" x14ac:dyDescent="0.25">
      <c r="B108" s="3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/>
    </row>
    <row r="109" spans="2:23" ht="15" x14ac:dyDescent="0.25">
      <c r="B109" s="3"/>
      <c r="D109" s="3" t="s">
        <v>103</v>
      </c>
      <c r="E109" s="3" t="s">
        <v>104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/>
    </row>
    <row r="110" spans="2:23" ht="15" x14ac:dyDescent="0.25">
      <c r="B110" s="3"/>
      <c r="F110" s="3" t="s">
        <v>105</v>
      </c>
      <c r="G110" s="3" t="s">
        <v>106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/>
    </row>
    <row r="111" spans="2:23" ht="15" x14ac:dyDescent="0.25">
      <c r="B111" s="3"/>
      <c r="H111" s="3" t="s">
        <v>107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/>
    </row>
    <row r="112" spans="2:23" ht="15" x14ac:dyDescent="0.25">
      <c r="B112" s="3"/>
      <c r="I112" s="3" t="s">
        <v>108</v>
      </c>
      <c r="J112" s="3" t="s">
        <v>41</v>
      </c>
      <c r="K112" s="6">
        <v>-63</v>
      </c>
      <c r="L112" s="6">
        <v>-64</v>
      </c>
      <c r="M112" s="6">
        <v>-59</v>
      </c>
      <c r="N112" s="6">
        <v>-60</v>
      </c>
      <c r="O112" s="6">
        <v>-62</v>
      </c>
      <c r="P112" s="6">
        <v>-63</v>
      </c>
      <c r="Q112" s="6">
        <v>-64</v>
      </c>
      <c r="R112" s="6">
        <v>-66</v>
      </c>
      <c r="S112" s="6">
        <v>-67</v>
      </c>
      <c r="T112" s="6">
        <v>-69</v>
      </c>
      <c r="U112" s="6">
        <v>-70</v>
      </c>
      <c r="V112" s="6">
        <v>-72</v>
      </c>
      <c r="W112"/>
    </row>
    <row r="113" spans="2:23" ht="15" x14ac:dyDescent="0.25">
      <c r="B113" s="3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/>
    </row>
    <row r="114" spans="2:23" ht="15" x14ac:dyDescent="0.25">
      <c r="B114" s="3"/>
      <c r="F114" s="3" t="s">
        <v>111</v>
      </c>
      <c r="G114" s="3" t="s">
        <v>112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/>
    </row>
    <row r="115" spans="2:23" ht="15" x14ac:dyDescent="0.25">
      <c r="B115" s="3"/>
      <c r="H115" s="3" t="s">
        <v>114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/>
    </row>
    <row r="116" spans="2:23" ht="15" x14ac:dyDescent="0.25">
      <c r="B116" s="3"/>
      <c r="I116" s="3" t="s">
        <v>108</v>
      </c>
      <c r="J116" s="3" t="s">
        <v>41</v>
      </c>
      <c r="K116" s="6">
        <v>-1124</v>
      </c>
      <c r="L116" s="6">
        <v>-941</v>
      </c>
      <c r="M116" s="6">
        <v>-1300</v>
      </c>
      <c r="N116" s="6">
        <v>-1327</v>
      </c>
      <c r="O116" s="6">
        <v>-1356</v>
      </c>
      <c r="P116" s="6">
        <v>-1386</v>
      </c>
      <c r="Q116" s="6">
        <v>-1417</v>
      </c>
      <c r="R116" s="6">
        <v>-1448</v>
      </c>
      <c r="S116" s="6">
        <v>-1480</v>
      </c>
      <c r="T116" s="6">
        <v>-1513</v>
      </c>
      <c r="U116" s="6">
        <v>-1546</v>
      </c>
      <c r="V116" s="6">
        <v>-1580</v>
      </c>
      <c r="W116"/>
    </row>
    <row r="117" spans="2:23" ht="15" x14ac:dyDescent="0.25">
      <c r="B117" s="3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/>
    </row>
    <row r="118" spans="2:23" ht="15" x14ac:dyDescent="0.25">
      <c r="B118" s="3"/>
      <c r="H118" s="3" t="s">
        <v>3653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/>
    </row>
    <row r="119" spans="2:23" ht="15" x14ac:dyDescent="0.25">
      <c r="B119" s="3"/>
      <c r="I119" s="3" t="s">
        <v>108</v>
      </c>
      <c r="J119" s="3" t="s">
        <v>41</v>
      </c>
      <c r="K119" s="6">
        <v>-51</v>
      </c>
      <c r="L119" s="6">
        <v>-27</v>
      </c>
      <c r="M119" s="6">
        <v>-26</v>
      </c>
      <c r="N119" s="6">
        <v>-27</v>
      </c>
      <c r="O119" s="6">
        <v>-27</v>
      </c>
      <c r="P119" s="6">
        <v>-28</v>
      </c>
      <c r="Q119" s="6">
        <v>-28</v>
      </c>
      <c r="R119" s="6">
        <v>-29</v>
      </c>
      <c r="S119" s="6">
        <v>-30</v>
      </c>
      <c r="T119" s="6">
        <v>-30</v>
      </c>
      <c r="U119" s="6">
        <v>-31</v>
      </c>
      <c r="V119" s="6">
        <v>-32</v>
      </c>
      <c r="W119"/>
    </row>
    <row r="120" spans="2:23" ht="15" x14ac:dyDescent="0.25">
      <c r="B120" s="3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/>
    </row>
    <row r="121" spans="2:23" ht="15" x14ac:dyDescent="0.25">
      <c r="B121" s="3"/>
      <c r="F121" s="3" t="s">
        <v>119</v>
      </c>
      <c r="G121" s="3" t="s">
        <v>120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/>
    </row>
    <row r="122" spans="2:23" ht="15" x14ac:dyDescent="0.25">
      <c r="B122" s="3"/>
      <c r="H122" s="3" t="s">
        <v>121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/>
    </row>
    <row r="123" spans="2:23" ht="15" x14ac:dyDescent="0.25">
      <c r="B123" s="3"/>
      <c r="I123" s="3" t="s">
        <v>108</v>
      </c>
      <c r="J123" s="3" t="s">
        <v>41</v>
      </c>
      <c r="K123" s="6">
        <v>-7</v>
      </c>
      <c r="L123" s="6">
        <v>-9</v>
      </c>
      <c r="M123" s="6">
        <v>-8</v>
      </c>
      <c r="N123" s="6">
        <v>-8</v>
      </c>
      <c r="O123" s="6">
        <v>-8</v>
      </c>
      <c r="P123" s="6">
        <v>-9</v>
      </c>
      <c r="Q123" s="6">
        <v>-9</v>
      </c>
      <c r="R123" s="6">
        <v>-9</v>
      </c>
      <c r="S123" s="6">
        <v>-9</v>
      </c>
      <c r="T123" s="6">
        <v>-9</v>
      </c>
      <c r="U123" s="6">
        <v>-10</v>
      </c>
      <c r="V123" s="6">
        <v>-10</v>
      </c>
      <c r="W123"/>
    </row>
    <row r="124" spans="2:23" ht="15" x14ac:dyDescent="0.25">
      <c r="B124" s="3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/>
    </row>
    <row r="125" spans="2:23" ht="15" x14ac:dyDescent="0.25">
      <c r="B125" s="3"/>
      <c r="F125" s="3" t="s">
        <v>125</v>
      </c>
      <c r="G125" s="3" t="s">
        <v>126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/>
    </row>
    <row r="126" spans="2:23" ht="15" x14ac:dyDescent="0.25">
      <c r="B126" s="3"/>
      <c r="H126" s="3" t="s">
        <v>127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/>
    </row>
    <row r="127" spans="2:23" ht="15" x14ac:dyDescent="0.25">
      <c r="B127" s="3"/>
      <c r="I127" s="3" t="s">
        <v>108</v>
      </c>
      <c r="J127" s="3" t="s">
        <v>41</v>
      </c>
      <c r="K127" s="6">
        <v>-4</v>
      </c>
      <c r="L127" s="6">
        <v>-4</v>
      </c>
      <c r="M127" s="6">
        <v>-4</v>
      </c>
      <c r="N127" s="6">
        <v>-4</v>
      </c>
      <c r="O127" s="6">
        <v>-4</v>
      </c>
      <c r="P127" s="6">
        <v>-4</v>
      </c>
      <c r="Q127" s="6">
        <v>-4</v>
      </c>
      <c r="R127" s="6">
        <v>-4</v>
      </c>
      <c r="S127" s="6">
        <v>-5</v>
      </c>
      <c r="T127" s="6">
        <v>-5</v>
      </c>
      <c r="U127" s="6">
        <v>-5</v>
      </c>
      <c r="V127" s="6">
        <v>-5</v>
      </c>
      <c r="W127"/>
    </row>
    <row r="128" spans="2:23" ht="15" x14ac:dyDescent="0.25">
      <c r="B128" s="3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/>
    </row>
    <row r="129" spans="2:23" ht="15" x14ac:dyDescent="0.25">
      <c r="B129" s="3"/>
      <c r="F129" s="3" t="s">
        <v>132</v>
      </c>
      <c r="G129" s="3" t="s">
        <v>133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/>
    </row>
    <row r="130" spans="2:23" ht="15" x14ac:dyDescent="0.25">
      <c r="B130" s="3"/>
      <c r="H130" s="3" t="s">
        <v>134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/>
    </row>
    <row r="131" spans="2:23" ht="15" x14ac:dyDescent="0.25">
      <c r="B131" s="3"/>
      <c r="I131" s="3" t="s">
        <v>108</v>
      </c>
      <c r="J131" s="3" t="s">
        <v>41</v>
      </c>
      <c r="K131" s="6">
        <v>-5</v>
      </c>
      <c r="L131" s="6">
        <v>-3</v>
      </c>
      <c r="M131" s="6">
        <v>-3</v>
      </c>
      <c r="N131" s="6">
        <v>-3</v>
      </c>
      <c r="O131" s="6">
        <v>-3</v>
      </c>
      <c r="P131" s="6">
        <v>-3</v>
      </c>
      <c r="Q131" s="6">
        <v>-3</v>
      </c>
      <c r="R131" s="6">
        <v>-3</v>
      </c>
      <c r="S131" s="6">
        <v>-3</v>
      </c>
      <c r="T131" s="6">
        <v>-3</v>
      </c>
      <c r="U131" s="6">
        <v>-4</v>
      </c>
      <c r="V131" s="6">
        <v>-4</v>
      </c>
      <c r="W131"/>
    </row>
    <row r="132" spans="2:23" ht="15" x14ac:dyDescent="0.25">
      <c r="B132" s="3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/>
    </row>
    <row r="133" spans="2:23" ht="15" x14ac:dyDescent="0.25">
      <c r="B133" s="3"/>
      <c r="F133" s="3" t="s">
        <v>136</v>
      </c>
      <c r="G133" s="3" t="s">
        <v>137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/>
    </row>
    <row r="134" spans="2:23" ht="15" x14ac:dyDescent="0.25">
      <c r="B134" s="3"/>
      <c r="H134" s="3" t="s">
        <v>138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/>
    </row>
    <row r="135" spans="2:23" ht="15" x14ac:dyDescent="0.25">
      <c r="B135" s="3"/>
      <c r="I135" s="3" t="s">
        <v>108</v>
      </c>
      <c r="J135" s="3" t="s">
        <v>41</v>
      </c>
      <c r="K135" s="6">
        <v>-18</v>
      </c>
      <c r="L135" s="6">
        <v>-23</v>
      </c>
      <c r="M135" s="6">
        <v>-23</v>
      </c>
      <c r="N135" s="6">
        <v>-23</v>
      </c>
      <c r="O135" s="6">
        <v>-24</v>
      </c>
      <c r="P135" s="6">
        <v>-25</v>
      </c>
      <c r="Q135" s="6">
        <v>-25</v>
      </c>
      <c r="R135" s="6">
        <v>-26</v>
      </c>
      <c r="S135" s="6">
        <v>-26</v>
      </c>
      <c r="T135" s="6">
        <v>-27</v>
      </c>
      <c r="U135" s="6">
        <v>-27</v>
      </c>
      <c r="V135" s="6">
        <v>-28</v>
      </c>
      <c r="W135"/>
    </row>
    <row r="136" spans="2:23" ht="15" x14ac:dyDescent="0.25">
      <c r="B136" s="3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/>
    </row>
    <row r="137" spans="2:23" ht="15" x14ac:dyDescent="0.25">
      <c r="B137" s="3"/>
      <c r="F137" s="3" t="s">
        <v>140</v>
      </c>
      <c r="G137" s="3" t="s">
        <v>141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/>
    </row>
    <row r="138" spans="2:23" ht="15" x14ac:dyDescent="0.25">
      <c r="B138" s="3"/>
      <c r="H138" s="3" t="s">
        <v>142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/>
    </row>
    <row r="139" spans="2:23" ht="15" x14ac:dyDescent="0.25">
      <c r="B139" s="3"/>
      <c r="I139" s="3" t="s">
        <v>108</v>
      </c>
      <c r="J139" s="3" t="s">
        <v>41</v>
      </c>
      <c r="K139" s="6">
        <v>-101</v>
      </c>
      <c r="L139" s="6">
        <v>-92</v>
      </c>
      <c r="M139" s="6">
        <v>-92</v>
      </c>
      <c r="N139" s="6">
        <v>-94</v>
      </c>
      <c r="O139" s="6">
        <v>-96</v>
      </c>
      <c r="P139" s="6">
        <v>-98</v>
      </c>
      <c r="Q139" s="6">
        <v>-100</v>
      </c>
      <c r="R139" s="6">
        <v>-102</v>
      </c>
      <c r="S139" s="6">
        <v>-105</v>
      </c>
      <c r="T139" s="6">
        <v>-107</v>
      </c>
      <c r="U139" s="6">
        <v>-109</v>
      </c>
      <c r="V139" s="6">
        <v>-112</v>
      </c>
      <c r="W139"/>
    </row>
    <row r="140" spans="2:23" ht="15" x14ac:dyDescent="0.25">
      <c r="B140" s="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/>
    </row>
    <row r="141" spans="2:23" ht="15" x14ac:dyDescent="0.25">
      <c r="B141" s="3"/>
      <c r="F141" s="3" t="s">
        <v>122</v>
      </c>
      <c r="G141" s="3" t="s">
        <v>144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/>
    </row>
    <row r="142" spans="2:23" ht="15" x14ac:dyDescent="0.25">
      <c r="B142" s="3"/>
      <c r="H142" s="3" t="s">
        <v>145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/>
    </row>
    <row r="143" spans="2:23" ht="15" x14ac:dyDescent="0.25">
      <c r="B143" s="3"/>
      <c r="I143" s="3" t="s">
        <v>108</v>
      </c>
      <c r="J143" s="3" t="s">
        <v>41</v>
      </c>
      <c r="K143" s="6">
        <v>-17</v>
      </c>
      <c r="L143" s="6">
        <v>-17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/>
    </row>
    <row r="144" spans="2:23" ht="15" x14ac:dyDescent="0.25">
      <c r="B144" s="3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/>
    </row>
    <row r="145" spans="2:23" ht="15" x14ac:dyDescent="0.25">
      <c r="B145" s="3"/>
      <c r="H145" s="3" t="s">
        <v>149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/>
    </row>
    <row r="146" spans="2:23" ht="15" x14ac:dyDescent="0.25">
      <c r="B146" s="3"/>
      <c r="I146" s="3" t="s">
        <v>108</v>
      </c>
      <c r="J146" s="3" t="s">
        <v>41</v>
      </c>
      <c r="K146" s="6">
        <v>-8</v>
      </c>
      <c r="L146" s="6">
        <v>-9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/>
    </row>
    <row r="147" spans="2:23" ht="15" x14ac:dyDescent="0.25">
      <c r="B147" s="3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/>
    </row>
    <row r="148" spans="2:23" ht="15" x14ac:dyDescent="0.25">
      <c r="B148" s="3"/>
      <c r="H148" s="3" t="s">
        <v>3655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/>
    </row>
    <row r="149" spans="2:23" ht="15" x14ac:dyDescent="0.25">
      <c r="B149" s="3"/>
      <c r="I149" s="3" t="s">
        <v>108</v>
      </c>
      <c r="J149" s="3" t="s">
        <v>41</v>
      </c>
      <c r="K149" s="6">
        <v>0</v>
      </c>
      <c r="L149" s="6">
        <v>0</v>
      </c>
      <c r="M149" s="6">
        <v>-26</v>
      </c>
      <c r="N149" s="6">
        <v>-27</v>
      </c>
      <c r="O149" s="6">
        <v>-27</v>
      </c>
      <c r="P149" s="6">
        <v>-28</v>
      </c>
      <c r="Q149" s="6">
        <v>-28</v>
      </c>
      <c r="R149" s="6">
        <v>-29</v>
      </c>
      <c r="S149" s="6">
        <v>-30</v>
      </c>
      <c r="T149" s="6">
        <v>-30</v>
      </c>
      <c r="U149" s="6">
        <v>-31</v>
      </c>
      <c r="V149" s="6">
        <v>-32</v>
      </c>
      <c r="W149"/>
    </row>
    <row r="150" spans="2:23" ht="15" x14ac:dyDescent="0.25">
      <c r="B150" s="3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/>
    </row>
    <row r="151" spans="2:23" ht="15" x14ac:dyDescent="0.25">
      <c r="B151" s="3"/>
      <c r="F151" s="3" t="s">
        <v>146</v>
      </c>
      <c r="G151" s="3" t="s">
        <v>152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/>
    </row>
    <row r="152" spans="2:23" ht="15" x14ac:dyDescent="0.25">
      <c r="B152" s="3"/>
      <c r="H152" s="3" t="s">
        <v>153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/>
    </row>
    <row r="153" spans="2:23" ht="15" x14ac:dyDescent="0.25">
      <c r="B153" s="3"/>
      <c r="I153" s="3" t="s">
        <v>108</v>
      </c>
      <c r="J153" s="3" t="s">
        <v>41</v>
      </c>
      <c r="K153" s="6">
        <v>-112</v>
      </c>
      <c r="L153" s="6">
        <v>-71</v>
      </c>
      <c r="M153" s="6">
        <v>-71</v>
      </c>
      <c r="N153" s="6">
        <v>-72</v>
      </c>
      <c r="O153" s="6">
        <v>-74</v>
      </c>
      <c r="P153" s="6">
        <v>-76</v>
      </c>
      <c r="Q153" s="6">
        <v>-77</v>
      </c>
      <c r="R153" s="6">
        <v>-79</v>
      </c>
      <c r="S153" s="6">
        <v>-81</v>
      </c>
      <c r="T153" s="6">
        <v>-83</v>
      </c>
      <c r="U153" s="6">
        <v>-84</v>
      </c>
      <c r="V153" s="6">
        <v>-86</v>
      </c>
      <c r="W153"/>
    </row>
    <row r="154" spans="2:23" ht="15" x14ac:dyDescent="0.25">
      <c r="B154" s="3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/>
    </row>
    <row r="155" spans="2:23" ht="15" x14ac:dyDescent="0.25">
      <c r="B155" s="3"/>
      <c r="F155" s="3" t="s">
        <v>156</v>
      </c>
      <c r="G155" s="3" t="s">
        <v>157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/>
    </row>
    <row r="156" spans="2:23" ht="15" x14ac:dyDescent="0.25">
      <c r="B156" s="3"/>
      <c r="H156" s="3" t="s">
        <v>158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/>
    </row>
    <row r="157" spans="2:23" ht="15" x14ac:dyDescent="0.25">
      <c r="B157" s="3"/>
      <c r="I157" s="3" t="s">
        <v>159</v>
      </c>
      <c r="J157" s="3" t="s">
        <v>41</v>
      </c>
      <c r="K157" s="6">
        <v>-5</v>
      </c>
      <c r="L157" s="6">
        <v>-1</v>
      </c>
      <c r="M157" s="6">
        <v>-1</v>
      </c>
      <c r="N157" s="6">
        <v>-1</v>
      </c>
      <c r="O157" s="6">
        <v>-1</v>
      </c>
      <c r="P157" s="6">
        <v>-1</v>
      </c>
      <c r="Q157" s="6">
        <v>-1</v>
      </c>
      <c r="R157" s="6">
        <v>-1</v>
      </c>
      <c r="S157" s="6">
        <v>-1</v>
      </c>
      <c r="T157" s="6">
        <v>-1</v>
      </c>
      <c r="U157" s="6">
        <v>-1</v>
      </c>
      <c r="V157" s="6">
        <v>-1</v>
      </c>
      <c r="W157"/>
    </row>
    <row r="158" spans="2:23" ht="15" x14ac:dyDescent="0.25">
      <c r="B158" s="3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/>
    </row>
    <row r="159" spans="2:23" ht="15" x14ac:dyDescent="0.25">
      <c r="B159" s="3"/>
      <c r="F159" s="3" t="s">
        <v>161</v>
      </c>
      <c r="G159" s="3" t="s">
        <v>162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/>
    </row>
    <row r="160" spans="2:23" ht="15" x14ac:dyDescent="0.25">
      <c r="B160" s="3"/>
      <c r="H160" s="3" t="s">
        <v>163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/>
    </row>
    <row r="161" spans="2:23" ht="15" x14ac:dyDescent="0.25">
      <c r="B161" s="3"/>
      <c r="I161" s="3" t="s">
        <v>108</v>
      </c>
      <c r="J161" s="3" t="s">
        <v>41</v>
      </c>
      <c r="K161" s="6">
        <v>-79</v>
      </c>
      <c r="L161" s="6">
        <v>-79</v>
      </c>
      <c r="M161" s="6">
        <v>-79</v>
      </c>
      <c r="N161" s="6">
        <v>-81</v>
      </c>
      <c r="O161" s="6">
        <v>-82</v>
      </c>
      <c r="P161" s="6">
        <v>-84</v>
      </c>
      <c r="Q161" s="6">
        <v>-86</v>
      </c>
      <c r="R161" s="6">
        <v>-88</v>
      </c>
      <c r="S161" s="6">
        <v>-90</v>
      </c>
      <c r="T161" s="6">
        <v>-92</v>
      </c>
      <c r="U161" s="6">
        <v>-94</v>
      </c>
      <c r="V161" s="6">
        <v>-96</v>
      </c>
      <c r="W161"/>
    </row>
    <row r="162" spans="2:23" ht="15" x14ac:dyDescent="0.25">
      <c r="B162" s="3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/>
    </row>
    <row r="163" spans="2:23" ht="15" x14ac:dyDescent="0.25">
      <c r="B163" s="3"/>
      <c r="F163" s="3" t="s">
        <v>166</v>
      </c>
      <c r="G163" s="3" t="s">
        <v>3647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/>
    </row>
    <row r="164" spans="2:23" ht="15" x14ac:dyDescent="0.25">
      <c r="B164" s="3"/>
      <c r="H164" s="3" t="s">
        <v>168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/>
    </row>
    <row r="165" spans="2:23" ht="15" x14ac:dyDescent="0.25">
      <c r="B165" s="3"/>
      <c r="I165" s="3" t="s">
        <v>169</v>
      </c>
      <c r="J165" s="3" t="s">
        <v>41</v>
      </c>
      <c r="K165" s="6">
        <v>-16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/>
    </row>
    <row r="166" spans="2:23" ht="15" x14ac:dyDescent="0.25">
      <c r="B166" s="3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/>
    </row>
    <row r="167" spans="2:23" ht="15" x14ac:dyDescent="0.25">
      <c r="B167" s="3"/>
      <c r="F167" s="3" t="s">
        <v>171</v>
      </c>
      <c r="G167" s="3" t="s">
        <v>172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/>
    </row>
    <row r="168" spans="2:23" ht="15" x14ac:dyDescent="0.25">
      <c r="B168" s="3"/>
      <c r="H168" s="3" t="s">
        <v>173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/>
    </row>
    <row r="169" spans="2:23" ht="15" x14ac:dyDescent="0.25">
      <c r="B169" s="3"/>
      <c r="I169" s="3" t="s">
        <v>169</v>
      </c>
      <c r="J169" s="3" t="s">
        <v>41</v>
      </c>
      <c r="K169" s="6">
        <v>-309</v>
      </c>
      <c r="L169" s="6">
        <v>-308</v>
      </c>
      <c r="M169" s="6">
        <v>-298</v>
      </c>
      <c r="N169" s="6">
        <v>-304</v>
      </c>
      <c r="O169" s="6">
        <v>-311</v>
      </c>
      <c r="P169" s="6">
        <v>-318</v>
      </c>
      <c r="Q169" s="6">
        <v>-325</v>
      </c>
      <c r="R169" s="6">
        <v>-332</v>
      </c>
      <c r="S169" s="6">
        <v>-339</v>
      </c>
      <c r="T169" s="6">
        <v>-347</v>
      </c>
      <c r="U169" s="6">
        <v>-354</v>
      </c>
      <c r="V169" s="6">
        <v>-362</v>
      </c>
      <c r="W169"/>
    </row>
    <row r="170" spans="2:23" ht="15" x14ac:dyDescent="0.25">
      <c r="B170" s="3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/>
    </row>
    <row r="171" spans="2:23" ht="15" x14ac:dyDescent="0.25">
      <c r="B171" s="3"/>
      <c r="F171" s="3" t="s">
        <v>175</v>
      </c>
      <c r="G171" s="3" t="s">
        <v>176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/>
    </row>
    <row r="172" spans="2:23" ht="15" x14ac:dyDescent="0.25">
      <c r="B172" s="3"/>
      <c r="H172" s="3" t="s">
        <v>177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/>
    </row>
    <row r="173" spans="2:23" ht="15" x14ac:dyDescent="0.25">
      <c r="B173" s="3"/>
      <c r="I173" s="3" t="s">
        <v>178</v>
      </c>
      <c r="J173" s="3" t="s">
        <v>41</v>
      </c>
      <c r="K173" s="6">
        <v>-12</v>
      </c>
      <c r="L173" s="6">
        <v>-13</v>
      </c>
      <c r="M173" s="6">
        <v>-13</v>
      </c>
      <c r="N173" s="6">
        <v>-13</v>
      </c>
      <c r="O173" s="6">
        <v>-13</v>
      </c>
      <c r="P173" s="6">
        <v>-14</v>
      </c>
      <c r="Q173" s="6">
        <v>-14</v>
      </c>
      <c r="R173" s="6">
        <v>-15</v>
      </c>
      <c r="S173" s="6">
        <v>-15</v>
      </c>
      <c r="T173" s="6">
        <v>-15</v>
      </c>
      <c r="U173" s="6">
        <v>-16</v>
      </c>
      <c r="V173" s="6">
        <v>-16</v>
      </c>
      <c r="W173"/>
    </row>
    <row r="174" spans="2:23" ht="15" x14ac:dyDescent="0.25">
      <c r="B174" s="3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/>
    </row>
    <row r="175" spans="2:23" ht="15" x14ac:dyDescent="0.25">
      <c r="B175" s="3"/>
      <c r="H175" s="3" t="s">
        <v>182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/>
    </row>
    <row r="176" spans="2:23" ht="15" x14ac:dyDescent="0.25">
      <c r="B176" s="3"/>
      <c r="I176" s="3" t="s">
        <v>183</v>
      </c>
      <c r="J176" s="3" t="s">
        <v>41</v>
      </c>
      <c r="K176" s="6">
        <v>-12</v>
      </c>
      <c r="L176" s="6">
        <v>-17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/>
    </row>
    <row r="177" spans="2:23" ht="15" x14ac:dyDescent="0.25">
      <c r="B177" s="3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/>
    </row>
    <row r="178" spans="2:23" ht="15" x14ac:dyDescent="0.25">
      <c r="B178" s="3"/>
      <c r="F178" s="3" t="s">
        <v>186</v>
      </c>
      <c r="G178" s="3" t="s">
        <v>187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/>
    </row>
    <row r="179" spans="2:23" ht="15" x14ac:dyDescent="0.25">
      <c r="B179" s="3"/>
      <c r="H179" s="3" t="s">
        <v>188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/>
    </row>
    <row r="180" spans="2:23" ht="15" x14ac:dyDescent="0.25">
      <c r="B180" s="3"/>
      <c r="I180" s="3" t="s">
        <v>189</v>
      </c>
      <c r="J180" s="3" t="s">
        <v>41</v>
      </c>
      <c r="K180" s="6">
        <v>-484</v>
      </c>
      <c r="L180" s="6">
        <v>-467</v>
      </c>
      <c r="M180" s="6">
        <v>-519</v>
      </c>
      <c r="N180" s="6">
        <v>-530</v>
      </c>
      <c r="O180" s="6">
        <v>-541</v>
      </c>
      <c r="P180" s="6">
        <v>-553</v>
      </c>
      <c r="Q180" s="6">
        <v>-566</v>
      </c>
      <c r="R180" s="6">
        <v>-578</v>
      </c>
      <c r="S180" s="6">
        <v>-591</v>
      </c>
      <c r="T180" s="6">
        <v>-604</v>
      </c>
      <c r="U180" s="6">
        <v>-617</v>
      </c>
      <c r="V180" s="6">
        <v>-631</v>
      </c>
      <c r="W180"/>
    </row>
    <row r="181" spans="2:23" ht="15" x14ac:dyDescent="0.25">
      <c r="B181" s="3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/>
    </row>
    <row r="182" spans="2:23" ht="15" x14ac:dyDescent="0.25">
      <c r="B182" s="3"/>
      <c r="F182" s="3" t="s">
        <v>191</v>
      </c>
      <c r="G182" s="3" t="s">
        <v>192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/>
    </row>
    <row r="183" spans="2:23" ht="15" x14ac:dyDescent="0.25">
      <c r="B183" s="3"/>
      <c r="H183" s="3" t="s">
        <v>193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/>
    </row>
    <row r="184" spans="2:23" ht="15" x14ac:dyDescent="0.25">
      <c r="B184" s="3"/>
      <c r="I184" s="3" t="s">
        <v>108</v>
      </c>
      <c r="J184" s="3" t="s">
        <v>41</v>
      </c>
      <c r="K184" s="6">
        <v>-130</v>
      </c>
      <c r="L184" s="6">
        <v>-135</v>
      </c>
      <c r="M184" s="6">
        <v>-135</v>
      </c>
      <c r="N184" s="6">
        <v>-138</v>
      </c>
      <c r="O184" s="6">
        <v>-141</v>
      </c>
      <c r="P184" s="6">
        <v>-144</v>
      </c>
      <c r="Q184" s="6">
        <v>-147</v>
      </c>
      <c r="R184" s="6">
        <v>-150</v>
      </c>
      <c r="S184" s="6">
        <v>-154</v>
      </c>
      <c r="T184" s="6">
        <v>-157</v>
      </c>
      <c r="U184" s="6">
        <v>-161</v>
      </c>
      <c r="V184" s="6">
        <v>-164</v>
      </c>
      <c r="W184"/>
    </row>
    <row r="185" spans="2:23" ht="15" x14ac:dyDescent="0.25">
      <c r="B185" s="3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/>
    </row>
    <row r="186" spans="2:23" ht="15" x14ac:dyDescent="0.25">
      <c r="B186" s="3"/>
      <c r="F186" s="3" t="s">
        <v>195</v>
      </c>
      <c r="G186" s="3" t="s">
        <v>196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/>
    </row>
    <row r="187" spans="2:23" ht="15" x14ac:dyDescent="0.25">
      <c r="B187" s="3"/>
      <c r="H187" s="3" t="s">
        <v>197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/>
    </row>
    <row r="188" spans="2:23" ht="15" x14ac:dyDescent="0.25">
      <c r="B188" s="3"/>
      <c r="I188" s="3" t="s">
        <v>178</v>
      </c>
      <c r="J188" s="3" t="s">
        <v>41</v>
      </c>
      <c r="K188" s="6">
        <v>-5</v>
      </c>
      <c r="L188" s="6">
        <v>-33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/>
    </row>
    <row r="189" spans="2:23" ht="15" x14ac:dyDescent="0.25">
      <c r="B189" s="3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/>
    </row>
    <row r="190" spans="2:23" ht="15" x14ac:dyDescent="0.25">
      <c r="B190" s="3"/>
      <c r="H190" s="3" t="s">
        <v>200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/>
    </row>
    <row r="191" spans="2:23" ht="15" x14ac:dyDescent="0.25">
      <c r="B191" s="3"/>
      <c r="I191" s="3" t="s">
        <v>178</v>
      </c>
      <c r="J191" s="3" t="s">
        <v>41</v>
      </c>
      <c r="K191" s="6">
        <v>-25</v>
      </c>
      <c r="L191" s="6">
        <v>-33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/>
    </row>
    <row r="192" spans="2:23" ht="15" x14ac:dyDescent="0.25">
      <c r="B192" s="3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/>
    </row>
    <row r="193" spans="2:23" ht="15" x14ac:dyDescent="0.25">
      <c r="B193" s="3"/>
      <c r="H193" s="3" t="s">
        <v>203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/>
    </row>
    <row r="194" spans="2:23" ht="15" x14ac:dyDescent="0.25">
      <c r="B194" s="3"/>
      <c r="I194" s="3" t="s">
        <v>178</v>
      </c>
      <c r="J194" s="3" t="s">
        <v>41</v>
      </c>
      <c r="K194" s="6">
        <v>-75</v>
      </c>
      <c r="L194" s="6">
        <v>-91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/>
    </row>
    <row r="195" spans="2:23" ht="15" x14ac:dyDescent="0.25">
      <c r="B195" s="3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/>
    </row>
    <row r="196" spans="2:23" ht="15" x14ac:dyDescent="0.25">
      <c r="B196" s="3"/>
      <c r="H196" s="3" t="s">
        <v>206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/>
    </row>
    <row r="197" spans="2:23" ht="15" x14ac:dyDescent="0.25">
      <c r="B197" s="3"/>
      <c r="I197" s="3" t="s">
        <v>178</v>
      </c>
      <c r="J197" s="3" t="s">
        <v>41</v>
      </c>
      <c r="K197" s="6">
        <v>-48</v>
      </c>
      <c r="L197" s="6">
        <v>-103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/>
    </row>
    <row r="198" spans="2:23" ht="15" x14ac:dyDescent="0.25">
      <c r="B198" s="3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/>
    </row>
    <row r="199" spans="2:23" ht="15" x14ac:dyDescent="0.25">
      <c r="B199" s="3"/>
      <c r="H199" s="3" t="s">
        <v>209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/>
    </row>
    <row r="200" spans="2:23" ht="15" x14ac:dyDescent="0.25">
      <c r="B200" s="3"/>
      <c r="I200" s="3" t="s">
        <v>178</v>
      </c>
      <c r="J200" s="3" t="s">
        <v>41</v>
      </c>
      <c r="K200" s="6">
        <v>-15</v>
      </c>
      <c r="L200" s="6">
        <v>-95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/>
    </row>
    <row r="201" spans="2:23" ht="15" x14ac:dyDescent="0.25">
      <c r="B201" s="3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/>
    </row>
    <row r="202" spans="2:23" ht="15" x14ac:dyDescent="0.25">
      <c r="B202" s="3"/>
      <c r="H202" s="3" t="s">
        <v>212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/>
    </row>
    <row r="203" spans="2:23" ht="15" x14ac:dyDescent="0.25">
      <c r="B203" s="3"/>
      <c r="I203" s="3" t="s">
        <v>178</v>
      </c>
      <c r="J203" s="3" t="s">
        <v>41</v>
      </c>
      <c r="K203" s="6">
        <v>-84</v>
      </c>
      <c r="L203" s="6">
        <v>-84</v>
      </c>
      <c r="M203" s="6">
        <v>-85</v>
      </c>
      <c r="N203" s="6">
        <v>-87</v>
      </c>
      <c r="O203" s="6">
        <v>-89</v>
      </c>
      <c r="P203" s="6">
        <v>-91</v>
      </c>
      <c r="Q203" s="6">
        <v>-93</v>
      </c>
      <c r="R203" s="6">
        <v>-95</v>
      </c>
      <c r="S203" s="6">
        <v>-97</v>
      </c>
      <c r="T203" s="6">
        <v>-99</v>
      </c>
      <c r="U203" s="6">
        <v>-101</v>
      </c>
      <c r="V203" s="6">
        <v>-103</v>
      </c>
      <c r="W203"/>
    </row>
    <row r="204" spans="2:23" ht="15" x14ac:dyDescent="0.25">
      <c r="B204" s="3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/>
    </row>
    <row r="205" spans="2:23" ht="15" x14ac:dyDescent="0.25">
      <c r="B205" s="3"/>
      <c r="D205" s="3" t="s">
        <v>214</v>
      </c>
      <c r="E205" s="3" t="s">
        <v>215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/>
    </row>
    <row r="206" spans="2:23" ht="15" x14ac:dyDescent="0.25">
      <c r="B206" s="3"/>
      <c r="F206" s="3" t="s">
        <v>105</v>
      </c>
      <c r="G206" s="3" t="s">
        <v>216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/>
    </row>
    <row r="207" spans="2:23" ht="15" x14ac:dyDescent="0.25">
      <c r="B207" s="3"/>
      <c r="H207" s="3" t="s">
        <v>217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/>
    </row>
    <row r="208" spans="2:23" ht="15" x14ac:dyDescent="0.25">
      <c r="B208" s="3"/>
      <c r="I208" s="3" t="s">
        <v>70</v>
      </c>
      <c r="J208" s="3" t="s">
        <v>41</v>
      </c>
      <c r="K208" s="6">
        <v>-97</v>
      </c>
      <c r="L208" s="6">
        <v>-126</v>
      </c>
      <c r="M208" s="6">
        <v>-121</v>
      </c>
      <c r="N208" s="6">
        <v>-124</v>
      </c>
      <c r="O208" s="6">
        <v>-126</v>
      </c>
      <c r="P208" s="6">
        <v>-129</v>
      </c>
      <c r="Q208" s="6">
        <v>-132</v>
      </c>
      <c r="R208" s="6">
        <v>-135</v>
      </c>
      <c r="S208" s="6">
        <v>-138</v>
      </c>
      <c r="T208" s="6">
        <v>-141</v>
      </c>
      <c r="U208" s="6">
        <v>-144</v>
      </c>
      <c r="V208" s="6">
        <v>-147</v>
      </c>
      <c r="W208"/>
    </row>
    <row r="209" spans="2:23" ht="15" x14ac:dyDescent="0.25">
      <c r="B209" s="3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/>
    </row>
    <row r="210" spans="2:23" ht="15" x14ac:dyDescent="0.25">
      <c r="B210" s="3"/>
      <c r="H210" s="3" t="s">
        <v>220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/>
    </row>
    <row r="211" spans="2:23" ht="15" x14ac:dyDescent="0.25">
      <c r="B211" s="3"/>
      <c r="I211" s="3" t="s">
        <v>70</v>
      </c>
      <c r="J211" s="3" t="s">
        <v>41</v>
      </c>
      <c r="K211" s="6">
        <v>-5</v>
      </c>
      <c r="L211" s="6">
        <v>-5</v>
      </c>
      <c r="M211" s="6">
        <v>-5</v>
      </c>
      <c r="N211" s="6">
        <v>-5</v>
      </c>
      <c r="O211" s="6">
        <v>-5</v>
      </c>
      <c r="P211" s="6">
        <v>-5</v>
      </c>
      <c r="Q211" s="6">
        <v>-5</v>
      </c>
      <c r="R211" s="6">
        <v>-5</v>
      </c>
      <c r="S211" s="6">
        <v>-5</v>
      </c>
      <c r="T211" s="6">
        <v>-5</v>
      </c>
      <c r="U211" s="6">
        <v>-6</v>
      </c>
      <c r="V211" s="6">
        <v>-6</v>
      </c>
      <c r="W211"/>
    </row>
    <row r="212" spans="2:23" ht="15" x14ac:dyDescent="0.25">
      <c r="B212" s="3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/>
    </row>
    <row r="213" spans="2:23" ht="15" x14ac:dyDescent="0.25">
      <c r="B213" s="3"/>
      <c r="H213" s="3" t="s">
        <v>223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/>
    </row>
    <row r="214" spans="2:23" ht="15" x14ac:dyDescent="0.25">
      <c r="B214" s="3"/>
      <c r="I214" s="3" t="s">
        <v>70</v>
      </c>
      <c r="J214" s="3" t="s">
        <v>41</v>
      </c>
      <c r="K214" s="6">
        <v>-270</v>
      </c>
      <c r="L214" s="6">
        <v>-264</v>
      </c>
      <c r="M214" s="6">
        <v>-284</v>
      </c>
      <c r="N214" s="6">
        <v>-290</v>
      </c>
      <c r="O214" s="6">
        <v>-296</v>
      </c>
      <c r="P214" s="6">
        <v>-303</v>
      </c>
      <c r="Q214" s="6">
        <v>-310</v>
      </c>
      <c r="R214" s="6">
        <v>-316</v>
      </c>
      <c r="S214" s="6">
        <v>-323</v>
      </c>
      <c r="T214" s="6">
        <v>-331</v>
      </c>
      <c r="U214" s="6">
        <v>-338</v>
      </c>
      <c r="V214" s="6">
        <v>-345</v>
      </c>
      <c r="W214"/>
    </row>
    <row r="215" spans="2:23" ht="15" x14ac:dyDescent="0.25">
      <c r="B215" s="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/>
    </row>
    <row r="216" spans="2:23" ht="15" x14ac:dyDescent="0.25">
      <c r="B216" s="3"/>
      <c r="F216" s="3" t="s">
        <v>111</v>
      </c>
      <c r="G216" s="3" t="s">
        <v>225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/>
    </row>
    <row r="217" spans="2:23" ht="15" x14ac:dyDescent="0.25">
      <c r="B217" s="3"/>
      <c r="H217" s="3" t="s">
        <v>226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/>
    </row>
    <row r="218" spans="2:23" ht="15" x14ac:dyDescent="0.25">
      <c r="B218" s="3"/>
      <c r="I218" s="3" t="s">
        <v>189</v>
      </c>
      <c r="J218" s="3" t="s">
        <v>41</v>
      </c>
      <c r="K218" s="6">
        <v>-4</v>
      </c>
      <c r="L218" s="6">
        <v>-5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/>
    </row>
    <row r="219" spans="2:23" ht="15" x14ac:dyDescent="0.25">
      <c r="B219" s="3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/>
    </row>
    <row r="220" spans="2:23" ht="15" x14ac:dyDescent="0.25">
      <c r="B220" s="3"/>
      <c r="H220" s="3" t="s">
        <v>229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/>
    </row>
    <row r="221" spans="2:23" ht="15" x14ac:dyDescent="0.25">
      <c r="B221" s="3"/>
      <c r="I221" s="3" t="s">
        <v>189</v>
      </c>
      <c r="J221" s="3" t="s">
        <v>41</v>
      </c>
      <c r="K221" s="6">
        <v>-1</v>
      </c>
      <c r="L221" s="6">
        <v>-2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/>
    </row>
    <row r="222" spans="2:23" ht="15" x14ac:dyDescent="0.25">
      <c r="B222" s="3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/>
    </row>
    <row r="223" spans="2:23" ht="15" x14ac:dyDescent="0.25">
      <c r="B223" s="3"/>
      <c r="F223" s="3" t="s">
        <v>117</v>
      </c>
      <c r="G223" s="3" t="s">
        <v>232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/>
    </row>
    <row r="224" spans="2:23" ht="15" x14ac:dyDescent="0.25">
      <c r="B224" s="3"/>
      <c r="H224" s="3" t="s">
        <v>234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/>
    </row>
    <row r="225" spans="2:23" ht="15" x14ac:dyDescent="0.25">
      <c r="B225" s="3"/>
      <c r="I225" s="3" t="s">
        <v>70</v>
      </c>
      <c r="J225" s="3" t="s">
        <v>41</v>
      </c>
      <c r="K225" s="6">
        <v>-934</v>
      </c>
      <c r="L225" s="6">
        <v>-958</v>
      </c>
      <c r="M225" s="6">
        <v>-862</v>
      </c>
      <c r="N225" s="6">
        <v>-880</v>
      </c>
      <c r="O225" s="6">
        <v>-899</v>
      </c>
      <c r="P225" s="6">
        <v>-919</v>
      </c>
      <c r="Q225" s="6">
        <v>-940</v>
      </c>
      <c r="R225" s="6">
        <v>-960</v>
      </c>
      <c r="S225" s="6">
        <v>-981</v>
      </c>
      <c r="T225" s="6">
        <v>-1003</v>
      </c>
      <c r="U225" s="6">
        <v>-1025</v>
      </c>
      <c r="V225" s="6">
        <v>-1048</v>
      </c>
      <c r="W225"/>
    </row>
    <row r="226" spans="2:23" ht="15" x14ac:dyDescent="0.25">
      <c r="B226" s="3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/>
    </row>
    <row r="227" spans="2:23" ht="15" x14ac:dyDescent="0.25">
      <c r="B227" s="3"/>
      <c r="H227" s="3" t="s">
        <v>3966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/>
    </row>
    <row r="228" spans="2:23" ht="15" x14ac:dyDescent="0.25">
      <c r="B228" s="3"/>
      <c r="I228" s="3" t="s">
        <v>70</v>
      </c>
      <c r="J228" s="3" t="s">
        <v>41</v>
      </c>
      <c r="K228" s="6">
        <v>-1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/>
    </row>
    <row r="229" spans="2:23" ht="15" x14ac:dyDescent="0.25">
      <c r="B229" s="3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/>
    </row>
    <row r="230" spans="2:23" ht="15" x14ac:dyDescent="0.25">
      <c r="B230" s="3"/>
      <c r="H230" s="3" t="s">
        <v>3968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/>
    </row>
    <row r="231" spans="2:23" ht="15" x14ac:dyDescent="0.25">
      <c r="B231" s="3"/>
      <c r="I231" s="3" t="s">
        <v>70</v>
      </c>
      <c r="J231" s="3" t="s">
        <v>41</v>
      </c>
      <c r="K231" s="6">
        <v>-1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/>
    </row>
    <row r="232" spans="2:23" ht="15" x14ac:dyDescent="0.25">
      <c r="B232" s="3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/>
    </row>
    <row r="233" spans="2:23" ht="15" x14ac:dyDescent="0.25">
      <c r="B233" s="3"/>
      <c r="F233" s="3" t="s">
        <v>227</v>
      </c>
      <c r="G233" s="3" t="s">
        <v>237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/>
    </row>
    <row r="234" spans="2:23" ht="15" x14ac:dyDescent="0.25">
      <c r="B234" s="3"/>
      <c r="H234" s="3" t="s">
        <v>238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/>
    </row>
    <row r="235" spans="2:23" ht="15" x14ac:dyDescent="0.25">
      <c r="B235" s="3"/>
      <c r="I235" s="3" t="s">
        <v>70</v>
      </c>
      <c r="J235" s="3" t="s">
        <v>41</v>
      </c>
      <c r="K235" s="6">
        <v>-3</v>
      </c>
      <c r="L235" s="6">
        <v>-3</v>
      </c>
      <c r="M235" s="6">
        <v>-3</v>
      </c>
      <c r="N235" s="6">
        <v>-3</v>
      </c>
      <c r="O235" s="6">
        <v>-3</v>
      </c>
      <c r="P235" s="6">
        <v>-3</v>
      </c>
      <c r="Q235" s="6">
        <v>-3</v>
      </c>
      <c r="R235" s="6">
        <v>-3</v>
      </c>
      <c r="S235" s="6">
        <v>-3</v>
      </c>
      <c r="T235" s="6">
        <v>-3</v>
      </c>
      <c r="U235" s="6">
        <v>-4</v>
      </c>
      <c r="V235" s="6">
        <v>-4</v>
      </c>
      <c r="W235"/>
    </row>
    <row r="236" spans="2:23" ht="15" x14ac:dyDescent="0.25">
      <c r="B236" s="3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/>
    </row>
    <row r="237" spans="2:23" ht="15" x14ac:dyDescent="0.25">
      <c r="B237" s="3"/>
      <c r="F237" s="3" t="s">
        <v>118</v>
      </c>
      <c r="G237" s="3" t="s">
        <v>239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/>
    </row>
    <row r="238" spans="2:23" ht="15" x14ac:dyDescent="0.25">
      <c r="B238" s="3"/>
      <c r="H238" s="3" t="s">
        <v>240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/>
    </row>
    <row r="239" spans="2:23" ht="15" x14ac:dyDescent="0.25">
      <c r="B239" s="3"/>
      <c r="I239" s="3" t="s">
        <v>70</v>
      </c>
      <c r="J239" s="3" t="s">
        <v>41</v>
      </c>
      <c r="K239" s="6">
        <v>-25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/>
    </row>
    <row r="240" spans="2:23" ht="15" x14ac:dyDescent="0.25">
      <c r="B240" s="3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/>
    </row>
    <row r="241" spans="2:23" ht="15" x14ac:dyDescent="0.25">
      <c r="B241" s="3"/>
      <c r="F241" s="3" t="s">
        <v>128</v>
      </c>
      <c r="G241" s="3" t="s">
        <v>243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/>
    </row>
    <row r="242" spans="2:23" ht="15" x14ac:dyDescent="0.25">
      <c r="B242" s="3"/>
      <c r="H242" s="3" t="s">
        <v>244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/>
    </row>
    <row r="243" spans="2:23" ht="15" x14ac:dyDescent="0.25">
      <c r="B243" s="3"/>
      <c r="I243" s="3" t="s">
        <v>70</v>
      </c>
      <c r="J243" s="3" t="s">
        <v>41</v>
      </c>
      <c r="K243" s="6">
        <v>-1</v>
      </c>
      <c r="L243" s="6">
        <v>-1</v>
      </c>
      <c r="M243" s="6">
        <v>-1</v>
      </c>
      <c r="N243" s="6">
        <v>-1</v>
      </c>
      <c r="O243" s="6">
        <v>-1</v>
      </c>
      <c r="P243" s="6">
        <v>-1</v>
      </c>
      <c r="Q243" s="6">
        <v>-1</v>
      </c>
      <c r="R243" s="6">
        <v>-1</v>
      </c>
      <c r="S243" s="6">
        <v>-1</v>
      </c>
      <c r="T243" s="6">
        <v>-1</v>
      </c>
      <c r="U243" s="6">
        <v>-1</v>
      </c>
      <c r="V243" s="6">
        <v>-1</v>
      </c>
      <c r="W243"/>
    </row>
    <row r="244" spans="2:23" ht="15" x14ac:dyDescent="0.25">
      <c r="B244" s="3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/>
    </row>
    <row r="245" spans="2:23" ht="15" x14ac:dyDescent="0.25">
      <c r="B245" s="3"/>
      <c r="F245" s="3" t="s">
        <v>130</v>
      </c>
      <c r="G245" s="3" t="s">
        <v>246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/>
    </row>
    <row r="246" spans="2:23" ht="15" x14ac:dyDescent="0.25">
      <c r="B246" s="3"/>
      <c r="H246" s="3" t="s">
        <v>247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/>
    </row>
    <row r="247" spans="2:23" ht="15" x14ac:dyDescent="0.25">
      <c r="B247" s="3"/>
      <c r="I247" s="3" t="s">
        <v>248</v>
      </c>
      <c r="J247" s="3" t="s">
        <v>41</v>
      </c>
      <c r="K247" s="6">
        <v>-213</v>
      </c>
      <c r="L247" s="6">
        <v>-296</v>
      </c>
      <c r="M247" s="6">
        <v>-208</v>
      </c>
      <c r="N247" s="6">
        <v>-212</v>
      </c>
      <c r="O247" s="6">
        <v>-217</v>
      </c>
      <c r="P247" s="6">
        <v>-222</v>
      </c>
      <c r="Q247" s="6">
        <v>-227</v>
      </c>
      <c r="R247" s="6">
        <v>-232</v>
      </c>
      <c r="S247" s="6">
        <v>-237</v>
      </c>
      <c r="T247" s="6">
        <v>-242</v>
      </c>
      <c r="U247" s="6">
        <v>-247</v>
      </c>
      <c r="V247" s="6">
        <v>-253</v>
      </c>
      <c r="W247"/>
    </row>
    <row r="248" spans="2:23" ht="15" x14ac:dyDescent="0.25">
      <c r="B248" s="3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/>
    </row>
    <row r="249" spans="2:23" ht="15" x14ac:dyDescent="0.25">
      <c r="B249" s="3"/>
      <c r="F249" s="3" t="s">
        <v>252</v>
      </c>
      <c r="G249" s="3" t="s">
        <v>253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/>
    </row>
    <row r="250" spans="2:23" ht="15" x14ac:dyDescent="0.25">
      <c r="B250" s="3"/>
      <c r="H250" s="3" t="s">
        <v>254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/>
    </row>
    <row r="251" spans="2:23" ht="15" x14ac:dyDescent="0.25">
      <c r="B251" s="3"/>
      <c r="I251" s="3" t="s">
        <v>70</v>
      </c>
      <c r="J251" s="3" t="s">
        <v>41</v>
      </c>
      <c r="K251" s="6">
        <v>-8</v>
      </c>
      <c r="L251" s="6">
        <v>-9</v>
      </c>
      <c r="M251" s="6">
        <v>-9</v>
      </c>
      <c r="N251" s="6">
        <v>-9</v>
      </c>
      <c r="O251" s="6">
        <v>-9</v>
      </c>
      <c r="P251" s="6">
        <v>-7</v>
      </c>
      <c r="Q251" s="6">
        <v>-7</v>
      </c>
      <c r="R251" s="6">
        <v>-7</v>
      </c>
      <c r="S251" s="6">
        <v>-7</v>
      </c>
      <c r="T251" s="6">
        <v>-8</v>
      </c>
      <c r="U251" s="6">
        <v>-8</v>
      </c>
      <c r="V251" s="6">
        <v>-8</v>
      </c>
      <c r="W251"/>
    </row>
    <row r="252" spans="2:23" ht="15" x14ac:dyDescent="0.25">
      <c r="B252" s="3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/>
    </row>
    <row r="253" spans="2:23" ht="15" x14ac:dyDescent="0.25">
      <c r="B253" s="3"/>
      <c r="F253" s="3" t="s">
        <v>257</v>
      </c>
      <c r="G253" s="3" t="s">
        <v>258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/>
    </row>
    <row r="254" spans="2:23" ht="15" x14ac:dyDescent="0.25">
      <c r="B254" s="3"/>
      <c r="H254" s="3" t="s">
        <v>259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/>
    </row>
    <row r="255" spans="2:23" ht="15" x14ac:dyDescent="0.25">
      <c r="B255" s="3"/>
      <c r="I255" s="3" t="s">
        <v>70</v>
      </c>
      <c r="J255" s="3" t="s">
        <v>41</v>
      </c>
      <c r="K255" s="6">
        <v>-72</v>
      </c>
      <c r="L255" s="6">
        <v>-95</v>
      </c>
      <c r="M255" s="6">
        <v>-95</v>
      </c>
      <c r="N255" s="6">
        <v>-97</v>
      </c>
      <c r="O255" s="6">
        <v>-99</v>
      </c>
      <c r="P255" s="6">
        <v>-101</v>
      </c>
      <c r="Q255" s="6">
        <v>-104</v>
      </c>
      <c r="R255" s="6">
        <v>-106</v>
      </c>
      <c r="S255" s="6">
        <v>-108</v>
      </c>
      <c r="T255" s="6">
        <v>-111</v>
      </c>
      <c r="U255" s="6">
        <v>-113</v>
      </c>
      <c r="V255" s="6">
        <v>-115</v>
      </c>
      <c r="W255"/>
    </row>
    <row r="256" spans="2:23" ht="15" x14ac:dyDescent="0.25">
      <c r="B256" s="3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/>
    </row>
    <row r="257" spans="2:23" ht="15" x14ac:dyDescent="0.25">
      <c r="B257" s="3"/>
      <c r="F257" s="3" t="s">
        <v>186</v>
      </c>
      <c r="G257" s="3" t="s">
        <v>262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/>
    </row>
    <row r="258" spans="2:23" ht="15" x14ac:dyDescent="0.25">
      <c r="B258" s="3"/>
      <c r="H258" s="3" t="s">
        <v>263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/>
    </row>
    <row r="259" spans="2:23" ht="15" x14ac:dyDescent="0.25">
      <c r="B259" s="3"/>
      <c r="I259" s="3" t="s">
        <v>70</v>
      </c>
      <c r="J259" s="3" t="s">
        <v>41</v>
      </c>
      <c r="K259" s="6">
        <v>-103</v>
      </c>
      <c r="L259" s="6">
        <v>-99</v>
      </c>
      <c r="M259" s="6">
        <v>-95</v>
      </c>
      <c r="N259" s="6">
        <v>-97</v>
      </c>
      <c r="O259" s="6">
        <v>-99</v>
      </c>
      <c r="P259" s="6">
        <v>-101</v>
      </c>
      <c r="Q259" s="6">
        <v>-104</v>
      </c>
      <c r="R259" s="6">
        <v>-106</v>
      </c>
      <c r="S259" s="6">
        <v>-108</v>
      </c>
      <c r="T259" s="6">
        <v>-111</v>
      </c>
      <c r="U259" s="6">
        <v>-113</v>
      </c>
      <c r="V259" s="6">
        <v>-115</v>
      </c>
      <c r="W259"/>
    </row>
    <row r="260" spans="2:23" ht="15" x14ac:dyDescent="0.25">
      <c r="B260" s="3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/>
    </row>
    <row r="261" spans="2:23" ht="15" x14ac:dyDescent="0.25">
      <c r="B261" s="3"/>
      <c r="F261" s="3" t="s">
        <v>265</v>
      </c>
      <c r="G261" s="3" t="s">
        <v>266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/>
    </row>
    <row r="262" spans="2:23" ht="15" x14ac:dyDescent="0.25">
      <c r="B262" s="3"/>
      <c r="H262" s="3" t="s">
        <v>267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/>
    </row>
    <row r="263" spans="2:23" ht="15" x14ac:dyDescent="0.25">
      <c r="B263" s="3"/>
      <c r="I263" s="3" t="s">
        <v>70</v>
      </c>
      <c r="J263" s="3" t="s">
        <v>41</v>
      </c>
      <c r="K263" s="6">
        <v>-47</v>
      </c>
      <c r="L263" s="6">
        <v>-57</v>
      </c>
      <c r="M263" s="6">
        <v>-58</v>
      </c>
      <c r="N263" s="6">
        <v>-59</v>
      </c>
      <c r="O263" s="6">
        <v>-61</v>
      </c>
      <c r="P263" s="6">
        <v>-62</v>
      </c>
      <c r="Q263" s="6">
        <v>-63</v>
      </c>
      <c r="R263" s="6">
        <v>-65</v>
      </c>
      <c r="S263" s="6">
        <v>-66</v>
      </c>
      <c r="T263" s="6">
        <v>-67</v>
      </c>
      <c r="U263" s="6">
        <v>-69</v>
      </c>
      <c r="V263" s="6">
        <v>-71</v>
      </c>
      <c r="W263"/>
    </row>
    <row r="264" spans="2:23" ht="15" x14ac:dyDescent="0.25">
      <c r="B264" s="3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/>
    </row>
    <row r="265" spans="2:23" ht="15" x14ac:dyDescent="0.25">
      <c r="B265" s="3"/>
      <c r="D265" s="3" t="s">
        <v>269</v>
      </c>
      <c r="E265" s="3" t="s">
        <v>270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/>
    </row>
    <row r="266" spans="2:23" ht="15" x14ac:dyDescent="0.25">
      <c r="B266" s="3"/>
      <c r="F266" s="3" t="s">
        <v>117</v>
      </c>
      <c r="G266" s="3" t="s">
        <v>271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/>
    </row>
    <row r="267" spans="2:23" ht="15" x14ac:dyDescent="0.25">
      <c r="B267" s="3"/>
      <c r="H267" s="3" t="s">
        <v>272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/>
    </row>
    <row r="268" spans="2:23" ht="15" x14ac:dyDescent="0.25">
      <c r="B268" s="3"/>
      <c r="I268" s="3" t="s">
        <v>273</v>
      </c>
      <c r="J268" s="3" t="s">
        <v>41</v>
      </c>
      <c r="K268" s="6">
        <v>-16</v>
      </c>
      <c r="L268" s="6">
        <v>-30</v>
      </c>
      <c r="M268" s="6">
        <v>-29</v>
      </c>
      <c r="N268" s="6">
        <v>-30</v>
      </c>
      <c r="O268" s="6">
        <v>-30</v>
      </c>
      <c r="P268" s="6">
        <v>-31</v>
      </c>
      <c r="Q268" s="6">
        <v>-32</v>
      </c>
      <c r="R268" s="6">
        <v>-32</v>
      </c>
      <c r="S268" s="6">
        <v>-32</v>
      </c>
      <c r="T268" s="6">
        <v>-33</v>
      </c>
      <c r="U268" s="6">
        <v>-33</v>
      </c>
      <c r="V268" s="6">
        <v>-33</v>
      </c>
      <c r="W268"/>
    </row>
    <row r="269" spans="2:23" ht="15" x14ac:dyDescent="0.25">
      <c r="B269" s="3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/>
    </row>
    <row r="270" spans="2:23" ht="15" x14ac:dyDescent="0.25">
      <c r="B270" s="3"/>
      <c r="H270" s="3" t="s">
        <v>276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/>
    </row>
    <row r="271" spans="2:23" ht="15" x14ac:dyDescent="0.25">
      <c r="B271" s="3"/>
      <c r="I271" s="3" t="s">
        <v>273</v>
      </c>
      <c r="J271" s="3" t="s">
        <v>41</v>
      </c>
      <c r="K271" s="6">
        <v>-9</v>
      </c>
      <c r="L271" s="6">
        <v>-11</v>
      </c>
      <c r="M271" s="6">
        <v>-12</v>
      </c>
      <c r="N271" s="6">
        <v>-12</v>
      </c>
      <c r="O271" s="6">
        <v>-13</v>
      </c>
      <c r="P271" s="6">
        <v>-13</v>
      </c>
      <c r="Q271" s="6">
        <v>-13</v>
      </c>
      <c r="R271" s="6">
        <v>-13</v>
      </c>
      <c r="S271" s="6">
        <v>-13</v>
      </c>
      <c r="T271" s="6">
        <v>-13</v>
      </c>
      <c r="U271" s="6">
        <v>-14</v>
      </c>
      <c r="V271" s="6">
        <v>-14</v>
      </c>
      <c r="W271"/>
    </row>
    <row r="272" spans="2:23" ht="15" x14ac:dyDescent="0.25">
      <c r="B272" s="3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/>
    </row>
    <row r="273" spans="2:23" ht="15" x14ac:dyDescent="0.25">
      <c r="B273" s="3"/>
      <c r="H273" s="3" t="s">
        <v>279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/>
    </row>
    <row r="274" spans="2:23" ht="15" x14ac:dyDescent="0.25">
      <c r="B274" s="3"/>
      <c r="I274" s="3" t="s">
        <v>273</v>
      </c>
      <c r="J274" s="3" t="s">
        <v>41</v>
      </c>
      <c r="K274" s="6">
        <v>-22</v>
      </c>
      <c r="L274" s="6">
        <v>-38</v>
      </c>
      <c r="M274" s="6">
        <v>-39</v>
      </c>
      <c r="N274" s="6">
        <v>-40</v>
      </c>
      <c r="O274" s="6">
        <v>-41</v>
      </c>
      <c r="P274" s="6">
        <v>-42</v>
      </c>
      <c r="Q274" s="6">
        <v>-43</v>
      </c>
      <c r="R274" s="6">
        <v>-43</v>
      </c>
      <c r="S274" s="6">
        <v>-43</v>
      </c>
      <c r="T274" s="6">
        <v>-44</v>
      </c>
      <c r="U274" s="6">
        <v>-44</v>
      </c>
      <c r="V274" s="6">
        <v>-45</v>
      </c>
      <c r="W274"/>
    </row>
    <row r="275" spans="2:23" ht="15" x14ac:dyDescent="0.25">
      <c r="B275" s="3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/>
    </row>
    <row r="276" spans="2:23" ht="15" x14ac:dyDescent="0.25">
      <c r="B276" s="3"/>
      <c r="H276" s="3" t="s">
        <v>282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/>
    </row>
    <row r="277" spans="2:23" ht="15" x14ac:dyDescent="0.25">
      <c r="B277" s="3"/>
      <c r="I277" s="3" t="s">
        <v>273</v>
      </c>
      <c r="J277" s="3" t="s">
        <v>41</v>
      </c>
      <c r="K277" s="6">
        <v>-244</v>
      </c>
      <c r="L277" s="6">
        <v>-416</v>
      </c>
      <c r="M277" s="6">
        <v>-448</v>
      </c>
      <c r="N277" s="6">
        <v>-458</v>
      </c>
      <c r="O277" s="6">
        <v>-468</v>
      </c>
      <c r="P277" s="6">
        <v>-478</v>
      </c>
      <c r="Q277" s="6">
        <v>-489</v>
      </c>
      <c r="R277" s="6">
        <v>-494</v>
      </c>
      <c r="S277" s="6">
        <v>-499</v>
      </c>
      <c r="T277" s="6">
        <v>-504</v>
      </c>
      <c r="U277" s="6">
        <v>-509</v>
      </c>
      <c r="V277" s="6">
        <v>-514</v>
      </c>
      <c r="W277"/>
    </row>
    <row r="278" spans="2:23" ht="15" x14ac:dyDescent="0.25">
      <c r="B278" s="3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/>
    </row>
    <row r="279" spans="2:23" ht="15" x14ac:dyDescent="0.25">
      <c r="B279" s="3"/>
      <c r="H279" s="3" t="s">
        <v>285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/>
    </row>
    <row r="280" spans="2:23" ht="15" x14ac:dyDescent="0.25">
      <c r="B280" s="3"/>
      <c r="I280" s="3" t="s">
        <v>273</v>
      </c>
      <c r="J280" s="3" t="s">
        <v>41</v>
      </c>
      <c r="K280" s="6">
        <v>-7</v>
      </c>
      <c r="L280" s="6">
        <v>-321</v>
      </c>
      <c r="M280" s="6">
        <v>-338</v>
      </c>
      <c r="N280" s="6">
        <v>-345</v>
      </c>
      <c r="O280" s="6">
        <v>-353</v>
      </c>
      <c r="P280" s="6">
        <v>-361</v>
      </c>
      <c r="Q280" s="6">
        <v>-369</v>
      </c>
      <c r="R280" s="6">
        <v>-373</v>
      </c>
      <c r="S280" s="6">
        <v>-376</v>
      </c>
      <c r="T280" s="6">
        <v>-380</v>
      </c>
      <c r="U280" s="6">
        <v>-384</v>
      </c>
      <c r="V280" s="6">
        <v>-388</v>
      </c>
      <c r="W280"/>
    </row>
    <row r="281" spans="2:23" ht="15" x14ac:dyDescent="0.25">
      <c r="B281" s="3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/>
    </row>
    <row r="282" spans="2:23" ht="15" x14ac:dyDescent="0.25">
      <c r="B282" s="3"/>
      <c r="H282" s="3" t="s">
        <v>288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/>
    </row>
    <row r="283" spans="2:23" ht="15" x14ac:dyDescent="0.25">
      <c r="B283" s="3"/>
      <c r="I283" s="3" t="s">
        <v>273</v>
      </c>
      <c r="J283" s="3" t="s">
        <v>41</v>
      </c>
      <c r="K283" s="6">
        <v>-545</v>
      </c>
      <c r="L283" s="6">
        <v>-51</v>
      </c>
      <c r="M283" s="6">
        <v>-51</v>
      </c>
      <c r="N283" s="6">
        <v>-52</v>
      </c>
      <c r="O283" s="6">
        <v>-53</v>
      </c>
      <c r="P283" s="6">
        <v>-54</v>
      </c>
      <c r="Q283" s="6">
        <v>-56</v>
      </c>
      <c r="R283" s="6">
        <v>-56</v>
      </c>
      <c r="S283" s="6">
        <v>-57</v>
      </c>
      <c r="T283" s="6">
        <v>-57</v>
      </c>
      <c r="U283" s="6">
        <v>-58</v>
      </c>
      <c r="V283" s="6">
        <v>-59</v>
      </c>
      <c r="W283"/>
    </row>
    <row r="284" spans="2:23" ht="15" x14ac:dyDescent="0.25">
      <c r="B284" s="3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/>
    </row>
    <row r="285" spans="2:23" ht="15" x14ac:dyDescent="0.25">
      <c r="B285" s="3"/>
      <c r="H285" s="3" t="s">
        <v>291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/>
    </row>
    <row r="286" spans="2:23" ht="15" x14ac:dyDescent="0.25">
      <c r="B286" s="3"/>
      <c r="I286" s="3" t="s">
        <v>273</v>
      </c>
      <c r="J286" s="3" t="s">
        <v>41</v>
      </c>
      <c r="K286" s="6">
        <v>-36</v>
      </c>
      <c r="L286" s="6">
        <v>-43</v>
      </c>
      <c r="M286" s="6">
        <v>-43</v>
      </c>
      <c r="N286" s="6">
        <v>-44</v>
      </c>
      <c r="O286" s="6">
        <v>-45</v>
      </c>
      <c r="P286" s="6">
        <v>-46</v>
      </c>
      <c r="Q286" s="6">
        <v>-47</v>
      </c>
      <c r="R286" s="6">
        <v>-47</v>
      </c>
      <c r="S286" s="6">
        <v>-48</v>
      </c>
      <c r="T286" s="6">
        <v>-48</v>
      </c>
      <c r="U286" s="6">
        <v>-49</v>
      </c>
      <c r="V286" s="6">
        <v>-49</v>
      </c>
      <c r="W286"/>
    </row>
    <row r="287" spans="2:23" ht="15" x14ac:dyDescent="0.25">
      <c r="B287" s="3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/>
    </row>
    <row r="288" spans="2:23" ht="15" x14ac:dyDescent="0.25">
      <c r="B288" s="3"/>
      <c r="H288" s="3" t="s">
        <v>294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/>
    </row>
    <row r="289" spans="2:23" ht="15" x14ac:dyDescent="0.25">
      <c r="B289" s="3"/>
      <c r="I289" s="3" t="s">
        <v>273</v>
      </c>
      <c r="J289" s="3" t="s">
        <v>41</v>
      </c>
      <c r="K289" s="6">
        <v>-166</v>
      </c>
      <c r="L289" s="6">
        <v>-443</v>
      </c>
      <c r="M289" s="6">
        <v>-457</v>
      </c>
      <c r="N289" s="6">
        <v>-467</v>
      </c>
      <c r="O289" s="6">
        <v>-477</v>
      </c>
      <c r="P289" s="6">
        <v>-488</v>
      </c>
      <c r="Q289" s="6">
        <v>-499</v>
      </c>
      <c r="R289" s="6">
        <v>-504</v>
      </c>
      <c r="S289" s="6">
        <v>-509</v>
      </c>
      <c r="T289" s="6">
        <v>-514</v>
      </c>
      <c r="U289" s="6">
        <v>-519</v>
      </c>
      <c r="V289" s="6">
        <v>-524</v>
      </c>
      <c r="W289"/>
    </row>
    <row r="290" spans="2:23" ht="15" x14ac:dyDescent="0.25">
      <c r="B290" s="3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/>
    </row>
    <row r="291" spans="2:23" ht="15" x14ac:dyDescent="0.25">
      <c r="B291" s="3"/>
      <c r="H291" s="3" t="s">
        <v>297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/>
    </row>
    <row r="292" spans="2:23" ht="15" x14ac:dyDescent="0.25">
      <c r="B292" s="3"/>
      <c r="I292" s="3" t="s">
        <v>273</v>
      </c>
      <c r="J292" s="3" t="s">
        <v>41</v>
      </c>
      <c r="K292" s="6">
        <v>-10</v>
      </c>
      <c r="L292" s="6">
        <v>-12</v>
      </c>
      <c r="M292" s="6">
        <v>-12</v>
      </c>
      <c r="N292" s="6">
        <v>-12</v>
      </c>
      <c r="O292" s="6">
        <v>-13</v>
      </c>
      <c r="P292" s="6">
        <v>-13</v>
      </c>
      <c r="Q292" s="6">
        <v>-13</v>
      </c>
      <c r="R292" s="6">
        <v>-13</v>
      </c>
      <c r="S292" s="6">
        <v>-13</v>
      </c>
      <c r="T292" s="6">
        <v>-13</v>
      </c>
      <c r="U292" s="6">
        <v>-14</v>
      </c>
      <c r="V292" s="6">
        <v>-14</v>
      </c>
      <c r="W292"/>
    </row>
    <row r="293" spans="2:23" ht="15" x14ac:dyDescent="0.25">
      <c r="B293" s="3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/>
    </row>
    <row r="294" spans="2:23" ht="15" x14ac:dyDescent="0.25">
      <c r="B294" s="3"/>
      <c r="H294" s="3" t="s">
        <v>299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/>
    </row>
    <row r="295" spans="2:23" ht="15" x14ac:dyDescent="0.25">
      <c r="B295" s="3"/>
      <c r="I295" s="3" t="s">
        <v>273</v>
      </c>
      <c r="J295" s="3" t="s">
        <v>41</v>
      </c>
      <c r="K295" s="6">
        <v>-199</v>
      </c>
      <c r="L295" s="6">
        <v>-403</v>
      </c>
      <c r="M295" s="6">
        <v>-54</v>
      </c>
      <c r="N295" s="6">
        <v>-55</v>
      </c>
      <c r="O295" s="6">
        <v>-56</v>
      </c>
      <c r="P295" s="6">
        <v>-58</v>
      </c>
      <c r="Q295" s="6">
        <v>-59</v>
      </c>
      <c r="R295" s="6">
        <v>-60</v>
      </c>
      <c r="S295" s="6">
        <v>-60</v>
      </c>
      <c r="T295" s="6">
        <v>-61</v>
      </c>
      <c r="U295" s="6">
        <v>-61</v>
      </c>
      <c r="V295" s="6">
        <v>-62</v>
      </c>
      <c r="W295"/>
    </row>
    <row r="296" spans="2:23" ht="15" x14ac:dyDescent="0.25">
      <c r="B296" s="3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/>
    </row>
    <row r="297" spans="2:23" ht="15" x14ac:dyDescent="0.25">
      <c r="B297" s="3"/>
      <c r="F297" s="3" t="s">
        <v>130</v>
      </c>
      <c r="G297" s="3" t="s">
        <v>302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/>
    </row>
    <row r="298" spans="2:23" ht="15" x14ac:dyDescent="0.25">
      <c r="B298" s="3"/>
      <c r="H298" s="3" t="s">
        <v>303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/>
    </row>
    <row r="299" spans="2:23" ht="15" x14ac:dyDescent="0.25">
      <c r="B299" s="3"/>
      <c r="I299" s="3" t="s">
        <v>273</v>
      </c>
      <c r="J299" s="3" t="s">
        <v>41</v>
      </c>
      <c r="K299" s="6">
        <v>-1903</v>
      </c>
      <c r="L299" s="6">
        <v>-3305</v>
      </c>
      <c r="M299" s="6">
        <v>-3220</v>
      </c>
      <c r="N299" s="6">
        <v>-3291</v>
      </c>
      <c r="O299" s="6">
        <v>-3364</v>
      </c>
      <c r="P299" s="6">
        <v>-3439</v>
      </c>
      <c r="Q299" s="6">
        <v>-3515</v>
      </c>
      <c r="R299" s="6">
        <v>-3550</v>
      </c>
      <c r="S299" s="6">
        <v>-3586</v>
      </c>
      <c r="T299" s="6">
        <v>-3621</v>
      </c>
      <c r="U299" s="6">
        <v>-3658</v>
      </c>
      <c r="V299" s="6">
        <v>-3694</v>
      </c>
      <c r="W299"/>
    </row>
    <row r="300" spans="2:23" ht="15" x14ac:dyDescent="0.25">
      <c r="B300" s="3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/>
    </row>
    <row r="301" spans="2:23" ht="15" x14ac:dyDescent="0.25">
      <c r="B301" s="3"/>
      <c r="H301" s="3" t="s">
        <v>306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/>
    </row>
    <row r="302" spans="2:23" ht="15" x14ac:dyDescent="0.25">
      <c r="B302" s="3"/>
      <c r="I302" s="3" t="s">
        <v>273</v>
      </c>
      <c r="J302" s="3" t="s">
        <v>41</v>
      </c>
      <c r="K302" s="6">
        <v>-4</v>
      </c>
      <c r="L302" s="6">
        <v>-10</v>
      </c>
      <c r="M302" s="6">
        <v>-10</v>
      </c>
      <c r="N302" s="6">
        <v>-10</v>
      </c>
      <c r="O302" s="6">
        <v>-10</v>
      </c>
      <c r="P302" s="6">
        <v>-11</v>
      </c>
      <c r="Q302" s="6">
        <v>-11</v>
      </c>
      <c r="R302" s="6">
        <v>-11</v>
      </c>
      <c r="S302" s="6">
        <v>-11</v>
      </c>
      <c r="T302" s="6">
        <v>-11</v>
      </c>
      <c r="U302" s="6">
        <v>-11</v>
      </c>
      <c r="V302" s="6">
        <v>-11</v>
      </c>
      <c r="W302"/>
    </row>
    <row r="303" spans="2:23" ht="15" x14ac:dyDescent="0.25">
      <c r="B303" s="3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/>
    </row>
    <row r="304" spans="2:23" ht="15" x14ac:dyDescent="0.25">
      <c r="B304" s="3"/>
      <c r="H304" s="3" t="s">
        <v>308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/>
    </row>
    <row r="305" spans="2:23" ht="15" x14ac:dyDescent="0.25">
      <c r="B305" s="3"/>
      <c r="I305" s="3" t="s">
        <v>273</v>
      </c>
      <c r="J305" s="3" t="s">
        <v>41</v>
      </c>
      <c r="K305" s="6">
        <v>-1056</v>
      </c>
      <c r="L305" s="6">
        <v>-2951</v>
      </c>
      <c r="M305" s="6">
        <v>-3061</v>
      </c>
      <c r="N305" s="6">
        <v>-3129</v>
      </c>
      <c r="O305" s="6">
        <v>-3198</v>
      </c>
      <c r="P305" s="6">
        <v>-3269</v>
      </c>
      <c r="Q305" s="6">
        <v>-3341</v>
      </c>
      <c r="R305" s="6">
        <v>-3375</v>
      </c>
      <c r="S305" s="6">
        <v>-3409</v>
      </c>
      <c r="T305" s="6">
        <v>-3443</v>
      </c>
      <c r="U305" s="6">
        <v>-3477</v>
      </c>
      <c r="V305" s="6">
        <v>-3512</v>
      </c>
      <c r="W305"/>
    </row>
    <row r="306" spans="2:23" ht="15" x14ac:dyDescent="0.25">
      <c r="B306" s="3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/>
    </row>
    <row r="307" spans="2:23" ht="15" x14ac:dyDescent="0.25">
      <c r="B307" s="3"/>
      <c r="H307" s="3" t="s">
        <v>311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/>
    </row>
    <row r="308" spans="2:23" ht="15" x14ac:dyDescent="0.25">
      <c r="B308" s="3"/>
      <c r="I308" s="3" t="s">
        <v>273</v>
      </c>
      <c r="J308" s="3" t="s">
        <v>41</v>
      </c>
      <c r="K308" s="6">
        <v>0</v>
      </c>
      <c r="L308" s="6">
        <v>-3</v>
      </c>
      <c r="M308" s="6">
        <v>-3</v>
      </c>
      <c r="N308" s="6">
        <v>-3</v>
      </c>
      <c r="O308" s="6">
        <v>-3</v>
      </c>
      <c r="P308" s="6">
        <v>-3</v>
      </c>
      <c r="Q308" s="6">
        <v>-3</v>
      </c>
      <c r="R308" s="6">
        <v>-3</v>
      </c>
      <c r="S308" s="6">
        <v>-3</v>
      </c>
      <c r="T308" s="6">
        <v>-3</v>
      </c>
      <c r="U308" s="6">
        <v>-3</v>
      </c>
      <c r="V308" s="6">
        <v>-3</v>
      </c>
      <c r="W308"/>
    </row>
    <row r="309" spans="2:23" ht="15" x14ac:dyDescent="0.25">
      <c r="B309" s="3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/>
    </row>
    <row r="310" spans="2:23" ht="15" x14ac:dyDescent="0.25">
      <c r="B310" s="3"/>
      <c r="H310" s="3" t="s">
        <v>314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/>
    </row>
    <row r="311" spans="2:23" ht="15" x14ac:dyDescent="0.25">
      <c r="B311" s="3"/>
      <c r="I311" s="3" t="s">
        <v>273</v>
      </c>
      <c r="J311" s="3" t="s">
        <v>41</v>
      </c>
      <c r="K311" s="6">
        <v>-202</v>
      </c>
      <c r="L311" s="6">
        <v>-246</v>
      </c>
      <c r="M311" s="6">
        <v>-252</v>
      </c>
      <c r="N311" s="6">
        <v>-258</v>
      </c>
      <c r="O311" s="6">
        <v>-263</v>
      </c>
      <c r="P311" s="6">
        <v>-269</v>
      </c>
      <c r="Q311" s="6">
        <v>-275</v>
      </c>
      <c r="R311" s="6">
        <v>-278</v>
      </c>
      <c r="S311" s="6">
        <v>-281</v>
      </c>
      <c r="T311" s="6">
        <v>-283</v>
      </c>
      <c r="U311" s="6">
        <v>-286</v>
      </c>
      <c r="V311" s="6">
        <v>-289</v>
      </c>
      <c r="W311"/>
    </row>
    <row r="312" spans="2:23" ht="15" x14ac:dyDescent="0.25">
      <c r="B312" s="3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/>
    </row>
    <row r="313" spans="2:23" ht="15" x14ac:dyDescent="0.25">
      <c r="B313" s="3"/>
      <c r="H313" s="3" t="s">
        <v>316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/>
    </row>
    <row r="314" spans="2:23" ht="15" x14ac:dyDescent="0.25">
      <c r="B314" s="3"/>
      <c r="I314" s="3" t="s">
        <v>273</v>
      </c>
      <c r="J314" s="3" t="s">
        <v>41</v>
      </c>
      <c r="K314" s="6">
        <v>0</v>
      </c>
      <c r="L314" s="6">
        <v>-2</v>
      </c>
      <c r="M314" s="6">
        <v>-2</v>
      </c>
      <c r="N314" s="6">
        <v>-2</v>
      </c>
      <c r="O314" s="6">
        <v>-2</v>
      </c>
      <c r="P314" s="6">
        <v>-2</v>
      </c>
      <c r="Q314" s="6">
        <v>-2</v>
      </c>
      <c r="R314" s="6">
        <v>-2</v>
      </c>
      <c r="S314" s="6">
        <v>-2</v>
      </c>
      <c r="T314" s="6">
        <v>-2</v>
      </c>
      <c r="U314" s="6">
        <v>-2</v>
      </c>
      <c r="V314" s="6">
        <v>-2</v>
      </c>
      <c r="W314"/>
    </row>
    <row r="315" spans="2:23" ht="15" x14ac:dyDescent="0.25">
      <c r="B315" s="3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/>
    </row>
    <row r="316" spans="2:23" ht="15" x14ac:dyDescent="0.25">
      <c r="B316" s="3"/>
      <c r="H316" s="3" t="s">
        <v>319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/>
    </row>
    <row r="317" spans="2:23" ht="15" x14ac:dyDescent="0.25">
      <c r="B317" s="3"/>
      <c r="I317" s="3" t="s">
        <v>273</v>
      </c>
      <c r="J317" s="3" t="s">
        <v>41</v>
      </c>
      <c r="K317" s="6">
        <v>-4086</v>
      </c>
      <c r="L317" s="6">
        <v>-8707</v>
      </c>
      <c r="M317" s="6">
        <v>-4921</v>
      </c>
      <c r="N317" s="6">
        <v>-5030</v>
      </c>
      <c r="O317" s="6">
        <v>-5141</v>
      </c>
      <c r="P317" s="6">
        <v>-5255</v>
      </c>
      <c r="Q317" s="6">
        <v>-5372</v>
      </c>
      <c r="R317" s="6">
        <v>-5425</v>
      </c>
      <c r="S317" s="6">
        <v>-5480</v>
      </c>
      <c r="T317" s="6">
        <v>-5534</v>
      </c>
      <c r="U317" s="6">
        <v>-5590</v>
      </c>
      <c r="V317" s="6">
        <v>-5646</v>
      </c>
      <c r="W317"/>
    </row>
    <row r="318" spans="2:23" ht="15" x14ac:dyDescent="0.25">
      <c r="B318" s="3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/>
    </row>
    <row r="319" spans="2:23" ht="15" x14ac:dyDescent="0.25">
      <c r="B319" s="3"/>
      <c r="H319" s="3" t="s">
        <v>322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/>
    </row>
    <row r="320" spans="2:23" ht="15" x14ac:dyDescent="0.25">
      <c r="B320" s="3"/>
      <c r="I320" s="3" t="s">
        <v>273</v>
      </c>
      <c r="J320" s="3" t="s">
        <v>41</v>
      </c>
      <c r="K320" s="6">
        <v>-3</v>
      </c>
      <c r="L320" s="6">
        <v>-16</v>
      </c>
      <c r="M320" s="6">
        <v>-17</v>
      </c>
      <c r="N320" s="6">
        <v>-17</v>
      </c>
      <c r="O320" s="6">
        <v>-18</v>
      </c>
      <c r="P320" s="6">
        <v>-18</v>
      </c>
      <c r="Q320" s="6">
        <v>-19</v>
      </c>
      <c r="R320" s="6">
        <v>-19</v>
      </c>
      <c r="S320" s="6">
        <v>-19</v>
      </c>
      <c r="T320" s="6">
        <v>-19</v>
      </c>
      <c r="U320" s="6">
        <v>-19</v>
      </c>
      <c r="V320" s="6">
        <v>-20</v>
      </c>
      <c r="W320"/>
    </row>
    <row r="321" spans="2:23" ht="15" x14ac:dyDescent="0.25">
      <c r="B321" s="3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/>
    </row>
    <row r="322" spans="2:23" ht="15" x14ac:dyDescent="0.25">
      <c r="B322" s="3"/>
      <c r="H322" s="3" t="s">
        <v>325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/>
    </row>
    <row r="323" spans="2:23" ht="15" x14ac:dyDescent="0.25">
      <c r="B323" s="3"/>
      <c r="I323" s="3" t="s">
        <v>273</v>
      </c>
      <c r="J323" s="3" t="s">
        <v>41</v>
      </c>
      <c r="K323" s="6">
        <v>-7625</v>
      </c>
      <c r="L323" s="6">
        <v>-11677</v>
      </c>
      <c r="M323" s="6">
        <v>-11699</v>
      </c>
      <c r="N323" s="6">
        <v>-11958</v>
      </c>
      <c r="O323" s="6">
        <v>-12222</v>
      </c>
      <c r="P323" s="6">
        <v>-12493</v>
      </c>
      <c r="Q323" s="6">
        <v>-12770</v>
      </c>
      <c r="R323" s="6">
        <v>-12898</v>
      </c>
      <c r="S323" s="6">
        <v>-13027</v>
      </c>
      <c r="T323" s="6">
        <v>-13157</v>
      </c>
      <c r="U323" s="6">
        <v>-13289</v>
      </c>
      <c r="V323" s="6">
        <v>-13422</v>
      </c>
      <c r="W323"/>
    </row>
    <row r="324" spans="2:23" ht="15" x14ac:dyDescent="0.25">
      <c r="B324" s="3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/>
    </row>
    <row r="325" spans="2:23" ht="15" x14ac:dyDescent="0.25">
      <c r="B325" s="3"/>
      <c r="H325" s="3" t="s">
        <v>328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/>
    </row>
    <row r="326" spans="2:23" ht="15" x14ac:dyDescent="0.25">
      <c r="B326" s="3"/>
      <c r="I326" s="3" t="s">
        <v>273</v>
      </c>
      <c r="J326" s="3" t="s">
        <v>41</v>
      </c>
      <c r="K326" s="6">
        <v>-165</v>
      </c>
      <c r="L326" s="6">
        <v>-100</v>
      </c>
      <c r="M326" s="6">
        <v>-263</v>
      </c>
      <c r="N326" s="6">
        <v>-269</v>
      </c>
      <c r="O326" s="6">
        <v>-275</v>
      </c>
      <c r="P326" s="6">
        <v>-281</v>
      </c>
      <c r="Q326" s="6">
        <v>-287</v>
      </c>
      <c r="R326" s="6">
        <v>-290</v>
      </c>
      <c r="S326" s="6">
        <v>-293</v>
      </c>
      <c r="T326" s="6">
        <v>-296</v>
      </c>
      <c r="U326" s="6">
        <v>-299</v>
      </c>
      <c r="V326" s="6">
        <v>-302</v>
      </c>
      <c r="W326"/>
    </row>
    <row r="327" spans="2:23" ht="15" x14ac:dyDescent="0.25">
      <c r="B327" s="3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/>
    </row>
    <row r="328" spans="2:23" ht="15" x14ac:dyDescent="0.25">
      <c r="B328" s="3"/>
      <c r="H328" s="3" t="s">
        <v>331</v>
      </c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/>
    </row>
    <row r="329" spans="2:23" ht="15" x14ac:dyDescent="0.25">
      <c r="B329" s="3"/>
      <c r="I329" s="3" t="s">
        <v>273</v>
      </c>
      <c r="J329" s="3" t="s">
        <v>41</v>
      </c>
      <c r="K329" s="6">
        <v>-18</v>
      </c>
      <c r="L329" s="6">
        <v>-18</v>
      </c>
      <c r="M329" s="6">
        <v>-18</v>
      </c>
      <c r="N329" s="6">
        <v>-18</v>
      </c>
      <c r="O329" s="6">
        <v>-19</v>
      </c>
      <c r="P329" s="6">
        <v>-19</v>
      </c>
      <c r="Q329" s="6">
        <v>-20</v>
      </c>
      <c r="R329" s="6">
        <v>-20</v>
      </c>
      <c r="S329" s="6">
        <v>-20</v>
      </c>
      <c r="T329" s="6">
        <v>-20</v>
      </c>
      <c r="U329" s="6">
        <v>-20</v>
      </c>
      <c r="V329" s="6">
        <v>-21</v>
      </c>
      <c r="W329"/>
    </row>
    <row r="330" spans="2:23" ht="15" x14ac:dyDescent="0.25">
      <c r="B330" s="3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/>
    </row>
    <row r="331" spans="2:23" ht="15" x14ac:dyDescent="0.25">
      <c r="B331" s="3"/>
      <c r="H331" s="3" t="s">
        <v>334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/>
    </row>
    <row r="332" spans="2:23" ht="15" x14ac:dyDescent="0.25">
      <c r="B332" s="3"/>
      <c r="I332" s="3" t="s">
        <v>273</v>
      </c>
      <c r="J332" s="3" t="s">
        <v>41</v>
      </c>
      <c r="K332" s="6">
        <v>-2356</v>
      </c>
      <c r="L332" s="6">
        <v>-938</v>
      </c>
      <c r="M332" s="6">
        <v>-1493</v>
      </c>
      <c r="N332" s="6">
        <v>-1526</v>
      </c>
      <c r="O332" s="6">
        <v>-1560</v>
      </c>
      <c r="P332" s="6">
        <v>-1594</v>
      </c>
      <c r="Q332" s="6">
        <v>-1630</v>
      </c>
      <c r="R332" s="6">
        <v>-1646</v>
      </c>
      <c r="S332" s="6">
        <v>-1662</v>
      </c>
      <c r="T332" s="6">
        <v>-1679</v>
      </c>
      <c r="U332" s="6">
        <v>-1696</v>
      </c>
      <c r="V332" s="6">
        <v>-1713</v>
      </c>
      <c r="W332"/>
    </row>
    <row r="333" spans="2:23" ht="15" x14ac:dyDescent="0.25">
      <c r="B333" s="3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/>
    </row>
    <row r="334" spans="2:23" ht="15" x14ac:dyDescent="0.25">
      <c r="B334" s="3"/>
      <c r="H334" s="3" t="s">
        <v>337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/>
    </row>
    <row r="335" spans="2:23" ht="15" x14ac:dyDescent="0.25">
      <c r="B335" s="3"/>
      <c r="I335" s="3" t="s">
        <v>273</v>
      </c>
      <c r="J335" s="3" t="s">
        <v>41</v>
      </c>
      <c r="K335" s="6">
        <v>-192</v>
      </c>
      <c r="L335" s="6">
        <v>-93</v>
      </c>
      <c r="M335" s="6">
        <v>-284</v>
      </c>
      <c r="N335" s="6">
        <v>-290</v>
      </c>
      <c r="O335" s="6">
        <v>-297</v>
      </c>
      <c r="P335" s="6">
        <v>-303</v>
      </c>
      <c r="Q335" s="6">
        <v>-310</v>
      </c>
      <c r="R335" s="6">
        <v>-313</v>
      </c>
      <c r="S335" s="6">
        <v>-316</v>
      </c>
      <c r="T335" s="6">
        <v>-319</v>
      </c>
      <c r="U335" s="6">
        <v>-323</v>
      </c>
      <c r="V335" s="6">
        <v>-326</v>
      </c>
      <c r="W335"/>
    </row>
    <row r="336" spans="2:23" ht="15" x14ac:dyDescent="0.25">
      <c r="B336" s="3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/>
    </row>
    <row r="337" spans="2:23" ht="15" x14ac:dyDescent="0.25">
      <c r="B337" s="3"/>
      <c r="H337" s="3" t="s">
        <v>340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/>
    </row>
    <row r="338" spans="2:23" ht="15" x14ac:dyDescent="0.25">
      <c r="B338" s="3"/>
      <c r="I338" s="3" t="s">
        <v>273</v>
      </c>
      <c r="J338" s="3" t="s">
        <v>41</v>
      </c>
      <c r="K338" s="6">
        <v>-672</v>
      </c>
      <c r="L338" s="6">
        <v>-29</v>
      </c>
      <c r="M338" s="6">
        <v>-524</v>
      </c>
      <c r="N338" s="6">
        <v>-536</v>
      </c>
      <c r="O338" s="6">
        <v>-547</v>
      </c>
      <c r="P338" s="6">
        <v>-560</v>
      </c>
      <c r="Q338" s="6">
        <v>-572</v>
      </c>
      <c r="R338" s="6">
        <v>-578</v>
      </c>
      <c r="S338" s="6">
        <v>-583</v>
      </c>
      <c r="T338" s="6">
        <v>-589</v>
      </c>
      <c r="U338" s="6">
        <v>-595</v>
      </c>
      <c r="V338" s="6">
        <v>-601</v>
      </c>
      <c r="W338"/>
    </row>
    <row r="339" spans="2:23" ht="15" x14ac:dyDescent="0.25">
      <c r="B339" s="3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/>
    </row>
    <row r="340" spans="2:23" ht="15" x14ac:dyDescent="0.25">
      <c r="B340" s="3"/>
      <c r="H340" s="3" t="s">
        <v>2195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/>
    </row>
    <row r="341" spans="2:23" ht="15" x14ac:dyDescent="0.25">
      <c r="B341" s="3"/>
      <c r="I341" s="3" t="s">
        <v>273</v>
      </c>
      <c r="J341" s="3" t="s">
        <v>41</v>
      </c>
      <c r="K341" s="6">
        <v>-1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/>
    </row>
    <row r="342" spans="2:23" ht="15" x14ac:dyDescent="0.25">
      <c r="B342" s="3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/>
    </row>
    <row r="343" spans="2:23" ht="15" x14ac:dyDescent="0.25">
      <c r="B343" s="3"/>
      <c r="H343" s="3" t="s">
        <v>3970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/>
    </row>
    <row r="344" spans="2:23" ht="15" x14ac:dyDescent="0.25">
      <c r="B344" s="3"/>
      <c r="I344" s="3" t="s">
        <v>273</v>
      </c>
      <c r="J344" s="3" t="s">
        <v>41</v>
      </c>
      <c r="K344" s="6">
        <v>-2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/>
    </row>
    <row r="345" spans="2:23" ht="15" x14ac:dyDescent="0.25">
      <c r="B345" s="3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/>
    </row>
    <row r="346" spans="2:23" ht="15" x14ac:dyDescent="0.25">
      <c r="B346" s="3"/>
      <c r="H346" s="3" t="s">
        <v>3972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/>
    </row>
    <row r="347" spans="2:23" ht="15" x14ac:dyDescent="0.25">
      <c r="B347" s="3"/>
      <c r="I347" s="3" t="s">
        <v>273</v>
      </c>
      <c r="J347" s="3" t="s">
        <v>41</v>
      </c>
      <c r="K347" s="6">
        <v>0</v>
      </c>
      <c r="L347" s="6">
        <v>0</v>
      </c>
      <c r="M347" s="6">
        <v>-34</v>
      </c>
      <c r="N347" s="6">
        <v>-35</v>
      </c>
      <c r="O347" s="6">
        <v>-36</v>
      </c>
      <c r="P347" s="6">
        <v>-36</v>
      </c>
      <c r="Q347" s="6">
        <v>-37</v>
      </c>
      <c r="R347" s="6">
        <v>-37</v>
      </c>
      <c r="S347" s="6">
        <v>-38</v>
      </c>
      <c r="T347" s="6">
        <v>-38</v>
      </c>
      <c r="U347" s="6">
        <v>-39</v>
      </c>
      <c r="V347" s="6">
        <v>-39</v>
      </c>
      <c r="W347"/>
    </row>
    <row r="348" spans="2:23" ht="15" x14ac:dyDescent="0.25">
      <c r="B348" s="3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/>
    </row>
    <row r="349" spans="2:23" ht="15" x14ac:dyDescent="0.25">
      <c r="B349" s="3"/>
      <c r="F349" s="3" t="s">
        <v>52</v>
      </c>
      <c r="G349" s="3" t="s">
        <v>343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/>
    </row>
    <row r="350" spans="2:23" ht="15" x14ac:dyDescent="0.25">
      <c r="B350" s="3"/>
      <c r="H350" s="3" t="s">
        <v>344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/>
    </row>
    <row r="351" spans="2:23" ht="15" x14ac:dyDescent="0.25">
      <c r="B351" s="3"/>
      <c r="I351" s="3" t="s">
        <v>273</v>
      </c>
      <c r="J351" s="3" t="s">
        <v>41</v>
      </c>
      <c r="K351" s="6">
        <v>-176</v>
      </c>
      <c r="L351" s="6">
        <v>-545</v>
      </c>
      <c r="M351" s="6">
        <v>-523</v>
      </c>
      <c r="N351" s="6">
        <v>-535</v>
      </c>
      <c r="O351" s="6">
        <v>-546</v>
      </c>
      <c r="P351" s="6">
        <v>-559</v>
      </c>
      <c r="Q351" s="6">
        <v>-571</v>
      </c>
      <c r="R351" s="6">
        <v>-577</v>
      </c>
      <c r="S351" s="6">
        <v>-582</v>
      </c>
      <c r="T351" s="6">
        <v>-588</v>
      </c>
      <c r="U351" s="6">
        <v>-594</v>
      </c>
      <c r="V351" s="6">
        <v>-600</v>
      </c>
      <c r="W351"/>
    </row>
    <row r="352" spans="2:23" ht="15" x14ac:dyDescent="0.25">
      <c r="B352" s="3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/>
    </row>
    <row r="353" spans="2:23" ht="15" x14ac:dyDescent="0.25">
      <c r="B353" s="3"/>
      <c r="H353" s="3" t="s">
        <v>347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/>
    </row>
    <row r="354" spans="2:23" ht="15" x14ac:dyDescent="0.25">
      <c r="B354" s="3"/>
      <c r="I354" s="3" t="s">
        <v>273</v>
      </c>
      <c r="J354" s="3" t="s">
        <v>41</v>
      </c>
      <c r="K354" s="6">
        <v>-2</v>
      </c>
      <c r="L354" s="6">
        <v>-10</v>
      </c>
      <c r="M354" s="6">
        <v>-10</v>
      </c>
      <c r="N354" s="6">
        <v>-10</v>
      </c>
      <c r="O354" s="6">
        <v>-10</v>
      </c>
      <c r="P354" s="6">
        <v>-11</v>
      </c>
      <c r="Q354" s="6">
        <v>-11</v>
      </c>
      <c r="R354" s="6">
        <v>-11</v>
      </c>
      <c r="S354" s="6">
        <v>-11</v>
      </c>
      <c r="T354" s="6">
        <v>-11</v>
      </c>
      <c r="U354" s="6">
        <v>-11</v>
      </c>
      <c r="V354" s="6">
        <v>-11</v>
      </c>
      <c r="W354"/>
    </row>
    <row r="355" spans="2:23" ht="15" x14ac:dyDescent="0.25">
      <c r="B355" s="3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/>
    </row>
    <row r="356" spans="2:23" ht="15" x14ac:dyDescent="0.25">
      <c r="B356" s="3"/>
      <c r="H356" s="3" t="s">
        <v>350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/>
    </row>
    <row r="357" spans="2:23" ht="15" x14ac:dyDescent="0.25">
      <c r="B357" s="3"/>
      <c r="I357" s="3" t="s">
        <v>273</v>
      </c>
      <c r="J357" s="3" t="s">
        <v>41</v>
      </c>
      <c r="K357" s="6">
        <v>0</v>
      </c>
      <c r="L357" s="6">
        <v>-52</v>
      </c>
      <c r="M357" s="6">
        <v>-53</v>
      </c>
      <c r="N357" s="6">
        <v>-54</v>
      </c>
      <c r="O357" s="6">
        <v>-55</v>
      </c>
      <c r="P357" s="6">
        <v>-57</v>
      </c>
      <c r="Q357" s="6">
        <v>-58</v>
      </c>
      <c r="R357" s="6">
        <v>-58</v>
      </c>
      <c r="S357" s="6">
        <v>-59</v>
      </c>
      <c r="T357" s="6">
        <v>-60</v>
      </c>
      <c r="U357" s="6">
        <v>-60</v>
      </c>
      <c r="V357" s="6">
        <v>-61</v>
      </c>
      <c r="W357"/>
    </row>
    <row r="358" spans="2:23" ht="15" x14ac:dyDescent="0.25">
      <c r="B358" s="3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/>
    </row>
    <row r="359" spans="2:23" ht="15" x14ac:dyDescent="0.25">
      <c r="B359" s="3"/>
      <c r="H359" s="3" t="s">
        <v>353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/>
    </row>
    <row r="360" spans="2:23" ht="15" x14ac:dyDescent="0.25">
      <c r="B360" s="3"/>
      <c r="I360" s="3" t="s">
        <v>273</v>
      </c>
      <c r="J360" s="3" t="s">
        <v>41</v>
      </c>
      <c r="K360" s="6">
        <v>0</v>
      </c>
      <c r="L360" s="6">
        <v>-6</v>
      </c>
      <c r="M360" s="6">
        <v>-6</v>
      </c>
      <c r="N360" s="6">
        <v>-6</v>
      </c>
      <c r="O360" s="6">
        <v>-6</v>
      </c>
      <c r="P360" s="6">
        <v>-6</v>
      </c>
      <c r="Q360" s="6">
        <v>-7</v>
      </c>
      <c r="R360" s="6">
        <v>-7</v>
      </c>
      <c r="S360" s="6">
        <v>-7</v>
      </c>
      <c r="T360" s="6">
        <v>-7</v>
      </c>
      <c r="U360" s="6">
        <v>-7</v>
      </c>
      <c r="V360" s="6">
        <v>-7</v>
      </c>
      <c r="W360"/>
    </row>
    <row r="361" spans="2:23" ht="15" x14ac:dyDescent="0.25">
      <c r="B361" s="3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/>
    </row>
    <row r="362" spans="2:23" ht="15" x14ac:dyDescent="0.25">
      <c r="B362" s="3"/>
      <c r="H362" s="3" t="s">
        <v>356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/>
    </row>
    <row r="363" spans="2:23" ht="15" x14ac:dyDescent="0.25">
      <c r="B363" s="3"/>
      <c r="I363" s="3" t="s">
        <v>273</v>
      </c>
      <c r="J363" s="3" t="s">
        <v>41</v>
      </c>
      <c r="K363" s="6">
        <v>-13</v>
      </c>
      <c r="L363" s="6">
        <v>-14</v>
      </c>
      <c r="M363" s="6">
        <v>-31</v>
      </c>
      <c r="N363" s="6">
        <v>-32</v>
      </c>
      <c r="O363" s="6">
        <v>-32</v>
      </c>
      <c r="P363" s="6">
        <v>-33</v>
      </c>
      <c r="Q363" s="6">
        <v>-34</v>
      </c>
      <c r="R363" s="6">
        <v>-34</v>
      </c>
      <c r="S363" s="6">
        <v>-35</v>
      </c>
      <c r="T363" s="6">
        <v>-35</v>
      </c>
      <c r="U363" s="6">
        <v>-35</v>
      </c>
      <c r="V363" s="6">
        <v>-36</v>
      </c>
      <c r="W363"/>
    </row>
    <row r="364" spans="2:23" ht="15" x14ac:dyDescent="0.25">
      <c r="B364" s="3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/>
    </row>
    <row r="365" spans="2:23" ht="15" x14ac:dyDescent="0.25">
      <c r="B365" s="3"/>
      <c r="H365" s="3" t="s">
        <v>359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/>
    </row>
    <row r="366" spans="2:23" ht="15" x14ac:dyDescent="0.25">
      <c r="B366" s="3"/>
      <c r="I366" s="3" t="s">
        <v>273</v>
      </c>
      <c r="J366" s="3" t="s">
        <v>41</v>
      </c>
      <c r="K366" s="6">
        <v>-3</v>
      </c>
      <c r="L366" s="6">
        <v>-30</v>
      </c>
      <c r="M366" s="6">
        <v>-29</v>
      </c>
      <c r="N366" s="6">
        <v>-30</v>
      </c>
      <c r="O366" s="6">
        <v>-30</v>
      </c>
      <c r="P366" s="6">
        <v>-31</v>
      </c>
      <c r="Q366" s="6">
        <v>-32</v>
      </c>
      <c r="R366" s="6">
        <v>-32</v>
      </c>
      <c r="S366" s="6">
        <v>-32</v>
      </c>
      <c r="T366" s="6">
        <v>-33</v>
      </c>
      <c r="U366" s="6">
        <v>-33</v>
      </c>
      <c r="V366" s="6">
        <v>-33</v>
      </c>
      <c r="W366"/>
    </row>
    <row r="367" spans="2:23" ht="15" x14ac:dyDescent="0.25">
      <c r="B367" s="3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/>
    </row>
    <row r="368" spans="2:23" ht="15" x14ac:dyDescent="0.25">
      <c r="B368" s="3"/>
      <c r="H368" s="3" t="s">
        <v>362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/>
    </row>
    <row r="369" spans="2:23" ht="15" x14ac:dyDescent="0.25">
      <c r="B369" s="3"/>
      <c r="I369" s="3" t="s">
        <v>273</v>
      </c>
      <c r="J369" s="3" t="s">
        <v>41</v>
      </c>
      <c r="K369" s="6">
        <v>-169</v>
      </c>
      <c r="L369" s="6">
        <v>-211</v>
      </c>
      <c r="M369" s="6">
        <v>-143</v>
      </c>
      <c r="N369" s="6">
        <v>-146</v>
      </c>
      <c r="O369" s="6">
        <v>-149</v>
      </c>
      <c r="P369" s="6">
        <v>-153</v>
      </c>
      <c r="Q369" s="6">
        <v>-156</v>
      </c>
      <c r="R369" s="6">
        <v>-158</v>
      </c>
      <c r="S369" s="6">
        <v>-159</v>
      </c>
      <c r="T369" s="6">
        <v>-161</v>
      </c>
      <c r="U369" s="6">
        <v>-162</v>
      </c>
      <c r="V369" s="6">
        <v>-164</v>
      </c>
      <c r="W369"/>
    </row>
    <row r="370" spans="2:23" ht="15" x14ac:dyDescent="0.25">
      <c r="B370" s="3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/>
    </row>
    <row r="371" spans="2:23" ht="15" x14ac:dyDescent="0.25">
      <c r="B371" s="3"/>
      <c r="H371" s="3" t="s">
        <v>365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/>
    </row>
    <row r="372" spans="2:23" ht="15" x14ac:dyDescent="0.25">
      <c r="B372" s="3"/>
      <c r="I372" s="3" t="s">
        <v>273</v>
      </c>
      <c r="J372" s="3" t="s">
        <v>41</v>
      </c>
      <c r="K372" s="6">
        <v>-72</v>
      </c>
      <c r="L372" s="6">
        <v>-450</v>
      </c>
      <c r="M372" s="6">
        <v>-500</v>
      </c>
      <c r="N372" s="6">
        <v>-511</v>
      </c>
      <c r="O372" s="6">
        <v>-522</v>
      </c>
      <c r="P372" s="6">
        <v>-534</v>
      </c>
      <c r="Q372" s="6">
        <v>-546</v>
      </c>
      <c r="R372" s="6">
        <v>-551</v>
      </c>
      <c r="S372" s="6">
        <v>-557</v>
      </c>
      <c r="T372" s="6">
        <v>-562</v>
      </c>
      <c r="U372" s="6">
        <v>-568</v>
      </c>
      <c r="V372" s="6">
        <v>-574</v>
      </c>
      <c r="W372"/>
    </row>
    <row r="373" spans="2:23" ht="15" x14ac:dyDescent="0.25">
      <c r="B373" s="3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/>
    </row>
    <row r="374" spans="2:23" ht="15" x14ac:dyDescent="0.25">
      <c r="B374" s="3"/>
      <c r="H374" s="3" t="s">
        <v>368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/>
    </row>
    <row r="375" spans="2:23" ht="15" x14ac:dyDescent="0.25">
      <c r="B375" s="3"/>
      <c r="I375" s="3" t="s">
        <v>273</v>
      </c>
      <c r="J375" s="3" t="s">
        <v>41</v>
      </c>
      <c r="K375" s="6">
        <v>-128</v>
      </c>
      <c r="L375" s="6">
        <v>-550</v>
      </c>
      <c r="M375" s="6">
        <v>-550</v>
      </c>
      <c r="N375" s="6">
        <v>-562</v>
      </c>
      <c r="O375" s="6">
        <v>-575</v>
      </c>
      <c r="P375" s="6">
        <v>-587</v>
      </c>
      <c r="Q375" s="6">
        <v>-600</v>
      </c>
      <c r="R375" s="6">
        <v>-606</v>
      </c>
      <c r="S375" s="6">
        <v>-612</v>
      </c>
      <c r="T375" s="6">
        <v>-619</v>
      </c>
      <c r="U375" s="6">
        <v>-625</v>
      </c>
      <c r="V375" s="6">
        <v>-631</v>
      </c>
      <c r="W375"/>
    </row>
    <row r="376" spans="2:23" ht="15" x14ac:dyDescent="0.25">
      <c r="B376" s="3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/>
    </row>
    <row r="377" spans="2:23" ht="15" x14ac:dyDescent="0.25">
      <c r="B377" s="3"/>
      <c r="H377" s="3" t="s">
        <v>371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/>
    </row>
    <row r="378" spans="2:23" ht="15" x14ac:dyDescent="0.25">
      <c r="B378" s="3"/>
      <c r="I378" s="3" t="s">
        <v>273</v>
      </c>
      <c r="J378" s="3" t="s">
        <v>41</v>
      </c>
      <c r="K378" s="6">
        <v>-5</v>
      </c>
      <c r="L378" s="6">
        <v>-15</v>
      </c>
      <c r="M378" s="6">
        <v>-15</v>
      </c>
      <c r="N378" s="6">
        <v>-15</v>
      </c>
      <c r="O378" s="6">
        <v>-16</v>
      </c>
      <c r="P378" s="6">
        <v>-16</v>
      </c>
      <c r="Q378" s="6">
        <v>-16</v>
      </c>
      <c r="R378" s="6">
        <v>-17</v>
      </c>
      <c r="S378" s="6">
        <v>-17</v>
      </c>
      <c r="T378" s="6">
        <v>-17</v>
      </c>
      <c r="U378" s="6">
        <v>-17</v>
      </c>
      <c r="V378" s="6">
        <v>-17</v>
      </c>
      <c r="W378"/>
    </row>
    <row r="379" spans="2:23" ht="15" x14ac:dyDescent="0.25">
      <c r="B379" s="3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/>
    </row>
    <row r="380" spans="2:23" ht="15" x14ac:dyDescent="0.25">
      <c r="B380" s="3"/>
      <c r="H380" s="3" t="s">
        <v>374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/>
    </row>
    <row r="381" spans="2:23" ht="15" x14ac:dyDescent="0.25">
      <c r="B381" s="3"/>
      <c r="I381" s="3" t="s">
        <v>273</v>
      </c>
      <c r="J381" s="3" t="s">
        <v>41</v>
      </c>
      <c r="K381" s="6">
        <v>-1379</v>
      </c>
      <c r="L381" s="6">
        <v>-2844</v>
      </c>
      <c r="M381" s="6">
        <v>-2276</v>
      </c>
      <c r="N381" s="6">
        <v>-2326</v>
      </c>
      <c r="O381" s="6">
        <v>-2378</v>
      </c>
      <c r="P381" s="6">
        <v>-2430</v>
      </c>
      <c r="Q381" s="6">
        <v>-2484</v>
      </c>
      <c r="R381" s="6">
        <v>-2509</v>
      </c>
      <c r="S381" s="6">
        <v>-2534</v>
      </c>
      <c r="T381" s="6">
        <v>-2560</v>
      </c>
      <c r="U381" s="6">
        <v>-2585</v>
      </c>
      <c r="V381" s="6">
        <v>-2611</v>
      </c>
      <c r="W381"/>
    </row>
    <row r="382" spans="2:23" ht="15" x14ac:dyDescent="0.25">
      <c r="B382" s="3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/>
    </row>
    <row r="383" spans="2:23" ht="15" x14ac:dyDescent="0.25">
      <c r="B383" s="3"/>
      <c r="H383" s="3" t="s">
        <v>377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/>
    </row>
    <row r="384" spans="2:23" ht="15" x14ac:dyDescent="0.25">
      <c r="B384" s="3"/>
      <c r="I384" s="3" t="s">
        <v>273</v>
      </c>
      <c r="J384" s="3" t="s">
        <v>41</v>
      </c>
      <c r="K384" s="6">
        <v>-33</v>
      </c>
      <c r="L384" s="6">
        <v>-155</v>
      </c>
      <c r="M384" s="6">
        <v>-158</v>
      </c>
      <c r="N384" s="6">
        <v>-161</v>
      </c>
      <c r="O384" s="6">
        <v>-165</v>
      </c>
      <c r="P384" s="6">
        <v>-169</v>
      </c>
      <c r="Q384" s="6">
        <v>-172</v>
      </c>
      <c r="R384" s="6">
        <v>-174</v>
      </c>
      <c r="S384" s="6">
        <v>-176</v>
      </c>
      <c r="T384" s="6">
        <v>-178</v>
      </c>
      <c r="U384" s="6">
        <v>-179</v>
      </c>
      <c r="V384" s="6">
        <v>-181</v>
      </c>
      <c r="W384"/>
    </row>
    <row r="385" spans="2:23" ht="15" x14ac:dyDescent="0.25">
      <c r="B385" s="3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/>
    </row>
    <row r="386" spans="2:23" ht="15" x14ac:dyDescent="0.25">
      <c r="B386" s="3"/>
      <c r="H386" s="3" t="s">
        <v>380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/>
    </row>
    <row r="387" spans="2:23" ht="15" x14ac:dyDescent="0.25">
      <c r="B387" s="3"/>
      <c r="I387" s="3" t="s">
        <v>273</v>
      </c>
      <c r="J387" s="3" t="s">
        <v>41</v>
      </c>
      <c r="K387" s="6">
        <v>-79</v>
      </c>
      <c r="L387" s="6">
        <v>-236</v>
      </c>
      <c r="M387" s="6">
        <v>-340</v>
      </c>
      <c r="N387" s="6">
        <v>-348</v>
      </c>
      <c r="O387" s="6">
        <v>-355</v>
      </c>
      <c r="P387" s="6">
        <v>-363</v>
      </c>
      <c r="Q387" s="6">
        <v>-371</v>
      </c>
      <c r="R387" s="6">
        <v>-375</v>
      </c>
      <c r="S387" s="6">
        <v>-379</v>
      </c>
      <c r="T387" s="6">
        <v>-382</v>
      </c>
      <c r="U387" s="6">
        <v>-386</v>
      </c>
      <c r="V387" s="6">
        <v>-390</v>
      </c>
      <c r="W387"/>
    </row>
    <row r="388" spans="2:23" ht="15" x14ac:dyDescent="0.25">
      <c r="B388" s="3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/>
    </row>
    <row r="389" spans="2:23" ht="15" x14ac:dyDescent="0.25">
      <c r="B389" s="3"/>
      <c r="H389" s="3" t="s">
        <v>383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/>
    </row>
    <row r="390" spans="2:23" ht="15" x14ac:dyDescent="0.25">
      <c r="B390" s="3"/>
      <c r="I390" s="3" t="s">
        <v>273</v>
      </c>
      <c r="J390" s="3" t="s">
        <v>41</v>
      </c>
      <c r="K390" s="6">
        <v>-55</v>
      </c>
      <c r="L390" s="6">
        <v>-110</v>
      </c>
      <c r="M390" s="6">
        <v>-110</v>
      </c>
      <c r="N390" s="6">
        <v>-112</v>
      </c>
      <c r="O390" s="6">
        <v>-115</v>
      </c>
      <c r="P390" s="6">
        <v>-117</v>
      </c>
      <c r="Q390" s="6">
        <v>-120</v>
      </c>
      <c r="R390" s="6">
        <v>-121</v>
      </c>
      <c r="S390" s="6">
        <v>-122</v>
      </c>
      <c r="T390" s="6">
        <v>-124</v>
      </c>
      <c r="U390" s="6">
        <v>-125</v>
      </c>
      <c r="V390" s="6">
        <v>-126</v>
      </c>
      <c r="W390"/>
    </row>
    <row r="391" spans="2:23" ht="15" x14ac:dyDescent="0.25">
      <c r="B391" s="3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/>
    </row>
    <row r="392" spans="2:23" ht="15" x14ac:dyDescent="0.25">
      <c r="B392" s="3"/>
      <c r="H392" s="3" t="s">
        <v>386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/>
    </row>
    <row r="393" spans="2:23" ht="15" x14ac:dyDescent="0.25">
      <c r="B393" s="3"/>
      <c r="I393" s="3" t="s">
        <v>273</v>
      </c>
      <c r="J393" s="3" t="s">
        <v>41</v>
      </c>
      <c r="K393" s="6">
        <v>-64</v>
      </c>
      <c r="L393" s="6">
        <v>-100</v>
      </c>
      <c r="M393" s="6">
        <v>-130</v>
      </c>
      <c r="N393" s="6">
        <v>-133</v>
      </c>
      <c r="O393" s="6">
        <v>-136</v>
      </c>
      <c r="P393" s="6">
        <v>-139</v>
      </c>
      <c r="Q393" s="6">
        <v>-142</v>
      </c>
      <c r="R393" s="6">
        <v>-143</v>
      </c>
      <c r="S393" s="6">
        <v>-145</v>
      </c>
      <c r="T393" s="6">
        <v>-146</v>
      </c>
      <c r="U393" s="6">
        <v>-148</v>
      </c>
      <c r="V393" s="6">
        <v>-149</v>
      </c>
      <c r="W393"/>
    </row>
    <row r="394" spans="2:23" ht="15" x14ac:dyDescent="0.25">
      <c r="B394" s="3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/>
    </row>
    <row r="395" spans="2:23" ht="15" x14ac:dyDescent="0.25">
      <c r="B395" s="3"/>
      <c r="H395" s="3" t="s">
        <v>389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/>
    </row>
    <row r="396" spans="2:23" ht="15" x14ac:dyDescent="0.25">
      <c r="B396" s="3"/>
      <c r="I396" s="3" t="s">
        <v>273</v>
      </c>
      <c r="J396" s="3" t="s">
        <v>41</v>
      </c>
      <c r="K396" s="6">
        <v>-250</v>
      </c>
      <c r="L396" s="6">
        <v>-416</v>
      </c>
      <c r="M396" s="6">
        <v>-400</v>
      </c>
      <c r="N396" s="6">
        <v>-409</v>
      </c>
      <c r="O396" s="6">
        <v>-418</v>
      </c>
      <c r="P396" s="6">
        <v>-427</v>
      </c>
      <c r="Q396" s="6">
        <v>-437</v>
      </c>
      <c r="R396" s="6">
        <v>-441</v>
      </c>
      <c r="S396" s="6">
        <v>-445</v>
      </c>
      <c r="T396" s="6">
        <v>-450</v>
      </c>
      <c r="U396" s="6">
        <v>-454</v>
      </c>
      <c r="V396" s="6">
        <v>-459</v>
      </c>
      <c r="W396"/>
    </row>
    <row r="397" spans="2:23" ht="15" x14ac:dyDescent="0.25">
      <c r="B397" s="3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/>
    </row>
    <row r="398" spans="2:23" ht="15" x14ac:dyDescent="0.25">
      <c r="B398" s="3"/>
      <c r="H398" s="3" t="s">
        <v>3796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/>
    </row>
    <row r="399" spans="2:23" ht="15" x14ac:dyDescent="0.25">
      <c r="B399" s="3"/>
      <c r="I399" s="3" t="s">
        <v>273</v>
      </c>
      <c r="J399" s="3" t="s">
        <v>41</v>
      </c>
      <c r="K399" s="6">
        <v>0</v>
      </c>
      <c r="L399" s="6">
        <v>-15</v>
      </c>
      <c r="M399" s="6">
        <v>-45</v>
      </c>
      <c r="N399" s="6">
        <v>-46</v>
      </c>
      <c r="O399" s="6">
        <v>-47</v>
      </c>
      <c r="P399" s="6">
        <v>-48</v>
      </c>
      <c r="Q399" s="6">
        <v>-49</v>
      </c>
      <c r="R399" s="6">
        <v>-50</v>
      </c>
      <c r="S399" s="6">
        <v>-50</v>
      </c>
      <c r="T399" s="6">
        <v>-51</v>
      </c>
      <c r="U399" s="6">
        <v>-51</v>
      </c>
      <c r="V399" s="6">
        <v>-52</v>
      </c>
      <c r="W399"/>
    </row>
    <row r="400" spans="2:23" ht="15" x14ac:dyDescent="0.25">
      <c r="B400" s="3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/>
    </row>
    <row r="401" spans="2:23" ht="15" x14ac:dyDescent="0.25">
      <c r="B401" s="3"/>
      <c r="F401" s="3" t="s">
        <v>146</v>
      </c>
      <c r="G401" s="3" t="s">
        <v>392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/>
    </row>
    <row r="402" spans="2:23" ht="15" x14ac:dyDescent="0.25">
      <c r="B402" s="3"/>
      <c r="H402" s="3" t="s">
        <v>393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/>
    </row>
    <row r="403" spans="2:23" ht="15" x14ac:dyDescent="0.25">
      <c r="B403" s="3"/>
      <c r="I403" s="3" t="s">
        <v>273</v>
      </c>
      <c r="J403" s="3" t="s">
        <v>41</v>
      </c>
      <c r="K403" s="6">
        <v>-1075</v>
      </c>
      <c r="L403" s="6">
        <v>-2177</v>
      </c>
      <c r="M403" s="6">
        <v>-2173</v>
      </c>
      <c r="N403" s="6">
        <v>-2221</v>
      </c>
      <c r="O403" s="6">
        <v>-2270</v>
      </c>
      <c r="P403" s="6">
        <v>-2321</v>
      </c>
      <c r="Q403" s="6">
        <v>-2372</v>
      </c>
      <c r="R403" s="6">
        <v>-2396</v>
      </c>
      <c r="S403" s="6">
        <v>-2420</v>
      </c>
      <c r="T403" s="6">
        <v>-2444</v>
      </c>
      <c r="U403" s="6">
        <v>-2468</v>
      </c>
      <c r="V403" s="6">
        <v>-2493</v>
      </c>
      <c r="W403"/>
    </row>
    <row r="404" spans="2:23" ht="15" x14ac:dyDescent="0.25">
      <c r="B404" s="3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/>
    </row>
    <row r="405" spans="2:23" ht="15" x14ac:dyDescent="0.25">
      <c r="B405" s="3"/>
      <c r="H405" s="3" t="s">
        <v>396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/>
    </row>
    <row r="406" spans="2:23" ht="15" x14ac:dyDescent="0.25">
      <c r="B406" s="3"/>
      <c r="I406" s="3" t="s">
        <v>273</v>
      </c>
      <c r="J406" s="3" t="s">
        <v>41</v>
      </c>
      <c r="K406" s="6">
        <v>-307</v>
      </c>
      <c r="L406" s="6">
        <v>-712</v>
      </c>
      <c r="M406" s="6">
        <v>-479</v>
      </c>
      <c r="N406" s="6">
        <v>-490</v>
      </c>
      <c r="O406" s="6">
        <v>-500</v>
      </c>
      <c r="P406" s="6">
        <v>-512</v>
      </c>
      <c r="Q406" s="6">
        <v>-523</v>
      </c>
      <c r="R406" s="6">
        <v>-528</v>
      </c>
      <c r="S406" s="6">
        <v>-533</v>
      </c>
      <c r="T406" s="6">
        <v>-539</v>
      </c>
      <c r="U406" s="6">
        <v>-544</v>
      </c>
      <c r="V406" s="6">
        <v>-550</v>
      </c>
      <c r="W406"/>
    </row>
    <row r="407" spans="2:23" ht="15" x14ac:dyDescent="0.25">
      <c r="B407" s="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/>
    </row>
    <row r="408" spans="2:23" ht="15" x14ac:dyDescent="0.25">
      <c r="B408" s="3"/>
      <c r="H408" s="3" t="s">
        <v>399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/>
    </row>
    <row r="409" spans="2:23" ht="15" x14ac:dyDescent="0.25">
      <c r="B409" s="3"/>
      <c r="I409" s="3" t="s">
        <v>273</v>
      </c>
      <c r="J409" s="3" t="s">
        <v>41</v>
      </c>
      <c r="K409" s="6">
        <v>-6994</v>
      </c>
      <c r="L409" s="6">
        <v>-5916</v>
      </c>
      <c r="M409" s="6">
        <v>-39440</v>
      </c>
      <c r="N409" s="6">
        <v>-40312</v>
      </c>
      <c r="O409" s="6">
        <v>-41203</v>
      </c>
      <c r="P409" s="6">
        <v>-42117</v>
      </c>
      <c r="Q409" s="6">
        <v>-43052</v>
      </c>
      <c r="R409" s="6">
        <v>-43483</v>
      </c>
      <c r="S409" s="6">
        <v>-43918</v>
      </c>
      <c r="T409" s="6">
        <v>-44357</v>
      </c>
      <c r="U409" s="6">
        <v>-44800</v>
      </c>
      <c r="V409" s="6">
        <v>-45248</v>
      </c>
      <c r="W409"/>
    </row>
    <row r="410" spans="2:23" ht="15" x14ac:dyDescent="0.25">
      <c r="B410" s="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/>
    </row>
    <row r="411" spans="2:23" ht="15" x14ac:dyDescent="0.25">
      <c r="B411" s="3"/>
      <c r="H411" s="3" t="s">
        <v>402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/>
    </row>
    <row r="412" spans="2:23" ht="15" x14ac:dyDescent="0.25">
      <c r="B412" s="3"/>
      <c r="I412" s="3" t="s">
        <v>273</v>
      </c>
      <c r="J412" s="3" t="s">
        <v>41</v>
      </c>
      <c r="K412" s="6">
        <v>-4586</v>
      </c>
      <c r="L412" s="6">
        <v>-4404</v>
      </c>
      <c r="M412" s="6">
        <v>-5608</v>
      </c>
      <c r="N412" s="6">
        <v>-5732</v>
      </c>
      <c r="O412" s="6">
        <v>-5859</v>
      </c>
      <c r="P412" s="6">
        <v>-5989</v>
      </c>
      <c r="Q412" s="6">
        <v>-6122</v>
      </c>
      <c r="R412" s="6">
        <v>-6183</v>
      </c>
      <c r="S412" s="6">
        <v>-6245</v>
      </c>
      <c r="T412" s="6">
        <v>-6307</v>
      </c>
      <c r="U412" s="6">
        <v>-6370</v>
      </c>
      <c r="V412" s="6">
        <v>-6434</v>
      </c>
      <c r="W412"/>
    </row>
    <row r="413" spans="2:23" ht="15" x14ac:dyDescent="0.25">
      <c r="B413" s="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/>
    </row>
    <row r="414" spans="2:23" ht="15" x14ac:dyDescent="0.25">
      <c r="B414" s="3"/>
      <c r="H414" s="3" t="s">
        <v>3799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/>
    </row>
    <row r="415" spans="2:23" ht="15" x14ac:dyDescent="0.25">
      <c r="B415" s="3"/>
      <c r="I415" s="3" t="s">
        <v>273</v>
      </c>
      <c r="J415" s="3" t="s">
        <v>41</v>
      </c>
      <c r="K415" s="6">
        <v>0</v>
      </c>
      <c r="L415" s="6">
        <v>-1216</v>
      </c>
      <c r="M415" s="6">
        <v>-1722</v>
      </c>
      <c r="N415" s="6">
        <v>-1760</v>
      </c>
      <c r="O415" s="6">
        <v>-1799</v>
      </c>
      <c r="P415" s="6">
        <v>-1839</v>
      </c>
      <c r="Q415" s="6">
        <v>-1880</v>
      </c>
      <c r="R415" s="6">
        <v>-1899</v>
      </c>
      <c r="S415" s="6">
        <v>-1917</v>
      </c>
      <c r="T415" s="6">
        <v>-1937</v>
      </c>
      <c r="U415" s="6">
        <v>-1956</v>
      </c>
      <c r="V415" s="6">
        <v>-1976</v>
      </c>
      <c r="W415"/>
    </row>
    <row r="416" spans="2:23" ht="15" x14ac:dyDescent="0.25">
      <c r="B416" s="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/>
    </row>
    <row r="417" spans="2:23" ht="15" x14ac:dyDescent="0.25">
      <c r="B417" s="3"/>
      <c r="F417" s="3" t="s">
        <v>63</v>
      </c>
      <c r="G417" s="3" t="s">
        <v>405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/>
    </row>
    <row r="418" spans="2:23" ht="15" x14ac:dyDescent="0.25">
      <c r="B418" s="3"/>
      <c r="H418" s="3" t="s">
        <v>410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/>
    </row>
    <row r="419" spans="2:23" ht="15" x14ac:dyDescent="0.25">
      <c r="B419" s="3"/>
      <c r="I419" s="3" t="s">
        <v>273</v>
      </c>
      <c r="J419" s="3" t="s">
        <v>41</v>
      </c>
      <c r="K419" s="6">
        <v>-262</v>
      </c>
      <c r="L419" s="6">
        <v>-177</v>
      </c>
      <c r="M419" s="6">
        <v>-180</v>
      </c>
      <c r="N419" s="6">
        <v>-184</v>
      </c>
      <c r="O419" s="6">
        <v>-188</v>
      </c>
      <c r="P419" s="6">
        <v>-192</v>
      </c>
      <c r="Q419" s="6">
        <v>-196</v>
      </c>
      <c r="R419" s="6">
        <v>-198</v>
      </c>
      <c r="S419" s="6">
        <v>-200</v>
      </c>
      <c r="T419" s="6">
        <v>-202</v>
      </c>
      <c r="U419" s="6">
        <v>-204</v>
      </c>
      <c r="V419" s="6">
        <v>-207</v>
      </c>
      <c r="W419"/>
    </row>
    <row r="420" spans="2:23" ht="15" x14ac:dyDescent="0.25">
      <c r="B420" s="3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/>
    </row>
    <row r="421" spans="2:23" ht="15" x14ac:dyDescent="0.25">
      <c r="B421" s="3"/>
      <c r="H421" s="3" t="s">
        <v>413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/>
    </row>
    <row r="422" spans="2:23" ht="15" x14ac:dyDescent="0.25">
      <c r="B422" s="3"/>
      <c r="I422" s="3" t="s">
        <v>273</v>
      </c>
      <c r="J422" s="3" t="s">
        <v>41</v>
      </c>
      <c r="K422" s="6">
        <v>-4904</v>
      </c>
      <c r="L422" s="6">
        <v>-5486</v>
      </c>
      <c r="M422" s="6">
        <v>-7500</v>
      </c>
      <c r="N422" s="6">
        <v>-7666</v>
      </c>
      <c r="O422" s="6">
        <v>-7835</v>
      </c>
      <c r="P422" s="6">
        <v>-8009</v>
      </c>
      <c r="Q422" s="6">
        <v>-8187</v>
      </c>
      <c r="R422" s="6">
        <v>-8269</v>
      </c>
      <c r="S422" s="6">
        <v>-8351</v>
      </c>
      <c r="T422" s="6">
        <v>-8435</v>
      </c>
      <c r="U422" s="6">
        <v>-8519</v>
      </c>
      <c r="V422" s="6">
        <v>-8605</v>
      </c>
      <c r="W422"/>
    </row>
    <row r="423" spans="2:23" ht="15" x14ac:dyDescent="0.25">
      <c r="B423" s="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/>
    </row>
    <row r="424" spans="2:23" ht="15" x14ac:dyDescent="0.25">
      <c r="B424" s="3"/>
      <c r="F424" s="3" t="s">
        <v>102</v>
      </c>
      <c r="G424" s="3" t="s">
        <v>418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/>
    </row>
    <row r="425" spans="2:23" ht="15" x14ac:dyDescent="0.25">
      <c r="B425" s="3"/>
      <c r="H425" s="3" t="s">
        <v>419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/>
    </row>
    <row r="426" spans="2:23" ht="15" x14ac:dyDescent="0.25">
      <c r="B426" s="3"/>
      <c r="I426" s="3" t="s">
        <v>273</v>
      </c>
      <c r="J426" s="3" t="s">
        <v>41</v>
      </c>
      <c r="K426" s="6">
        <v>-1</v>
      </c>
      <c r="L426" s="6">
        <v>-15</v>
      </c>
      <c r="M426" s="6">
        <v>-15</v>
      </c>
      <c r="N426" s="6">
        <v>-15</v>
      </c>
      <c r="O426" s="6">
        <v>-16</v>
      </c>
      <c r="P426" s="6">
        <v>-16</v>
      </c>
      <c r="Q426" s="6">
        <v>-16</v>
      </c>
      <c r="R426" s="6">
        <v>-17</v>
      </c>
      <c r="S426" s="6">
        <v>-17</v>
      </c>
      <c r="T426" s="6">
        <v>-17</v>
      </c>
      <c r="U426" s="6">
        <v>-17</v>
      </c>
      <c r="V426" s="6">
        <v>-17</v>
      </c>
      <c r="W426"/>
    </row>
    <row r="427" spans="2:23" ht="15" x14ac:dyDescent="0.25">
      <c r="B427" s="3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/>
    </row>
    <row r="428" spans="2:23" ht="15" x14ac:dyDescent="0.25">
      <c r="B428" s="3"/>
      <c r="H428" s="3" t="s">
        <v>422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/>
    </row>
    <row r="429" spans="2:23" ht="15" x14ac:dyDescent="0.25">
      <c r="B429" s="3"/>
      <c r="I429" s="3" t="s">
        <v>273</v>
      </c>
      <c r="J429" s="3" t="s">
        <v>41</v>
      </c>
      <c r="K429" s="6">
        <v>-3</v>
      </c>
      <c r="L429" s="6">
        <v>-19</v>
      </c>
      <c r="M429" s="6">
        <v>-19</v>
      </c>
      <c r="N429" s="6">
        <v>-19</v>
      </c>
      <c r="O429" s="6">
        <v>-20</v>
      </c>
      <c r="P429" s="6">
        <v>-20</v>
      </c>
      <c r="Q429" s="6">
        <v>-21</v>
      </c>
      <c r="R429" s="6">
        <v>-21</v>
      </c>
      <c r="S429" s="6">
        <v>-21</v>
      </c>
      <c r="T429" s="6">
        <v>-21</v>
      </c>
      <c r="U429" s="6">
        <v>-22</v>
      </c>
      <c r="V429" s="6">
        <v>-22</v>
      </c>
      <c r="W429"/>
    </row>
    <row r="430" spans="2:23" ht="15" x14ac:dyDescent="0.25">
      <c r="B430" s="3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/>
    </row>
    <row r="431" spans="2:23" ht="15" x14ac:dyDescent="0.25">
      <c r="B431" s="3"/>
      <c r="H431" s="3" t="s">
        <v>425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/>
    </row>
    <row r="432" spans="2:23" ht="15" x14ac:dyDescent="0.25">
      <c r="B432" s="3"/>
      <c r="I432" s="3" t="s">
        <v>273</v>
      </c>
      <c r="J432" s="3" t="s">
        <v>41</v>
      </c>
      <c r="K432" s="6">
        <v>-1</v>
      </c>
      <c r="L432" s="6">
        <v>-6</v>
      </c>
      <c r="M432" s="6">
        <v>-6</v>
      </c>
      <c r="N432" s="6">
        <v>-6</v>
      </c>
      <c r="O432" s="6">
        <v>-6</v>
      </c>
      <c r="P432" s="6">
        <v>-6</v>
      </c>
      <c r="Q432" s="6">
        <v>-7</v>
      </c>
      <c r="R432" s="6">
        <v>-7</v>
      </c>
      <c r="S432" s="6">
        <v>-7</v>
      </c>
      <c r="T432" s="6">
        <v>-7</v>
      </c>
      <c r="U432" s="6">
        <v>-7</v>
      </c>
      <c r="V432" s="6">
        <v>-7</v>
      </c>
      <c r="W432"/>
    </row>
    <row r="433" spans="2:23" ht="15" x14ac:dyDescent="0.25">
      <c r="B433" s="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/>
    </row>
    <row r="434" spans="2:23" ht="15" x14ac:dyDescent="0.25">
      <c r="B434" s="3"/>
      <c r="F434" s="3" t="s">
        <v>428</v>
      </c>
      <c r="G434" s="3" t="s">
        <v>429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/>
    </row>
    <row r="435" spans="2:23" ht="15" x14ac:dyDescent="0.25">
      <c r="B435" s="3"/>
      <c r="H435" s="3" t="s">
        <v>430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/>
    </row>
    <row r="436" spans="2:23" ht="15" x14ac:dyDescent="0.25">
      <c r="B436" s="3"/>
      <c r="I436" s="3" t="s">
        <v>273</v>
      </c>
      <c r="J436" s="3" t="s">
        <v>41</v>
      </c>
      <c r="K436" s="6">
        <v>-11322</v>
      </c>
      <c r="L436" s="6">
        <v>-10766</v>
      </c>
      <c r="M436" s="6">
        <v>-11049</v>
      </c>
      <c r="N436" s="6">
        <v>-11293</v>
      </c>
      <c r="O436" s="6">
        <v>-11543</v>
      </c>
      <c r="P436" s="6">
        <v>-11799</v>
      </c>
      <c r="Q436" s="6">
        <v>-12061</v>
      </c>
      <c r="R436" s="6">
        <v>-12182</v>
      </c>
      <c r="S436" s="6">
        <v>-12303</v>
      </c>
      <c r="T436" s="6">
        <v>-12426</v>
      </c>
      <c r="U436" s="6">
        <v>-12551</v>
      </c>
      <c r="V436" s="6">
        <v>-12676</v>
      </c>
      <c r="W436"/>
    </row>
    <row r="437" spans="2:23" ht="15" x14ac:dyDescent="0.25">
      <c r="B437" s="3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/>
    </row>
    <row r="438" spans="2:23" ht="15" x14ac:dyDescent="0.25">
      <c r="B438" s="3"/>
      <c r="H438" s="3" t="s">
        <v>433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/>
    </row>
    <row r="439" spans="2:23" ht="15" x14ac:dyDescent="0.25">
      <c r="B439" s="3"/>
      <c r="I439" s="3" t="s">
        <v>273</v>
      </c>
      <c r="J439" s="3" t="s">
        <v>41</v>
      </c>
      <c r="K439" s="6">
        <v>-30699</v>
      </c>
      <c r="L439" s="6">
        <v>-32417</v>
      </c>
      <c r="M439" s="6">
        <v>-31135</v>
      </c>
      <c r="N439" s="6">
        <v>-31823</v>
      </c>
      <c r="O439" s="6">
        <v>-32526</v>
      </c>
      <c r="P439" s="6">
        <v>-33248</v>
      </c>
      <c r="Q439" s="6">
        <v>-33987</v>
      </c>
      <c r="R439" s="6">
        <v>-34326</v>
      </c>
      <c r="S439" s="6">
        <v>-34670</v>
      </c>
      <c r="T439" s="6">
        <v>-35016</v>
      </c>
      <c r="U439" s="6">
        <v>-35367</v>
      </c>
      <c r="V439" s="6">
        <v>-35720</v>
      </c>
      <c r="W439"/>
    </row>
    <row r="440" spans="2:23" ht="15" x14ac:dyDescent="0.25">
      <c r="B440" s="3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/>
    </row>
    <row r="441" spans="2:23" ht="15" x14ac:dyDescent="0.25">
      <c r="B441" s="3"/>
      <c r="H441" s="3" t="s">
        <v>436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/>
    </row>
    <row r="442" spans="2:23" ht="15" x14ac:dyDescent="0.25">
      <c r="B442" s="3"/>
      <c r="I442" s="3" t="s">
        <v>273</v>
      </c>
      <c r="J442" s="3" t="s">
        <v>41</v>
      </c>
      <c r="K442" s="6">
        <v>-23020</v>
      </c>
      <c r="L442" s="6">
        <v>-25885</v>
      </c>
      <c r="M442" s="6">
        <v>-25460</v>
      </c>
      <c r="N442" s="6">
        <v>-26023</v>
      </c>
      <c r="O442" s="6">
        <v>-26598</v>
      </c>
      <c r="P442" s="6">
        <v>-27188</v>
      </c>
      <c r="Q442" s="6">
        <v>-27792</v>
      </c>
      <c r="R442" s="6">
        <v>-28070</v>
      </c>
      <c r="S442" s="6">
        <v>-28350</v>
      </c>
      <c r="T442" s="6">
        <v>-28634</v>
      </c>
      <c r="U442" s="6">
        <v>-28920</v>
      </c>
      <c r="V442" s="6">
        <v>-29209</v>
      </c>
      <c r="W442"/>
    </row>
    <row r="443" spans="2:23" ht="15" x14ac:dyDescent="0.25">
      <c r="B443" s="3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/>
    </row>
    <row r="444" spans="2:23" ht="15" x14ac:dyDescent="0.25">
      <c r="B444" s="3"/>
      <c r="H444" s="3" t="s">
        <v>439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/>
    </row>
    <row r="445" spans="2:23" ht="15" x14ac:dyDescent="0.25">
      <c r="B445" s="3"/>
      <c r="I445" s="3" t="s">
        <v>273</v>
      </c>
      <c r="J445" s="3" t="s">
        <v>41</v>
      </c>
      <c r="K445" s="6">
        <v>-3</v>
      </c>
      <c r="L445" s="6">
        <v>-4</v>
      </c>
      <c r="M445" s="6">
        <v>-12</v>
      </c>
      <c r="N445" s="6">
        <v>-12</v>
      </c>
      <c r="O445" s="6">
        <v>-13</v>
      </c>
      <c r="P445" s="6">
        <v>-13</v>
      </c>
      <c r="Q445" s="6">
        <v>-13</v>
      </c>
      <c r="R445" s="6">
        <v>-13</v>
      </c>
      <c r="S445" s="6">
        <v>-13</v>
      </c>
      <c r="T445" s="6">
        <v>-13</v>
      </c>
      <c r="U445" s="6">
        <v>-14</v>
      </c>
      <c r="V445" s="6">
        <v>-14</v>
      </c>
      <c r="W445"/>
    </row>
    <row r="446" spans="2:23" ht="15" x14ac:dyDescent="0.25">
      <c r="B446" s="3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/>
    </row>
    <row r="447" spans="2:23" ht="15" x14ac:dyDescent="0.25">
      <c r="B447" s="3"/>
      <c r="H447" s="3" t="s">
        <v>442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/>
    </row>
    <row r="448" spans="2:23" ht="15" x14ac:dyDescent="0.25">
      <c r="B448" s="3"/>
      <c r="I448" s="3" t="s">
        <v>273</v>
      </c>
      <c r="J448" s="3" t="s">
        <v>41</v>
      </c>
      <c r="K448" s="6">
        <v>-51037</v>
      </c>
      <c r="L448" s="6">
        <v>-50862</v>
      </c>
      <c r="M448" s="6">
        <v>-52699</v>
      </c>
      <c r="N448" s="6">
        <v>-53864</v>
      </c>
      <c r="O448" s="6">
        <v>-55054</v>
      </c>
      <c r="P448" s="6">
        <v>-56276</v>
      </c>
      <c r="Q448" s="6">
        <v>-57526</v>
      </c>
      <c r="R448" s="6">
        <v>-58101</v>
      </c>
      <c r="S448" s="6">
        <v>-58682</v>
      </c>
      <c r="T448" s="6">
        <v>-59269</v>
      </c>
      <c r="U448" s="6">
        <v>-59861</v>
      </c>
      <c r="V448" s="6">
        <v>-60460</v>
      </c>
      <c r="W448"/>
    </row>
    <row r="449" spans="2:23" ht="15" x14ac:dyDescent="0.25">
      <c r="B449" s="3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/>
    </row>
    <row r="450" spans="2:23" ht="15" x14ac:dyDescent="0.25">
      <c r="B450" s="3"/>
      <c r="H450" s="3" t="s">
        <v>3659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/>
    </row>
    <row r="451" spans="2:23" ht="15" x14ac:dyDescent="0.25">
      <c r="B451" s="3"/>
      <c r="I451" s="3" t="s">
        <v>273</v>
      </c>
      <c r="J451" s="3" t="s">
        <v>41</v>
      </c>
      <c r="K451" s="6">
        <v>-1118</v>
      </c>
      <c r="L451" s="6">
        <v>-1424</v>
      </c>
      <c r="M451" s="6">
        <v>-1309</v>
      </c>
      <c r="N451" s="6">
        <v>-1338</v>
      </c>
      <c r="O451" s="6">
        <v>-1367</v>
      </c>
      <c r="P451" s="6">
        <v>-1398</v>
      </c>
      <c r="Q451" s="6">
        <v>-1429</v>
      </c>
      <c r="R451" s="6">
        <v>-1443</v>
      </c>
      <c r="S451" s="6">
        <v>-1458</v>
      </c>
      <c r="T451" s="6">
        <v>-1472</v>
      </c>
      <c r="U451" s="6">
        <v>-1487</v>
      </c>
      <c r="V451" s="6">
        <v>-1502</v>
      </c>
      <c r="W451"/>
    </row>
    <row r="452" spans="2:23" ht="15" x14ac:dyDescent="0.25">
      <c r="B452" s="3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/>
    </row>
    <row r="453" spans="2:23" ht="15" x14ac:dyDescent="0.25">
      <c r="B453" s="3"/>
      <c r="D453" s="3" t="s">
        <v>304</v>
      </c>
      <c r="E453" s="3" t="s">
        <v>445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/>
    </row>
    <row r="454" spans="2:23" ht="15" x14ac:dyDescent="0.25">
      <c r="B454" s="3"/>
      <c r="F454" s="3" t="s">
        <v>130</v>
      </c>
      <c r="G454" s="3" t="s">
        <v>3878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/>
    </row>
    <row r="455" spans="2:23" ht="15" x14ac:dyDescent="0.25">
      <c r="B455" s="3"/>
      <c r="H455" s="3" t="s">
        <v>3975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/>
    </row>
    <row r="456" spans="2:23" ht="15" x14ac:dyDescent="0.25">
      <c r="B456" s="3"/>
      <c r="I456" s="3" t="s">
        <v>723</v>
      </c>
      <c r="J456" s="3" t="s">
        <v>41</v>
      </c>
      <c r="K456" s="6">
        <v>-3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/>
    </row>
    <row r="457" spans="2:23" ht="15" x14ac:dyDescent="0.25">
      <c r="B457" s="3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/>
    </row>
    <row r="458" spans="2:23" ht="15" x14ac:dyDescent="0.25">
      <c r="B458" s="3"/>
      <c r="F458" s="3" t="s">
        <v>449</v>
      </c>
      <c r="G458" s="3" t="s">
        <v>3802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/>
    </row>
    <row r="459" spans="2:23" ht="15" x14ac:dyDescent="0.25">
      <c r="B459" s="3"/>
      <c r="H459" s="3" t="s">
        <v>3803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/>
    </row>
    <row r="460" spans="2:23" ht="15" x14ac:dyDescent="0.25">
      <c r="B460" s="3"/>
      <c r="I460" s="3" t="s">
        <v>66</v>
      </c>
      <c r="J460" s="3" t="s">
        <v>41</v>
      </c>
      <c r="K460" s="6">
        <v>-1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/>
    </row>
    <row r="461" spans="2:23" ht="15" x14ac:dyDescent="0.25">
      <c r="B461" s="3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/>
    </row>
    <row r="462" spans="2:23" ht="15" x14ac:dyDescent="0.25">
      <c r="B462" s="3"/>
      <c r="F462" s="3" t="s">
        <v>451</v>
      </c>
      <c r="G462" s="3" t="s">
        <v>216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/>
    </row>
    <row r="463" spans="2:23" ht="15" x14ac:dyDescent="0.25">
      <c r="B463" s="3"/>
      <c r="H463" s="3" t="s">
        <v>452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/>
    </row>
    <row r="464" spans="2:23" ht="15" x14ac:dyDescent="0.25">
      <c r="B464" s="3"/>
      <c r="I464" s="3" t="s">
        <v>66</v>
      </c>
      <c r="J464" s="3" t="s">
        <v>41</v>
      </c>
      <c r="K464" s="6">
        <v>-1</v>
      </c>
      <c r="L464" s="6">
        <v>-1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/>
    </row>
    <row r="465" spans="2:23" ht="15" x14ac:dyDescent="0.25">
      <c r="B465" s="3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/>
    </row>
    <row r="466" spans="2:23" ht="15" x14ac:dyDescent="0.25">
      <c r="B466" s="3"/>
      <c r="D466" s="3" t="s">
        <v>455</v>
      </c>
      <c r="E466" s="3" t="s">
        <v>456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/>
    </row>
    <row r="467" spans="2:23" ht="15" x14ac:dyDescent="0.25">
      <c r="B467" s="3"/>
      <c r="F467" s="3" t="s">
        <v>117</v>
      </c>
      <c r="G467" s="3" t="s">
        <v>457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/>
    </row>
    <row r="468" spans="2:23" ht="15" x14ac:dyDescent="0.25">
      <c r="B468" s="3"/>
      <c r="H468" s="3" t="s">
        <v>458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/>
    </row>
    <row r="469" spans="2:23" ht="15" x14ac:dyDescent="0.25">
      <c r="B469" s="3"/>
      <c r="I469" s="3" t="s">
        <v>459</v>
      </c>
      <c r="J469" s="3" t="s">
        <v>41</v>
      </c>
      <c r="K469" s="6">
        <v>-1959</v>
      </c>
      <c r="L469" s="6">
        <v>-1948</v>
      </c>
      <c r="M469" s="6">
        <v>-1951</v>
      </c>
      <c r="N469" s="6">
        <v>-1994</v>
      </c>
      <c r="O469" s="6">
        <v>-2038</v>
      </c>
      <c r="P469" s="6">
        <v>-2083</v>
      </c>
      <c r="Q469" s="6">
        <v>-2130</v>
      </c>
      <c r="R469" s="6">
        <v>-2151</v>
      </c>
      <c r="S469" s="6">
        <v>-2172</v>
      </c>
      <c r="T469" s="6">
        <v>-2194</v>
      </c>
      <c r="U469" s="6">
        <v>-2216</v>
      </c>
      <c r="V469" s="6">
        <v>-2238</v>
      </c>
      <c r="W469"/>
    </row>
    <row r="470" spans="2:23" ht="15" x14ac:dyDescent="0.25">
      <c r="B470" s="3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/>
    </row>
    <row r="471" spans="2:23" ht="15" x14ac:dyDescent="0.25">
      <c r="B471" s="3"/>
      <c r="F471" s="3" t="s">
        <v>130</v>
      </c>
      <c r="G471" s="3" t="s">
        <v>463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/>
    </row>
    <row r="472" spans="2:23" ht="15" x14ac:dyDescent="0.25">
      <c r="B472" s="3"/>
      <c r="H472" s="3" t="s">
        <v>464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/>
    </row>
    <row r="473" spans="2:23" ht="15" x14ac:dyDescent="0.25">
      <c r="B473" s="3"/>
      <c r="I473" s="3" t="s">
        <v>459</v>
      </c>
      <c r="J473" s="3" t="s">
        <v>41</v>
      </c>
      <c r="K473" s="6">
        <v>-1775</v>
      </c>
      <c r="L473" s="6">
        <v>-1887</v>
      </c>
      <c r="M473" s="6">
        <v>-1887</v>
      </c>
      <c r="N473" s="6">
        <v>-1929</v>
      </c>
      <c r="O473" s="6">
        <v>-1971</v>
      </c>
      <c r="P473" s="6">
        <v>-2015</v>
      </c>
      <c r="Q473" s="6">
        <v>-2060</v>
      </c>
      <c r="R473" s="6">
        <v>-2080</v>
      </c>
      <c r="S473" s="6">
        <v>-2101</v>
      </c>
      <c r="T473" s="6">
        <v>-2122</v>
      </c>
      <c r="U473" s="6">
        <v>-2143</v>
      </c>
      <c r="V473" s="6">
        <v>-2165</v>
      </c>
      <c r="W473"/>
    </row>
    <row r="474" spans="2:23" ht="15" x14ac:dyDescent="0.25">
      <c r="B474" s="3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/>
    </row>
    <row r="475" spans="2:23" ht="15" x14ac:dyDescent="0.25">
      <c r="B475" s="3"/>
      <c r="F475" s="3" t="s">
        <v>146</v>
      </c>
      <c r="G475" s="3" t="s">
        <v>467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/>
    </row>
    <row r="476" spans="2:23" ht="15" x14ac:dyDescent="0.25">
      <c r="B476" s="3"/>
      <c r="H476" s="3" t="s">
        <v>470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/>
    </row>
    <row r="477" spans="2:23" ht="15" x14ac:dyDescent="0.25">
      <c r="B477" s="3"/>
      <c r="I477" s="3" t="s">
        <v>471</v>
      </c>
      <c r="J477" s="3" t="s">
        <v>41</v>
      </c>
      <c r="K477" s="6">
        <v>-345</v>
      </c>
      <c r="L477" s="6">
        <v>-369</v>
      </c>
      <c r="M477" s="6">
        <v>-377</v>
      </c>
      <c r="N477" s="6">
        <v>-377</v>
      </c>
      <c r="O477" s="6">
        <v>-377</v>
      </c>
      <c r="P477" s="6">
        <v>-377</v>
      </c>
      <c r="Q477" s="6">
        <v>-377</v>
      </c>
      <c r="R477" s="6">
        <v>-377</v>
      </c>
      <c r="S477" s="6">
        <v>-377</v>
      </c>
      <c r="T477" s="6">
        <v>-377</v>
      </c>
      <c r="U477" s="6">
        <v>-377</v>
      </c>
      <c r="V477" s="6">
        <v>-377</v>
      </c>
      <c r="W477"/>
    </row>
    <row r="478" spans="2:23" ht="15" x14ac:dyDescent="0.25">
      <c r="B478" s="3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/>
    </row>
    <row r="479" spans="2:23" ht="15" x14ac:dyDescent="0.25">
      <c r="B479" s="3"/>
      <c r="H479" s="3" t="s">
        <v>474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/>
    </row>
    <row r="480" spans="2:23" ht="15" x14ac:dyDescent="0.25">
      <c r="B480" s="3"/>
      <c r="I480" s="3" t="s">
        <v>468</v>
      </c>
      <c r="J480" s="3" t="s">
        <v>41</v>
      </c>
      <c r="K480" s="6">
        <v>-1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/>
    </row>
    <row r="481" spans="2:23" ht="15" x14ac:dyDescent="0.25">
      <c r="B481" s="3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/>
    </row>
    <row r="482" spans="2:23" ht="15" x14ac:dyDescent="0.25">
      <c r="B482" s="3"/>
      <c r="H482" s="3" t="s">
        <v>478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/>
    </row>
    <row r="483" spans="2:23" ht="15" x14ac:dyDescent="0.25">
      <c r="B483" s="3"/>
      <c r="I483" s="3" t="s">
        <v>468</v>
      </c>
      <c r="J483" s="3" t="s">
        <v>41</v>
      </c>
      <c r="K483" s="6">
        <v>-148</v>
      </c>
      <c r="L483" s="6">
        <v>-275</v>
      </c>
      <c r="M483" s="6">
        <v>-275</v>
      </c>
      <c r="N483" s="6">
        <v>-281</v>
      </c>
      <c r="O483" s="6">
        <v>-287</v>
      </c>
      <c r="P483" s="6">
        <v>-293</v>
      </c>
      <c r="Q483" s="6">
        <v>-300</v>
      </c>
      <c r="R483" s="6">
        <v>-306</v>
      </c>
      <c r="S483" s="6">
        <v>-313</v>
      </c>
      <c r="T483" s="6">
        <v>-320</v>
      </c>
      <c r="U483" s="6">
        <v>-327</v>
      </c>
      <c r="V483" s="6">
        <v>-334</v>
      </c>
      <c r="W483"/>
    </row>
    <row r="484" spans="2:23" ht="15" x14ac:dyDescent="0.25">
      <c r="B484" s="3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/>
    </row>
    <row r="485" spans="2:23" ht="15" x14ac:dyDescent="0.25">
      <c r="B485" s="3"/>
      <c r="H485" s="3" t="s">
        <v>481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/>
    </row>
    <row r="486" spans="2:23" ht="15" x14ac:dyDescent="0.25">
      <c r="B486" s="3"/>
      <c r="I486" s="3" t="s">
        <v>468</v>
      </c>
      <c r="J486" s="3" t="s">
        <v>41</v>
      </c>
      <c r="K486" s="6">
        <v>-64</v>
      </c>
      <c r="L486" s="6">
        <v>-81</v>
      </c>
      <c r="M486" s="6">
        <v>-81</v>
      </c>
      <c r="N486" s="6">
        <v>-83</v>
      </c>
      <c r="O486" s="6">
        <v>-85</v>
      </c>
      <c r="P486" s="6">
        <v>-86</v>
      </c>
      <c r="Q486" s="6">
        <v>-88</v>
      </c>
      <c r="R486" s="6">
        <v>-90</v>
      </c>
      <c r="S486" s="6">
        <v>-92</v>
      </c>
      <c r="T486" s="6">
        <v>-94</v>
      </c>
      <c r="U486" s="6">
        <v>-96</v>
      </c>
      <c r="V486" s="6">
        <v>-98</v>
      </c>
      <c r="W486"/>
    </row>
    <row r="487" spans="2:23" ht="15" x14ac:dyDescent="0.25">
      <c r="B487" s="3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/>
    </row>
    <row r="488" spans="2:23" ht="15" x14ac:dyDescent="0.25">
      <c r="B488" s="3"/>
      <c r="H488" s="3" t="s">
        <v>484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/>
    </row>
    <row r="489" spans="2:23" ht="15" x14ac:dyDescent="0.25">
      <c r="B489" s="3"/>
      <c r="I489" s="3" t="s">
        <v>468</v>
      </c>
      <c r="J489" s="3" t="s">
        <v>41</v>
      </c>
      <c r="K489" s="6">
        <v>0</v>
      </c>
      <c r="L489" s="6">
        <v>-1</v>
      </c>
      <c r="M489" s="6">
        <v>-1</v>
      </c>
      <c r="N489" s="6">
        <v>-1</v>
      </c>
      <c r="O489" s="6">
        <v>-1</v>
      </c>
      <c r="P489" s="6">
        <v>-1</v>
      </c>
      <c r="Q489" s="6">
        <v>-1</v>
      </c>
      <c r="R489" s="6">
        <v>-1</v>
      </c>
      <c r="S489" s="6">
        <v>-1</v>
      </c>
      <c r="T489" s="6">
        <v>-1</v>
      </c>
      <c r="U489" s="6">
        <v>-1</v>
      </c>
      <c r="V489" s="6">
        <v>-1</v>
      </c>
      <c r="W489"/>
    </row>
    <row r="490" spans="2:23" ht="15" x14ac:dyDescent="0.25">
      <c r="B490" s="3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/>
    </row>
    <row r="491" spans="2:23" ht="15" x14ac:dyDescent="0.25">
      <c r="B491" s="3"/>
      <c r="H491" s="3" t="s">
        <v>487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/>
    </row>
    <row r="492" spans="2:23" ht="15" x14ac:dyDescent="0.25">
      <c r="B492" s="3"/>
      <c r="I492" s="3" t="s">
        <v>468</v>
      </c>
      <c r="J492" s="3" t="s">
        <v>41</v>
      </c>
      <c r="K492" s="6">
        <v>-67</v>
      </c>
      <c r="L492" s="6">
        <v>-56</v>
      </c>
      <c r="M492" s="6">
        <v>-56</v>
      </c>
      <c r="N492" s="6">
        <v>-57</v>
      </c>
      <c r="O492" s="6">
        <v>-58</v>
      </c>
      <c r="P492" s="6">
        <v>-60</v>
      </c>
      <c r="Q492" s="6">
        <v>-61</v>
      </c>
      <c r="R492" s="6">
        <v>-62</v>
      </c>
      <c r="S492" s="6">
        <v>-64</v>
      </c>
      <c r="T492" s="6">
        <v>-65</v>
      </c>
      <c r="U492" s="6">
        <v>-67</v>
      </c>
      <c r="V492" s="6">
        <v>-68</v>
      </c>
      <c r="W492"/>
    </row>
    <row r="493" spans="2:23" ht="15" x14ac:dyDescent="0.25">
      <c r="B493" s="3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/>
    </row>
    <row r="494" spans="2:23" ht="15" x14ac:dyDescent="0.25">
      <c r="B494" s="3"/>
      <c r="H494" s="3" t="s">
        <v>3804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/>
    </row>
    <row r="495" spans="2:23" ht="15" x14ac:dyDescent="0.25">
      <c r="B495" s="3"/>
      <c r="I495" s="3" t="s">
        <v>468</v>
      </c>
      <c r="J495" s="3" t="s">
        <v>41</v>
      </c>
      <c r="K495" s="6">
        <v>0</v>
      </c>
      <c r="L495" s="6">
        <v>-3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/>
    </row>
    <row r="496" spans="2:23" ht="15" x14ac:dyDescent="0.25">
      <c r="B496" s="3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/>
    </row>
    <row r="497" spans="2:23" ht="15" x14ac:dyDescent="0.25">
      <c r="B497" s="3"/>
      <c r="H497" s="3" t="s">
        <v>3977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/>
    </row>
    <row r="498" spans="2:23" ht="15" x14ac:dyDescent="0.25">
      <c r="B498" s="3"/>
      <c r="I498" s="3" t="s">
        <v>468</v>
      </c>
      <c r="J498" s="3" t="s">
        <v>41</v>
      </c>
      <c r="K498" s="6">
        <v>-1</v>
      </c>
      <c r="L498" s="6">
        <v>0</v>
      </c>
      <c r="M498" s="6">
        <v>-3</v>
      </c>
      <c r="N498" s="6">
        <v>-3</v>
      </c>
      <c r="O498" s="6">
        <v>-3</v>
      </c>
      <c r="P498" s="6">
        <v>-3</v>
      </c>
      <c r="Q498" s="6">
        <v>-3</v>
      </c>
      <c r="R498" s="6">
        <v>-3</v>
      </c>
      <c r="S498" s="6">
        <v>-3</v>
      </c>
      <c r="T498" s="6">
        <v>-3</v>
      </c>
      <c r="U498" s="6">
        <v>-4</v>
      </c>
      <c r="V498" s="6">
        <v>-4</v>
      </c>
      <c r="W498"/>
    </row>
    <row r="499" spans="2:23" ht="15" x14ac:dyDescent="0.25">
      <c r="B499" s="3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/>
    </row>
    <row r="500" spans="2:23" ht="15" x14ac:dyDescent="0.25">
      <c r="B500" s="3"/>
      <c r="F500" s="3" t="s">
        <v>449</v>
      </c>
      <c r="G500" s="3" t="s">
        <v>490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/>
    </row>
    <row r="501" spans="2:23" ht="15" x14ac:dyDescent="0.25">
      <c r="B501" s="3"/>
      <c r="H501" s="3" t="s">
        <v>491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/>
    </row>
    <row r="502" spans="2:23" ht="15" x14ac:dyDescent="0.25">
      <c r="B502" s="3"/>
      <c r="I502" s="3" t="s">
        <v>468</v>
      </c>
      <c r="J502" s="3" t="s">
        <v>41</v>
      </c>
      <c r="K502" s="6">
        <v>-3</v>
      </c>
      <c r="L502" s="6">
        <v>-6</v>
      </c>
      <c r="M502" s="6">
        <v>-6</v>
      </c>
      <c r="N502" s="6">
        <v>-6</v>
      </c>
      <c r="O502" s="6">
        <v>-6</v>
      </c>
      <c r="P502" s="6">
        <v>-6</v>
      </c>
      <c r="Q502" s="6">
        <v>-7</v>
      </c>
      <c r="R502" s="6">
        <v>-7</v>
      </c>
      <c r="S502" s="6">
        <v>-7</v>
      </c>
      <c r="T502" s="6">
        <v>-7</v>
      </c>
      <c r="U502" s="6">
        <v>-7</v>
      </c>
      <c r="V502" s="6">
        <v>-7</v>
      </c>
      <c r="W502"/>
    </row>
    <row r="503" spans="2:23" ht="15" x14ac:dyDescent="0.25">
      <c r="B503" s="3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/>
    </row>
    <row r="504" spans="2:23" ht="15" x14ac:dyDescent="0.25">
      <c r="B504" s="3"/>
      <c r="H504" s="3" t="s">
        <v>495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/>
    </row>
    <row r="505" spans="2:23" ht="15" x14ac:dyDescent="0.25">
      <c r="B505" s="3"/>
      <c r="I505" s="3" t="s">
        <v>468</v>
      </c>
      <c r="J505" s="3" t="s">
        <v>41</v>
      </c>
      <c r="K505" s="6">
        <v>-5</v>
      </c>
      <c r="L505" s="6">
        <v>-5</v>
      </c>
      <c r="M505" s="6">
        <v>-5</v>
      </c>
      <c r="N505" s="6">
        <v>-5</v>
      </c>
      <c r="O505" s="6">
        <v>-5</v>
      </c>
      <c r="P505" s="6">
        <v>-5</v>
      </c>
      <c r="Q505" s="6">
        <v>-5</v>
      </c>
      <c r="R505" s="6">
        <v>-6</v>
      </c>
      <c r="S505" s="6">
        <v>-6</v>
      </c>
      <c r="T505" s="6">
        <v>-6</v>
      </c>
      <c r="U505" s="6">
        <v>-6</v>
      </c>
      <c r="V505" s="6">
        <v>-6</v>
      </c>
      <c r="W505"/>
    </row>
    <row r="506" spans="2:23" ht="15" x14ac:dyDescent="0.25">
      <c r="B506" s="3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/>
    </row>
    <row r="507" spans="2:23" ht="15" x14ac:dyDescent="0.25">
      <c r="B507" s="3"/>
      <c r="H507" s="3" t="s">
        <v>498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/>
    </row>
    <row r="508" spans="2:23" ht="15" x14ac:dyDescent="0.25">
      <c r="B508" s="3"/>
      <c r="I508" s="3" t="s">
        <v>468</v>
      </c>
      <c r="J508" s="3" t="s">
        <v>41</v>
      </c>
      <c r="K508" s="6">
        <v>-163</v>
      </c>
      <c r="L508" s="6">
        <v>-354</v>
      </c>
      <c r="M508" s="6">
        <v>-218</v>
      </c>
      <c r="N508" s="6">
        <v>-218</v>
      </c>
      <c r="O508" s="6">
        <v>-218</v>
      </c>
      <c r="P508" s="6">
        <v>-218</v>
      </c>
      <c r="Q508" s="6">
        <v>-218</v>
      </c>
      <c r="R508" s="6">
        <v>-218</v>
      </c>
      <c r="S508" s="6">
        <v>-218</v>
      </c>
      <c r="T508" s="6">
        <v>-218</v>
      </c>
      <c r="U508" s="6">
        <v>-218</v>
      </c>
      <c r="V508" s="6">
        <v>-218</v>
      </c>
      <c r="W508"/>
    </row>
    <row r="509" spans="2:23" ht="15" x14ac:dyDescent="0.25">
      <c r="B509" s="3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/>
    </row>
    <row r="510" spans="2:23" ht="15" x14ac:dyDescent="0.25">
      <c r="B510" s="3"/>
      <c r="H510" s="3" t="s">
        <v>3806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/>
    </row>
    <row r="511" spans="2:23" ht="15" x14ac:dyDescent="0.25">
      <c r="B511" s="3"/>
      <c r="I511" s="3" t="s">
        <v>468</v>
      </c>
      <c r="J511" s="3" t="s">
        <v>41</v>
      </c>
      <c r="K511" s="6">
        <v>-2</v>
      </c>
      <c r="L511" s="6">
        <v>-2</v>
      </c>
      <c r="M511" s="6">
        <v>-2</v>
      </c>
      <c r="N511" s="6">
        <v>-2</v>
      </c>
      <c r="O511" s="6">
        <v>-2</v>
      </c>
      <c r="P511" s="6">
        <v>-2</v>
      </c>
      <c r="Q511" s="6">
        <v>-2</v>
      </c>
      <c r="R511" s="6">
        <v>-2</v>
      </c>
      <c r="S511" s="6">
        <v>-2</v>
      </c>
      <c r="T511" s="6">
        <v>-2</v>
      </c>
      <c r="U511" s="6">
        <v>-2</v>
      </c>
      <c r="V511" s="6">
        <v>-2</v>
      </c>
      <c r="W511"/>
    </row>
    <row r="512" spans="2:23" ht="15" x14ac:dyDescent="0.25">
      <c r="B512" s="3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/>
    </row>
    <row r="513" spans="2:23" ht="15" x14ac:dyDescent="0.25">
      <c r="B513" s="3"/>
      <c r="F513" s="3" t="s">
        <v>265</v>
      </c>
      <c r="G513" s="3" t="s">
        <v>501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/>
    </row>
    <row r="514" spans="2:23" ht="15" x14ac:dyDescent="0.25">
      <c r="B514" s="3"/>
      <c r="H514" s="3" t="s">
        <v>502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/>
    </row>
    <row r="515" spans="2:23" ht="15" x14ac:dyDescent="0.25">
      <c r="B515" s="3"/>
      <c r="I515" s="3" t="s">
        <v>503</v>
      </c>
      <c r="J515" s="3" t="s">
        <v>41</v>
      </c>
      <c r="K515" s="6">
        <v>-37</v>
      </c>
      <c r="L515" s="6">
        <v>-40</v>
      </c>
      <c r="M515" s="6">
        <v>-40</v>
      </c>
      <c r="N515" s="6">
        <v>-41</v>
      </c>
      <c r="O515" s="6">
        <v>-42</v>
      </c>
      <c r="P515" s="6">
        <v>-43</v>
      </c>
      <c r="Q515" s="6">
        <v>-44</v>
      </c>
      <c r="R515" s="6">
        <v>-45</v>
      </c>
      <c r="S515" s="6">
        <v>-46</v>
      </c>
      <c r="T515" s="6">
        <v>-47</v>
      </c>
      <c r="U515" s="6">
        <v>-48</v>
      </c>
      <c r="V515" s="6">
        <v>-49</v>
      </c>
      <c r="W515"/>
    </row>
    <row r="516" spans="2:23" ht="15" x14ac:dyDescent="0.25">
      <c r="B516" s="3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/>
    </row>
    <row r="517" spans="2:23" ht="15" x14ac:dyDescent="0.25">
      <c r="B517" s="3"/>
      <c r="H517" s="3" t="s">
        <v>505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/>
    </row>
    <row r="518" spans="2:23" ht="15" x14ac:dyDescent="0.25">
      <c r="B518" s="3"/>
      <c r="I518" s="3" t="s">
        <v>503</v>
      </c>
      <c r="J518" s="3" t="s">
        <v>41</v>
      </c>
      <c r="K518" s="6">
        <v>-260</v>
      </c>
      <c r="L518" s="6">
        <v>-276</v>
      </c>
      <c r="M518" s="6">
        <v>-276</v>
      </c>
      <c r="N518" s="6">
        <v>-282</v>
      </c>
      <c r="O518" s="6">
        <v>-288</v>
      </c>
      <c r="P518" s="6">
        <v>-294</v>
      </c>
      <c r="Q518" s="6">
        <v>-301</v>
      </c>
      <c r="R518" s="6">
        <v>-307</v>
      </c>
      <c r="S518" s="6">
        <v>-314</v>
      </c>
      <c r="T518" s="6">
        <v>-321</v>
      </c>
      <c r="U518" s="6">
        <v>-328</v>
      </c>
      <c r="V518" s="6">
        <v>-336</v>
      </c>
      <c r="W518"/>
    </row>
    <row r="519" spans="2:23" ht="15" x14ac:dyDescent="0.25">
      <c r="B519" s="3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/>
    </row>
    <row r="520" spans="2:23" ht="15" x14ac:dyDescent="0.25">
      <c r="B520" s="3"/>
      <c r="D520" s="3" t="s">
        <v>219</v>
      </c>
      <c r="E520" s="3" t="s">
        <v>507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/>
    </row>
    <row r="521" spans="2:23" ht="15" x14ac:dyDescent="0.25">
      <c r="B521" s="3"/>
      <c r="F521" s="3" t="s">
        <v>130</v>
      </c>
      <c r="G521" s="3" t="s">
        <v>508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/>
    </row>
    <row r="522" spans="2:23" ht="15" x14ac:dyDescent="0.25">
      <c r="B522" s="3"/>
      <c r="H522" s="3" t="s">
        <v>509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/>
    </row>
    <row r="523" spans="2:23" ht="15" x14ac:dyDescent="0.25">
      <c r="B523" s="3"/>
      <c r="I523" s="3" t="s">
        <v>159</v>
      </c>
      <c r="J523" s="3" t="s">
        <v>41</v>
      </c>
      <c r="K523" s="6">
        <v>-39</v>
      </c>
      <c r="L523" s="6">
        <v>-31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/>
    </row>
    <row r="524" spans="2:23" ht="15" x14ac:dyDescent="0.25">
      <c r="B524" s="3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/>
    </row>
    <row r="525" spans="2:23" ht="15" x14ac:dyDescent="0.25">
      <c r="B525" s="3"/>
      <c r="H525" s="3" t="s">
        <v>3808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/>
    </row>
    <row r="526" spans="2:23" ht="15" x14ac:dyDescent="0.25">
      <c r="B526" s="3"/>
      <c r="I526" s="3" t="s">
        <v>159</v>
      </c>
      <c r="J526" s="3" t="s">
        <v>41</v>
      </c>
      <c r="K526" s="6">
        <v>-626</v>
      </c>
      <c r="L526" s="6">
        <v>-619</v>
      </c>
      <c r="M526" s="6">
        <v>-619</v>
      </c>
      <c r="N526" s="6">
        <v>-632</v>
      </c>
      <c r="O526" s="6">
        <v>-646</v>
      </c>
      <c r="P526" s="6">
        <v>-660</v>
      </c>
      <c r="Q526" s="6">
        <v>-675</v>
      </c>
      <c r="R526" s="6">
        <v>-690</v>
      </c>
      <c r="S526" s="6">
        <v>-705</v>
      </c>
      <c r="T526" s="6">
        <v>-720</v>
      </c>
      <c r="U526" s="6">
        <v>-736</v>
      </c>
      <c r="V526" s="6">
        <v>-752</v>
      </c>
      <c r="W526"/>
    </row>
    <row r="527" spans="2:23" ht="15" x14ac:dyDescent="0.25">
      <c r="B527" s="3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/>
    </row>
    <row r="528" spans="2:23" ht="15" x14ac:dyDescent="0.25">
      <c r="B528" s="3"/>
      <c r="F528" s="3" t="s">
        <v>52</v>
      </c>
      <c r="G528" s="3" t="s">
        <v>512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/>
    </row>
    <row r="529" spans="2:23" ht="15" x14ac:dyDescent="0.25">
      <c r="B529" s="3"/>
      <c r="H529" s="3" t="s">
        <v>513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/>
    </row>
    <row r="530" spans="2:23" ht="15" x14ac:dyDescent="0.25">
      <c r="B530" s="3"/>
      <c r="I530" s="3" t="s">
        <v>514</v>
      </c>
      <c r="J530" s="3" t="s">
        <v>41</v>
      </c>
      <c r="K530" s="6">
        <v>-10</v>
      </c>
      <c r="L530" s="6">
        <v>-10</v>
      </c>
      <c r="M530" s="6">
        <v>-10</v>
      </c>
      <c r="N530" s="6">
        <v>-10</v>
      </c>
      <c r="O530" s="6">
        <v>-10</v>
      </c>
      <c r="P530" s="6">
        <v>-11</v>
      </c>
      <c r="Q530" s="6">
        <v>-11</v>
      </c>
      <c r="R530" s="6">
        <v>-11</v>
      </c>
      <c r="S530" s="6">
        <v>-11</v>
      </c>
      <c r="T530" s="6">
        <v>-12</v>
      </c>
      <c r="U530" s="6">
        <v>-12</v>
      </c>
      <c r="V530" s="6">
        <v>-12</v>
      </c>
      <c r="W530"/>
    </row>
    <row r="531" spans="2:23" ht="15" x14ac:dyDescent="0.25">
      <c r="B531" s="3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/>
    </row>
    <row r="532" spans="2:23" ht="15" x14ac:dyDescent="0.25">
      <c r="B532" s="3"/>
      <c r="F532" s="3" t="s">
        <v>136</v>
      </c>
      <c r="G532" s="3" t="s">
        <v>516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/>
    </row>
    <row r="533" spans="2:23" ht="15" x14ac:dyDescent="0.25">
      <c r="B533" s="3"/>
      <c r="H533" s="3" t="s">
        <v>517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/>
    </row>
    <row r="534" spans="2:23" ht="15" x14ac:dyDescent="0.25">
      <c r="B534" s="3"/>
      <c r="I534" s="3" t="s">
        <v>514</v>
      </c>
      <c r="J534" s="3" t="s">
        <v>41</v>
      </c>
      <c r="K534" s="6">
        <v>-325</v>
      </c>
      <c r="L534" s="6">
        <v>-436</v>
      </c>
      <c r="M534" s="6">
        <v>-436</v>
      </c>
      <c r="N534" s="6">
        <v>-445</v>
      </c>
      <c r="O534" s="6">
        <v>-455</v>
      </c>
      <c r="P534" s="6">
        <v>-465</v>
      </c>
      <c r="Q534" s="6">
        <v>-475</v>
      </c>
      <c r="R534" s="6">
        <v>-486</v>
      </c>
      <c r="S534" s="6">
        <v>-496</v>
      </c>
      <c r="T534" s="6">
        <v>-507</v>
      </c>
      <c r="U534" s="6">
        <v>-519</v>
      </c>
      <c r="V534" s="6">
        <v>-530</v>
      </c>
      <c r="W534"/>
    </row>
    <row r="535" spans="2:23" ht="15" x14ac:dyDescent="0.25">
      <c r="B535" s="3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/>
    </row>
    <row r="536" spans="2:23" ht="15" x14ac:dyDescent="0.25">
      <c r="B536" s="3"/>
      <c r="H536" s="3" t="s">
        <v>519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/>
    </row>
    <row r="537" spans="2:23" ht="15" x14ac:dyDescent="0.25">
      <c r="B537" s="3"/>
      <c r="I537" s="3" t="s">
        <v>514</v>
      </c>
      <c r="J537" s="3" t="s">
        <v>41</v>
      </c>
      <c r="K537" s="6">
        <v>-46</v>
      </c>
      <c r="L537" s="6">
        <v>-60</v>
      </c>
      <c r="M537" s="6">
        <v>-59</v>
      </c>
      <c r="N537" s="6">
        <v>-60</v>
      </c>
      <c r="O537" s="6">
        <v>-62</v>
      </c>
      <c r="P537" s="6">
        <v>-63</v>
      </c>
      <c r="Q537" s="6">
        <v>-64</v>
      </c>
      <c r="R537" s="6">
        <v>-66</v>
      </c>
      <c r="S537" s="6">
        <v>-67</v>
      </c>
      <c r="T537" s="6">
        <v>-69</v>
      </c>
      <c r="U537" s="6">
        <v>-70</v>
      </c>
      <c r="V537" s="6">
        <v>-72</v>
      </c>
      <c r="W537"/>
    </row>
    <row r="538" spans="2:23" ht="15" x14ac:dyDescent="0.25">
      <c r="B538" s="3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/>
    </row>
    <row r="539" spans="2:23" ht="15" x14ac:dyDescent="0.25">
      <c r="B539" s="3"/>
      <c r="F539" s="3" t="s">
        <v>146</v>
      </c>
      <c r="G539" s="3" t="s">
        <v>522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/>
    </row>
    <row r="540" spans="2:23" ht="15" x14ac:dyDescent="0.25">
      <c r="B540" s="3"/>
      <c r="H540" s="3" t="s">
        <v>523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/>
    </row>
    <row r="541" spans="2:23" ht="15" x14ac:dyDescent="0.25">
      <c r="B541" s="3"/>
      <c r="I541" s="3" t="s">
        <v>514</v>
      </c>
      <c r="J541" s="3" t="s">
        <v>41</v>
      </c>
      <c r="K541" s="6">
        <v>-237</v>
      </c>
      <c r="L541" s="6">
        <v>-17</v>
      </c>
      <c r="M541" s="6">
        <v>-181</v>
      </c>
      <c r="N541" s="6">
        <v>-185</v>
      </c>
      <c r="O541" s="6">
        <v>-189</v>
      </c>
      <c r="P541" s="6">
        <v>-193</v>
      </c>
      <c r="Q541" s="6">
        <v>-197</v>
      </c>
      <c r="R541" s="6">
        <v>-202</v>
      </c>
      <c r="S541" s="6">
        <v>-206</v>
      </c>
      <c r="T541" s="6">
        <v>-211</v>
      </c>
      <c r="U541" s="6">
        <v>-215</v>
      </c>
      <c r="V541" s="6">
        <v>-220</v>
      </c>
      <c r="W541"/>
    </row>
    <row r="542" spans="2:23" ht="15" x14ac:dyDescent="0.25">
      <c r="B542" s="3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/>
    </row>
    <row r="543" spans="2:23" ht="15" x14ac:dyDescent="0.25">
      <c r="B543" s="3"/>
      <c r="H543" s="3" t="s">
        <v>526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/>
    </row>
    <row r="544" spans="2:23" ht="15" x14ac:dyDescent="0.25">
      <c r="B544" s="3"/>
      <c r="I544" s="3" t="s">
        <v>514</v>
      </c>
      <c r="J544" s="3" t="s">
        <v>41</v>
      </c>
      <c r="K544" s="6">
        <v>-9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/>
    </row>
    <row r="545" spans="2:23" ht="15" x14ac:dyDescent="0.25">
      <c r="B545" s="3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/>
    </row>
    <row r="546" spans="2:23" ht="15" x14ac:dyDescent="0.25">
      <c r="B546" s="3"/>
      <c r="H546" s="3" t="s">
        <v>529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/>
    </row>
    <row r="547" spans="2:23" ht="15" x14ac:dyDescent="0.25">
      <c r="B547" s="3"/>
      <c r="I547" s="3" t="s">
        <v>514</v>
      </c>
      <c r="J547" s="3" t="s">
        <v>41</v>
      </c>
      <c r="K547" s="6">
        <v>-709</v>
      </c>
      <c r="L547" s="6">
        <v>-668</v>
      </c>
      <c r="M547" s="6">
        <v>-532</v>
      </c>
      <c r="N547" s="6">
        <v>-543</v>
      </c>
      <c r="O547" s="6">
        <v>-555</v>
      </c>
      <c r="P547" s="6">
        <v>-567</v>
      </c>
      <c r="Q547" s="6">
        <v>-580</v>
      </c>
      <c r="R547" s="6">
        <v>-593</v>
      </c>
      <c r="S547" s="6">
        <v>-606</v>
      </c>
      <c r="T547" s="6">
        <v>-619</v>
      </c>
      <c r="U547" s="6">
        <v>-633</v>
      </c>
      <c r="V547" s="6">
        <v>-647</v>
      </c>
      <c r="W547"/>
    </row>
    <row r="548" spans="2:23" ht="15" x14ac:dyDescent="0.25">
      <c r="B548" s="3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/>
    </row>
    <row r="549" spans="2:23" ht="15" x14ac:dyDescent="0.25">
      <c r="B549" s="3"/>
      <c r="F549" s="3" t="s">
        <v>63</v>
      </c>
      <c r="G549" s="3" t="s">
        <v>532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/>
    </row>
    <row r="550" spans="2:23" ht="15" x14ac:dyDescent="0.25">
      <c r="B550" s="3"/>
      <c r="H550" s="3" t="s">
        <v>533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/>
    </row>
    <row r="551" spans="2:23" ht="15" x14ac:dyDescent="0.25">
      <c r="B551" s="3"/>
      <c r="I551" s="3" t="s">
        <v>534</v>
      </c>
      <c r="J551" s="3" t="s">
        <v>41</v>
      </c>
      <c r="K551" s="6">
        <v>-4411</v>
      </c>
      <c r="L551" s="6">
        <v>-5402</v>
      </c>
      <c r="M551" s="6">
        <v>-5574</v>
      </c>
      <c r="N551" s="6">
        <v>-5690</v>
      </c>
      <c r="O551" s="6">
        <v>-5815</v>
      </c>
      <c r="P551" s="6">
        <v>-5944</v>
      </c>
      <c r="Q551" s="6">
        <v>-6076</v>
      </c>
      <c r="R551" s="6">
        <v>-6210</v>
      </c>
      <c r="S551" s="6">
        <v>-6346</v>
      </c>
      <c r="T551" s="6">
        <v>-6487</v>
      </c>
      <c r="U551" s="6">
        <v>-6629</v>
      </c>
      <c r="V551" s="6">
        <v>-6776</v>
      </c>
      <c r="W551"/>
    </row>
    <row r="552" spans="2:23" ht="15" x14ac:dyDescent="0.25">
      <c r="B552" s="3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/>
    </row>
    <row r="553" spans="2:23" ht="15" x14ac:dyDescent="0.25">
      <c r="B553" s="3"/>
      <c r="F553" s="3" t="s">
        <v>102</v>
      </c>
      <c r="G553" s="3" t="s">
        <v>536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/>
    </row>
    <row r="554" spans="2:23" ht="15" x14ac:dyDescent="0.25">
      <c r="B554" s="3"/>
      <c r="H554" s="3" t="s">
        <v>537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/>
    </row>
    <row r="555" spans="2:23" ht="15" x14ac:dyDescent="0.25">
      <c r="B555" s="3"/>
      <c r="I555" s="3" t="s">
        <v>514</v>
      </c>
      <c r="J555" s="3" t="s">
        <v>41</v>
      </c>
      <c r="K555" s="6">
        <v>-170</v>
      </c>
      <c r="L555" s="6">
        <v>-401</v>
      </c>
      <c r="M555" s="6">
        <v>-171</v>
      </c>
      <c r="N555" s="6">
        <v>-175</v>
      </c>
      <c r="O555" s="6">
        <v>-178</v>
      </c>
      <c r="P555" s="6">
        <v>-182</v>
      </c>
      <c r="Q555" s="6">
        <v>-186</v>
      </c>
      <c r="R555" s="6">
        <v>-191</v>
      </c>
      <c r="S555" s="6">
        <v>-195</v>
      </c>
      <c r="T555" s="6">
        <v>-199</v>
      </c>
      <c r="U555" s="6">
        <v>-203</v>
      </c>
      <c r="V555" s="6">
        <v>-208</v>
      </c>
      <c r="W555"/>
    </row>
    <row r="556" spans="2:23" ht="15" x14ac:dyDescent="0.25">
      <c r="B556" s="3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/>
    </row>
    <row r="557" spans="2:23" ht="15" x14ac:dyDescent="0.25">
      <c r="B557" s="3"/>
      <c r="F557" s="3" t="s">
        <v>539</v>
      </c>
      <c r="G557" s="3" t="s">
        <v>540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/>
    </row>
    <row r="558" spans="2:23" ht="15" x14ac:dyDescent="0.25">
      <c r="B558" s="3"/>
      <c r="H558" s="3" t="s">
        <v>541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/>
    </row>
    <row r="559" spans="2:23" ht="15" x14ac:dyDescent="0.25">
      <c r="B559" s="3"/>
      <c r="I559" s="3" t="s">
        <v>534</v>
      </c>
      <c r="J559" s="3" t="s">
        <v>41</v>
      </c>
      <c r="K559" s="6">
        <v>-18</v>
      </c>
      <c r="L559" s="6">
        <v>-18</v>
      </c>
      <c r="M559" s="6">
        <v>-43</v>
      </c>
      <c r="N559" s="6">
        <v>-44</v>
      </c>
      <c r="O559" s="6">
        <v>-45</v>
      </c>
      <c r="P559" s="6">
        <v>-46</v>
      </c>
      <c r="Q559" s="6">
        <v>-47</v>
      </c>
      <c r="R559" s="6">
        <v>-48</v>
      </c>
      <c r="S559" s="6">
        <v>-49</v>
      </c>
      <c r="T559" s="6">
        <v>-50</v>
      </c>
      <c r="U559" s="6">
        <v>-51</v>
      </c>
      <c r="V559" s="6">
        <v>-52</v>
      </c>
      <c r="W559"/>
    </row>
    <row r="560" spans="2:23" ht="15" x14ac:dyDescent="0.25">
      <c r="B560" s="3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/>
    </row>
    <row r="561" spans="2:23" ht="15" x14ac:dyDescent="0.25">
      <c r="B561" s="3"/>
      <c r="F561" s="3" t="s">
        <v>544</v>
      </c>
      <c r="G561" s="3" t="s">
        <v>545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/>
    </row>
    <row r="562" spans="2:23" ht="15" x14ac:dyDescent="0.25">
      <c r="B562" s="3"/>
      <c r="H562" s="3" t="s">
        <v>546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/>
    </row>
    <row r="563" spans="2:23" ht="15" x14ac:dyDescent="0.25">
      <c r="B563" s="3"/>
      <c r="I563" s="3" t="s">
        <v>514</v>
      </c>
      <c r="J563" s="3" t="s">
        <v>41</v>
      </c>
      <c r="K563" s="6">
        <v>-3849</v>
      </c>
      <c r="L563" s="6">
        <v>-3975</v>
      </c>
      <c r="M563" s="6">
        <v>-4316</v>
      </c>
      <c r="N563" s="6">
        <v>-4406</v>
      </c>
      <c r="O563" s="6">
        <v>-4503</v>
      </c>
      <c r="P563" s="6">
        <v>-4602</v>
      </c>
      <c r="Q563" s="6">
        <v>-4704</v>
      </c>
      <c r="R563" s="6">
        <v>-4808</v>
      </c>
      <c r="S563" s="6">
        <v>-4914</v>
      </c>
      <c r="T563" s="6">
        <v>-5023</v>
      </c>
      <c r="U563" s="6">
        <v>-5133</v>
      </c>
      <c r="V563" s="6">
        <v>-5247</v>
      </c>
      <c r="W563"/>
    </row>
    <row r="564" spans="2:23" ht="15" x14ac:dyDescent="0.25">
      <c r="B564" s="3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/>
    </row>
    <row r="565" spans="2:23" ht="15" x14ac:dyDescent="0.25">
      <c r="B565" s="3"/>
      <c r="F565" s="3" t="s">
        <v>549</v>
      </c>
      <c r="G565" s="3" t="s">
        <v>550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/>
    </row>
    <row r="566" spans="2:23" ht="15" x14ac:dyDescent="0.25">
      <c r="B566" s="3"/>
      <c r="H566" s="3" t="s">
        <v>3980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/>
    </row>
    <row r="567" spans="2:23" ht="15" x14ac:dyDescent="0.25">
      <c r="B567" s="3"/>
      <c r="I567" s="3" t="s">
        <v>551</v>
      </c>
      <c r="J567" s="3" t="s">
        <v>41</v>
      </c>
      <c r="K567" s="6">
        <v>-173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/>
    </row>
    <row r="568" spans="2:23" ht="15" x14ac:dyDescent="0.25">
      <c r="B568" s="3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/>
    </row>
    <row r="569" spans="2:23" ht="15" x14ac:dyDescent="0.25">
      <c r="B569" s="3"/>
      <c r="H569" s="3" t="s">
        <v>552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/>
    </row>
    <row r="570" spans="2:23" ht="15" x14ac:dyDescent="0.25">
      <c r="B570" s="3"/>
      <c r="I570" s="3" t="s">
        <v>553</v>
      </c>
      <c r="J570" s="3" t="s">
        <v>41</v>
      </c>
      <c r="K570" s="6">
        <v>-6</v>
      </c>
      <c r="L570" s="6">
        <v>-23</v>
      </c>
      <c r="M570" s="6">
        <v>-23</v>
      </c>
      <c r="N570" s="6">
        <v>-23</v>
      </c>
      <c r="O570" s="6">
        <v>-24</v>
      </c>
      <c r="P570" s="6">
        <v>-25</v>
      </c>
      <c r="Q570" s="6">
        <v>-25</v>
      </c>
      <c r="R570" s="6">
        <v>-26</v>
      </c>
      <c r="S570" s="6">
        <v>-26</v>
      </c>
      <c r="T570" s="6">
        <v>-27</v>
      </c>
      <c r="U570" s="6">
        <v>-27</v>
      </c>
      <c r="V570" s="6">
        <v>-28</v>
      </c>
      <c r="W570"/>
    </row>
    <row r="571" spans="2:23" ht="15" x14ac:dyDescent="0.25">
      <c r="B571" s="3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/>
    </row>
    <row r="572" spans="2:23" ht="15" x14ac:dyDescent="0.25">
      <c r="B572" s="3"/>
      <c r="F572" s="3" t="s">
        <v>556</v>
      </c>
      <c r="G572" s="3" t="s">
        <v>557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/>
    </row>
    <row r="573" spans="2:23" ht="15" x14ac:dyDescent="0.25">
      <c r="B573" s="3"/>
      <c r="H573" s="3" t="s">
        <v>558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/>
    </row>
    <row r="574" spans="2:23" ht="15" x14ac:dyDescent="0.25">
      <c r="B574" s="3"/>
      <c r="I574" s="3" t="s">
        <v>553</v>
      </c>
      <c r="J574" s="3" t="s">
        <v>41</v>
      </c>
      <c r="K574" s="6">
        <v>-38</v>
      </c>
      <c r="L574" s="6">
        <v>-67</v>
      </c>
      <c r="M574" s="6">
        <v>-75</v>
      </c>
      <c r="N574" s="6">
        <v>-77</v>
      </c>
      <c r="O574" s="6">
        <v>-78</v>
      </c>
      <c r="P574" s="6">
        <v>-80</v>
      </c>
      <c r="Q574" s="6">
        <v>-82</v>
      </c>
      <c r="R574" s="6">
        <v>-84</v>
      </c>
      <c r="S574" s="6">
        <v>-85</v>
      </c>
      <c r="T574" s="6">
        <v>-87</v>
      </c>
      <c r="U574" s="6">
        <v>-89</v>
      </c>
      <c r="V574" s="6">
        <v>-91</v>
      </c>
      <c r="W574"/>
    </row>
    <row r="575" spans="2:23" ht="15" x14ac:dyDescent="0.25">
      <c r="B575" s="3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/>
    </row>
    <row r="576" spans="2:23" ht="15" x14ac:dyDescent="0.25">
      <c r="B576" s="3"/>
      <c r="F576" s="3" t="s">
        <v>561</v>
      </c>
      <c r="G576" s="3" t="s">
        <v>216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/>
    </row>
    <row r="577" spans="2:23" ht="15" x14ac:dyDescent="0.25">
      <c r="B577" s="3"/>
      <c r="H577" s="3" t="s">
        <v>562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/>
    </row>
    <row r="578" spans="2:23" ht="15" x14ac:dyDescent="0.25">
      <c r="B578" s="3"/>
      <c r="I578" s="3" t="s">
        <v>514</v>
      </c>
      <c r="J578" s="3" t="s">
        <v>41</v>
      </c>
      <c r="K578" s="6">
        <v>-6</v>
      </c>
      <c r="L578" s="6">
        <v>-18</v>
      </c>
      <c r="M578" s="6">
        <v>-102</v>
      </c>
      <c r="N578" s="6">
        <v>-104</v>
      </c>
      <c r="O578" s="6">
        <v>-106</v>
      </c>
      <c r="P578" s="6">
        <v>-109</v>
      </c>
      <c r="Q578" s="6">
        <v>-111</v>
      </c>
      <c r="R578" s="6">
        <v>-114</v>
      </c>
      <c r="S578" s="6">
        <v>-116</v>
      </c>
      <c r="T578" s="6">
        <v>-119</v>
      </c>
      <c r="U578" s="6">
        <v>-121</v>
      </c>
      <c r="V578" s="6">
        <v>-124</v>
      </c>
      <c r="W578"/>
    </row>
    <row r="579" spans="2:23" ht="15" x14ac:dyDescent="0.25">
      <c r="B579" s="3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/>
    </row>
    <row r="580" spans="2:23" ht="15" x14ac:dyDescent="0.25">
      <c r="B580" s="3"/>
      <c r="H580" s="3" t="s">
        <v>569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/>
    </row>
    <row r="581" spans="2:23" ht="15" x14ac:dyDescent="0.25">
      <c r="B581" s="3"/>
      <c r="I581" s="3" t="s">
        <v>514</v>
      </c>
      <c r="J581" s="3" t="s">
        <v>41</v>
      </c>
      <c r="K581" s="6">
        <v>-80</v>
      </c>
      <c r="L581" s="6">
        <v>-162</v>
      </c>
      <c r="M581" s="6">
        <v>-162</v>
      </c>
      <c r="N581" s="6">
        <v>-165</v>
      </c>
      <c r="O581" s="6">
        <v>-169</v>
      </c>
      <c r="P581" s="6">
        <v>-173</v>
      </c>
      <c r="Q581" s="6">
        <v>-177</v>
      </c>
      <c r="R581" s="6">
        <v>-180</v>
      </c>
      <c r="S581" s="6">
        <v>-184</v>
      </c>
      <c r="T581" s="6">
        <v>-189</v>
      </c>
      <c r="U581" s="6">
        <v>-193</v>
      </c>
      <c r="V581" s="6">
        <v>-197</v>
      </c>
      <c r="W581"/>
    </row>
    <row r="582" spans="2:23" ht="15" x14ac:dyDescent="0.25">
      <c r="B582" s="3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/>
    </row>
    <row r="583" spans="2:23" ht="15" x14ac:dyDescent="0.25">
      <c r="B583" s="3"/>
      <c r="H583" s="3" t="s">
        <v>572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/>
    </row>
    <row r="584" spans="2:23" ht="15" x14ac:dyDescent="0.25">
      <c r="B584" s="3"/>
      <c r="I584" s="3" t="s">
        <v>534</v>
      </c>
      <c r="J584" s="3" t="s">
        <v>41</v>
      </c>
      <c r="K584" s="6">
        <v>-376</v>
      </c>
      <c r="L584" s="6">
        <v>-541</v>
      </c>
      <c r="M584" s="6">
        <v>-590</v>
      </c>
      <c r="N584" s="6">
        <v>-602</v>
      </c>
      <c r="O584" s="6">
        <v>-616</v>
      </c>
      <c r="P584" s="6">
        <v>-629</v>
      </c>
      <c r="Q584" s="6">
        <v>-643</v>
      </c>
      <c r="R584" s="6">
        <v>-657</v>
      </c>
      <c r="S584" s="6">
        <v>-672</v>
      </c>
      <c r="T584" s="6">
        <v>-687</v>
      </c>
      <c r="U584" s="6">
        <v>-702</v>
      </c>
      <c r="V584" s="6">
        <v>-717</v>
      </c>
      <c r="W584"/>
    </row>
    <row r="585" spans="2:23" ht="15" x14ac:dyDescent="0.25">
      <c r="B585" s="3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/>
    </row>
    <row r="586" spans="2:23" ht="15" x14ac:dyDescent="0.25">
      <c r="B586" s="3"/>
      <c r="H586" s="3" t="s">
        <v>575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/>
    </row>
    <row r="587" spans="2:23" ht="15" x14ac:dyDescent="0.25">
      <c r="B587" s="3"/>
      <c r="I587" s="3" t="s">
        <v>514</v>
      </c>
      <c r="J587" s="3" t="s">
        <v>41</v>
      </c>
      <c r="K587" s="6">
        <v>-258</v>
      </c>
      <c r="L587" s="6">
        <v>-237</v>
      </c>
      <c r="M587" s="6">
        <v>-262</v>
      </c>
      <c r="N587" s="6">
        <v>-267</v>
      </c>
      <c r="O587" s="6">
        <v>-273</v>
      </c>
      <c r="P587" s="6">
        <v>-279</v>
      </c>
      <c r="Q587" s="6">
        <v>-286</v>
      </c>
      <c r="R587" s="6">
        <v>-292</v>
      </c>
      <c r="S587" s="6">
        <v>-298</v>
      </c>
      <c r="T587" s="6">
        <v>-305</v>
      </c>
      <c r="U587" s="6">
        <v>-312</v>
      </c>
      <c r="V587" s="6">
        <v>-318</v>
      </c>
      <c r="W587"/>
    </row>
    <row r="588" spans="2:23" ht="15" x14ac:dyDescent="0.25">
      <c r="B588" s="3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/>
    </row>
    <row r="589" spans="2:23" ht="15" x14ac:dyDescent="0.25">
      <c r="B589" s="3"/>
      <c r="H589" s="3" t="s">
        <v>3811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/>
    </row>
    <row r="590" spans="2:23" ht="15" x14ac:dyDescent="0.25">
      <c r="B590" s="3"/>
      <c r="I590" s="3" t="s">
        <v>514</v>
      </c>
      <c r="J590" s="3" t="s">
        <v>41</v>
      </c>
      <c r="K590" s="6">
        <v>-253</v>
      </c>
      <c r="L590" s="6">
        <v>-192</v>
      </c>
      <c r="M590" s="6">
        <v>-198</v>
      </c>
      <c r="N590" s="6">
        <v>-202</v>
      </c>
      <c r="O590" s="6">
        <v>-207</v>
      </c>
      <c r="P590" s="6">
        <v>-211</v>
      </c>
      <c r="Q590" s="6">
        <v>-216</v>
      </c>
      <c r="R590" s="6">
        <v>-221</v>
      </c>
      <c r="S590" s="6">
        <v>-225</v>
      </c>
      <c r="T590" s="6">
        <v>-230</v>
      </c>
      <c r="U590" s="6">
        <v>-235</v>
      </c>
      <c r="V590" s="6">
        <v>-241</v>
      </c>
      <c r="W590"/>
    </row>
    <row r="591" spans="2:23" ht="15" x14ac:dyDescent="0.25">
      <c r="B591" s="3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/>
    </row>
    <row r="592" spans="2:23" ht="15" x14ac:dyDescent="0.25">
      <c r="B592" s="3"/>
      <c r="F592" s="3" t="s">
        <v>578</v>
      </c>
      <c r="G592" s="3" t="s">
        <v>579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/>
    </row>
    <row r="593" spans="2:23" ht="15" x14ac:dyDescent="0.25">
      <c r="B593" s="3"/>
      <c r="H593" s="3" t="s">
        <v>580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/>
    </row>
    <row r="594" spans="2:23" ht="15" x14ac:dyDescent="0.25">
      <c r="B594" s="3"/>
      <c r="I594" s="3" t="s">
        <v>514</v>
      </c>
      <c r="J594" s="3" t="s">
        <v>41</v>
      </c>
      <c r="K594" s="6">
        <v>-1067</v>
      </c>
      <c r="L594" s="6">
        <v>-1326</v>
      </c>
      <c r="M594" s="6">
        <v>-1948</v>
      </c>
      <c r="N594" s="6">
        <v>-1989</v>
      </c>
      <c r="O594" s="6">
        <v>-2032</v>
      </c>
      <c r="P594" s="6">
        <v>-2077</v>
      </c>
      <c r="Q594" s="6">
        <v>-2123</v>
      </c>
      <c r="R594" s="6">
        <v>-2170</v>
      </c>
      <c r="S594" s="6">
        <v>-2218</v>
      </c>
      <c r="T594" s="6">
        <v>-2267</v>
      </c>
      <c r="U594" s="6">
        <v>-2317</v>
      </c>
      <c r="V594" s="6">
        <v>-2368</v>
      </c>
      <c r="W594"/>
    </row>
    <row r="595" spans="2:23" ht="15" x14ac:dyDescent="0.25">
      <c r="B595" s="3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/>
    </row>
    <row r="596" spans="2:23" ht="15" x14ac:dyDescent="0.25">
      <c r="B596" s="3"/>
      <c r="H596" s="3" t="s">
        <v>3983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/>
    </row>
    <row r="597" spans="2:23" ht="15" x14ac:dyDescent="0.25">
      <c r="B597" s="3"/>
      <c r="I597" s="3" t="s">
        <v>514</v>
      </c>
      <c r="J597" s="3" t="s">
        <v>41</v>
      </c>
      <c r="K597" s="6">
        <v>-11</v>
      </c>
      <c r="L597" s="6">
        <v>-15</v>
      </c>
      <c r="M597" s="6">
        <v>-10</v>
      </c>
      <c r="N597" s="6">
        <v>-1</v>
      </c>
      <c r="O597" s="6">
        <v>-1</v>
      </c>
      <c r="P597" s="6">
        <v>-1</v>
      </c>
      <c r="Q597" s="6">
        <v>-1</v>
      </c>
      <c r="R597" s="6">
        <v>-1</v>
      </c>
      <c r="S597" s="6">
        <v>-1</v>
      </c>
      <c r="T597" s="6">
        <v>-1</v>
      </c>
      <c r="U597" s="6">
        <v>-1</v>
      </c>
      <c r="V597" s="6">
        <v>-1</v>
      </c>
      <c r="W597"/>
    </row>
    <row r="598" spans="2:23" ht="15" x14ac:dyDescent="0.25">
      <c r="B598" s="3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/>
    </row>
    <row r="599" spans="2:23" ht="15" x14ac:dyDescent="0.25">
      <c r="B599" s="3"/>
      <c r="F599" s="3" t="s">
        <v>583</v>
      </c>
      <c r="G599" s="3" t="s">
        <v>222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/>
    </row>
    <row r="600" spans="2:23" ht="15" x14ac:dyDescent="0.25">
      <c r="B600" s="3"/>
      <c r="H600" s="3" t="s">
        <v>584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/>
    </row>
    <row r="601" spans="2:23" ht="15" x14ac:dyDescent="0.25">
      <c r="B601" s="3"/>
      <c r="I601" s="3" t="s">
        <v>514</v>
      </c>
      <c r="J601" s="3" t="s">
        <v>41</v>
      </c>
      <c r="K601" s="6">
        <v>-108</v>
      </c>
      <c r="L601" s="6">
        <v>-114</v>
      </c>
      <c r="M601" s="6">
        <v>-111</v>
      </c>
      <c r="N601" s="6">
        <v>-113</v>
      </c>
      <c r="O601" s="6">
        <v>-116</v>
      </c>
      <c r="P601" s="6">
        <v>-118</v>
      </c>
      <c r="Q601" s="6">
        <v>-121</v>
      </c>
      <c r="R601" s="6">
        <v>-124</v>
      </c>
      <c r="S601" s="6">
        <v>-126</v>
      </c>
      <c r="T601" s="6">
        <v>-129</v>
      </c>
      <c r="U601" s="6">
        <v>-132</v>
      </c>
      <c r="V601" s="6">
        <v>-135</v>
      </c>
      <c r="W601"/>
    </row>
    <row r="602" spans="2:23" ht="15" x14ac:dyDescent="0.25">
      <c r="B602" s="3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/>
    </row>
    <row r="603" spans="2:23" ht="15" x14ac:dyDescent="0.25">
      <c r="B603" s="3"/>
      <c r="D603" s="3" t="s">
        <v>309</v>
      </c>
      <c r="E603" s="3" t="s">
        <v>586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/>
    </row>
    <row r="604" spans="2:23" ht="15" x14ac:dyDescent="0.25">
      <c r="B604" s="3"/>
      <c r="F604" s="3" t="s">
        <v>117</v>
      </c>
      <c r="G604" s="3" t="s">
        <v>587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/>
    </row>
    <row r="605" spans="2:23" ht="15" x14ac:dyDescent="0.25">
      <c r="B605" s="3"/>
      <c r="H605" s="3" t="s">
        <v>588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/>
    </row>
    <row r="606" spans="2:23" ht="15" x14ac:dyDescent="0.25">
      <c r="B606" s="3"/>
      <c r="I606" s="3" t="s">
        <v>565</v>
      </c>
      <c r="J606" s="3" t="s">
        <v>41</v>
      </c>
      <c r="K606" s="6">
        <v>-15</v>
      </c>
      <c r="L606" s="6">
        <v>-20</v>
      </c>
      <c r="M606" s="6">
        <v>-21</v>
      </c>
      <c r="N606" s="6">
        <v>-21</v>
      </c>
      <c r="O606" s="6">
        <v>-22</v>
      </c>
      <c r="P606" s="6">
        <v>-22</v>
      </c>
      <c r="Q606" s="6">
        <v>-23</v>
      </c>
      <c r="R606" s="6">
        <v>-23</v>
      </c>
      <c r="S606" s="6">
        <v>-24</v>
      </c>
      <c r="T606" s="6">
        <v>-24</v>
      </c>
      <c r="U606" s="6">
        <v>-25</v>
      </c>
      <c r="V606" s="6">
        <v>-26</v>
      </c>
      <c r="W606"/>
    </row>
    <row r="607" spans="2:23" ht="15" x14ac:dyDescent="0.25">
      <c r="B607" s="3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/>
    </row>
    <row r="608" spans="2:23" ht="15" x14ac:dyDescent="0.25">
      <c r="B608" s="3"/>
      <c r="F608" s="3" t="s">
        <v>227</v>
      </c>
      <c r="G608" s="3" t="s">
        <v>591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/>
    </row>
    <row r="609" spans="2:23" ht="15" x14ac:dyDescent="0.25">
      <c r="B609" s="3"/>
      <c r="H609" s="3" t="s">
        <v>592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/>
    </row>
    <row r="610" spans="2:23" ht="15" x14ac:dyDescent="0.25">
      <c r="B610" s="3"/>
      <c r="I610" s="3" t="s">
        <v>565</v>
      </c>
      <c r="J610" s="3" t="s">
        <v>41</v>
      </c>
      <c r="K610" s="6">
        <v>-90</v>
      </c>
      <c r="L610" s="6">
        <v>-53</v>
      </c>
      <c r="M610" s="6">
        <v>-94</v>
      </c>
      <c r="N610" s="6">
        <v>-96</v>
      </c>
      <c r="O610" s="6">
        <v>-98</v>
      </c>
      <c r="P610" s="6">
        <v>-100</v>
      </c>
      <c r="Q610" s="6">
        <v>-102</v>
      </c>
      <c r="R610" s="6">
        <v>-105</v>
      </c>
      <c r="S610" s="6">
        <v>-107</v>
      </c>
      <c r="T610" s="6">
        <v>-109</v>
      </c>
      <c r="U610" s="6">
        <v>-112</v>
      </c>
      <c r="V610" s="6">
        <v>-114</v>
      </c>
      <c r="W610"/>
    </row>
    <row r="611" spans="2:23" ht="15" x14ac:dyDescent="0.25">
      <c r="B611" s="3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/>
    </row>
    <row r="612" spans="2:23" ht="15" x14ac:dyDescent="0.25">
      <c r="B612" s="3"/>
      <c r="H612" s="3" t="s">
        <v>594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/>
    </row>
    <row r="613" spans="2:23" ht="15" x14ac:dyDescent="0.25">
      <c r="B613" s="3"/>
      <c r="I613" s="3" t="s">
        <v>565</v>
      </c>
      <c r="J613" s="3" t="s">
        <v>41</v>
      </c>
      <c r="K613" s="6">
        <v>-353</v>
      </c>
      <c r="L613" s="6">
        <v>-64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/>
    </row>
    <row r="614" spans="2:23" ht="15" x14ac:dyDescent="0.25">
      <c r="B614" s="3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/>
    </row>
    <row r="615" spans="2:23" ht="15" x14ac:dyDescent="0.25">
      <c r="B615" s="3"/>
      <c r="H615" s="3" t="s">
        <v>3813</v>
      </c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/>
    </row>
    <row r="616" spans="2:23" ht="15" x14ac:dyDescent="0.25">
      <c r="B616" s="3"/>
      <c r="I616" s="3" t="s">
        <v>565</v>
      </c>
      <c r="J616" s="3" t="s">
        <v>41</v>
      </c>
      <c r="K616" s="6">
        <v>-3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/>
    </row>
    <row r="617" spans="2:23" ht="15" x14ac:dyDescent="0.25">
      <c r="B617" s="3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/>
    </row>
    <row r="618" spans="2:23" ht="15" x14ac:dyDescent="0.25">
      <c r="B618" s="3"/>
      <c r="H618" s="3" t="s">
        <v>3814</v>
      </c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/>
    </row>
    <row r="619" spans="2:23" ht="15" x14ac:dyDescent="0.25">
      <c r="B619" s="3"/>
      <c r="I619" s="3" t="s">
        <v>630</v>
      </c>
      <c r="J619" s="3" t="s">
        <v>41</v>
      </c>
      <c r="K619" s="6">
        <v>-1528</v>
      </c>
      <c r="L619" s="6">
        <v>-1589</v>
      </c>
      <c r="M619" s="6">
        <v>-1653</v>
      </c>
      <c r="N619" s="6">
        <v>-1688</v>
      </c>
      <c r="O619" s="6">
        <v>-1725</v>
      </c>
      <c r="P619" s="6">
        <v>-1763</v>
      </c>
      <c r="Q619" s="6">
        <v>-1802</v>
      </c>
      <c r="R619" s="6">
        <v>-1842</v>
      </c>
      <c r="S619" s="6">
        <v>-1882</v>
      </c>
      <c r="T619" s="6">
        <v>-1924</v>
      </c>
      <c r="U619" s="6">
        <v>-1966</v>
      </c>
      <c r="V619" s="6">
        <v>-2009</v>
      </c>
      <c r="W619"/>
    </row>
    <row r="620" spans="2:23" ht="15" x14ac:dyDescent="0.25">
      <c r="B620" s="3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/>
    </row>
    <row r="621" spans="2:23" ht="15" x14ac:dyDescent="0.25">
      <c r="B621" s="3"/>
      <c r="F621" s="3" t="s">
        <v>118</v>
      </c>
      <c r="G621" s="3" t="s">
        <v>596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/>
    </row>
    <row r="622" spans="2:23" ht="15" x14ac:dyDescent="0.25">
      <c r="B622" s="3"/>
      <c r="H622" s="3" t="s">
        <v>597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/>
    </row>
    <row r="623" spans="2:23" ht="15" x14ac:dyDescent="0.25">
      <c r="B623" s="3"/>
      <c r="I623" s="3" t="s">
        <v>565</v>
      </c>
      <c r="J623" s="3" t="s">
        <v>41</v>
      </c>
      <c r="K623" s="6">
        <v>-46</v>
      </c>
      <c r="L623" s="6">
        <v>-17</v>
      </c>
      <c r="M623" s="6">
        <v>-31</v>
      </c>
      <c r="N623" s="6">
        <v>-32</v>
      </c>
      <c r="O623" s="6">
        <v>-32</v>
      </c>
      <c r="P623" s="6">
        <v>-33</v>
      </c>
      <c r="Q623" s="6">
        <v>-34</v>
      </c>
      <c r="R623" s="6">
        <v>-35</v>
      </c>
      <c r="S623" s="6">
        <v>-35</v>
      </c>
      <c r="T623" s="6">
        <v>-36</v>
      </c>
      <c r="U623" s="6">
        <v>-37</v>
      </c>
      <c r="V623" s="6">
        <v>-38</v>
      </c>
      <c r="W623"/>
    </row>
    <row r="624" spans="2:23" ht="15" x14ac:dyDescent="0.25">
      <c r="B624" s="3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/>
    </row>
    <row r="625" spans="2:23" ht="15" x14ac:dyDescent="0.25">
      <c r="B625" s="3"/>
      <c r="F625" s="3" t="s">
        <v>128</v>
      </c>
      <c r="G625" s="3" t="s">
        <v>222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/>
    </row>
    <row r="626" spans="2:23" ht="15" x14ac:dyDescent="0.25">
      <c r="B626" s="3"/>
      <c r="H626" s="3" t="s">
        <v>599</v>
      </c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/>
    </row>
    <row r="627" spans="2:23" ht="15" x14ac:dyDescent="0.25">
      <c r="B627" s="3"/>
      <c r="I627" s="3" t="s">
        <v>565</v>
      </c>
      <c r="J627" s="3" t="s">
        <v>41</v>
      </c>
      <c r="K627" s="6">
        <v>-12</v>
      </c>
      <c r="L627" s="6">
        <v>-18</v>
      </c>
      <c r="M627" s="6">
        <v>-18</v>
      </c>
      <c r="N627" s="6">
        <v>-18</v>
      </c>
      <c r="O627" s="6">
        <v>-19</v>
      </c>
      <c r="P627" s="6">
        <v>-19</v>
      </c>
      <c r="Q627" s="6">
        <v>-20</v>
      </c>
      <c r="R627" s="6">
        <v>-20</v>
      </c>
      <c r="S627" s="6">
        <v>-20</v>
      </c>
      <c r="T627" s="6">
        <v>-21</v>
      </c>
      <c r="U627" s="6">
        <v>-21</v>
      </c>
      <c r="V627" s="6">
        <v>-22</v>
      </c>
      <c r="W627"/>
    </row>
    <row r="628" spans="2:23" ht="15" x14ac:dyDescent="0.25">
      <c r="B628" s="3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/>
    </row>
    <row r="629" spans="2:23" ht="15" x14ac:dyDescent="0.25">
      <c r="B629" s="3"/>
      <c r="F629" s="3" t="s">
        <v>119</v>
      </c>
      <c r="G629" s="3" t="s">
        <v>601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/>
    </row>
    <row r="630" spans="2:23" ht="15" x14ac:dyDescent="0.25">
      <c r="B630" s="3"/>
      <c r="H630" s="3" t="s">
        <v>602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/>
    </row>
    <row r="631" spans="2:23" ht="15" x14ac:dyDescent="0.25">
      <c r="B631" s="3"/>
      <c r="I631" s="3" t="s">
        <v>565</v>
      </c>
      <c r="J631" s="3" t="s">
        <v>41</v>
      </c>
      <c r="K631" s="6">
        <v>-2217</v>
      </c>
      <c r="L631" s="6">
        <v>-1942</v>
      </c>
      <c r="M631" s="6">
        <v>-1850</v>
      </c>
      <c r="N631" s="6">
        <v>-1847</v>
      </c>
      <c r="O631" s="6">
        <v>-1887</v>
      </c>
      <c r="P631" s="6">
        <v>-1929</v>
      </c>
      <c r="Q631" s="6">
        <v>-1972</v>
      </c>
      <c r="R631" s="6">
        <v>-2016</v>
      </c>
      <c r="S631" s="6">
        <v>-2060</v>
      </c>
      <c r="T631" s="6">
        <v>-2105</v>
      </c>
      <c r="U631" s="6">
        <v>-2152</v>
      </c>
      <c r="V631" s="6">
        <v>-2199</v>
      </c>
      <c r="W631"/>
    </row>
    <row r="632" spans="2:23" ht="15" x14ac:dyDescent="0.25">
      <c r="B632" s="3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/>
    </row>
    <row r="633" spans="2:23" ht="15" x14ac:dyDescent="0.25">
      <c r="B633" s="3"/>
      <c r="H633" s="3" t="s">
        <v>3986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/>
    </row>
    <row r="634" spans="2:23" ht="15" x14ac:dyDescent="0.25">
      <c r="B634" s="3"/>
      <c r="I634" s="3" t="s">
        <v>565</v>
      </c>
      <c r="J634" s="3" t="s">
        <v>41</v>
      </c>
      <c r="K634" s="6">
        <v>-2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/>
    </row>
    <row r="635" spans="2:23" ht="15" x14ac:dyDescent="0.25">
      <c r="B635" s="3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/>
    </row>
    <row r="636" spans="2:23" ht="15" x14ac:dyDescent="0.25">
      <c r="B636" s="3"/>
      <c r="H636" s="3" t="s">
        <v>3815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/>
    </row>
    <row r="637" spans="2:23" ht="15" x14ac:dyDescent="0.25">
      <c r="B637" s="3"/>
      <c r="I637" s="3" t="s">
        <v>565</v>
      </c>
      <c r="J637" s="3" t="s">
        <v>41</v>
      </c>
      <c r="K637" s="6">
        <v>0</v>
      </c>
      <c r="L637" s="6">
        <v>-5</v>
      </c>
      <c r="M637" s="6">
        <v>-5</v>
      </c>
      <c r="N637" s="6">
        <v>-5</v>
      </c>
      <c r="O637" s="6">
        <v>-5</v>
      </c>
      <c r="P637" s="6">
        <v>-5</v>
      </c>
      <c r="Q637" s="6">
        <v>-5</v>
      </c>
      <c r="R637" s="6">
        <v>-6</v>
      </c>
      <c r="S637" s="6">
        <v>-6</v>
      </c>
      <c r="T637" s="6">
        <v>-6</v>
      </c>
      <c r="U637" s="6">
        <v>-6</v>
      </c>
      <c r="V637" s="6">
        <v>-6</v>
      </c>
      <c r="W637"/>
    </row>
    <row r="638" spans="2:23" ht="15" x14ac:dyDescent="0.25">
      <c r="B638" s="3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/>
    </row>
    <row r="639" spans="2:23" ht="15" x14ac:dyDescent="0.25">
      <c r="B639" s="3"/>
      <c r="F639" s="3" t="s">
        <v>130</v>
      </c>
      <c r="G639" s="3" t="s">
        <v>605</v>
      </c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/>
    </row>
    <row r="640" spans="2:23" ht="15" x14ac:dyDescent="0.25">
      <c r="B640" s="3"/>
      <c r="H640" s="3" t="s">
        <v>606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/>
    </row>
    <row r="641" spans="2:23" ht="15" x14ac:dyDescent="0.25">
      <c r="B641" s="3"/>
      <c r="I641" s="3" t="s">
        <v>565</v>
      </c>
      <c r="J641" s="3" t="s">
        <v>41</v>
      </c>
      <c r="K641" s="6">
        <v>-132</v>
      </c>
      <c r="L641" s="6">
        <v>-123</v>
      </c>
      <c r="M641" s="6">
        <v>-155</v>
      </c>
      <c r="N641" s="6">
        <v>-158</v>
      </c>
      <c r="O641" s="6">
        <v>-162</v>
      </c>
      <c r="P641" s="6">
        <v>-165</v>
      </c>
      <c r="Q641" s="6">
        <v>-169</v>
      </c>
      <c r="R641" s="6">
        <v>-173</v>
      </c>
      <c r="S641" s="6">
        <v>-176</v>
      </c>
      <c r="T641" s="6">
        <v>-180</v>
      </c>
      <c r="U641" s="6">
        <v>-184</v>
      </c>
      <c r="V641" s="6">
        <v>-188</v>
      </c>
      <c r="W641"/>
    </row>
    <row r="642" spans="2:23" ht="15" x14ac:dyDescent="0.25">
      <c r="B642" s="3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/>
    </row>
    <row r="643" spans="2:23" ht="15" x14ac:dyDescent="0.25">
      <c r="B643" s="3"/>
      <c r="H643" s="3" t="s">
        <v>3989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/>
    </row>
    <row r="644" spans="2:23" ht="15" x14ac:dyDescent="0.25">
      <c r="B644" s="3"/>
      <c r="I644" s="3" t="s">
        <v>565</v>
      </c>
      <c r="J644" s="3" t="s">
        <v>41</v>
      </c>
      <c r="K644" s="6">
        <v>-1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/>
    </row>
    <row r="645" spans="2:23" ht="15" x14ac:dyDescent="0.25">
      <c r="B645" s="3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/>
    </row>
    <row r="646" spans="2:23" ht="15" x14ac:dyDescent="0.25">
      <c r="B646" s="3"/>
      <c r="F646" s="3" t="s">
        <v>252</v>
      </c>
      <c r="G646" s="3" t="s">
        <v>608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/>
    </row>
    <row r="647" spans="2:23" ht="15" x14ac:dyDescent="0.25">
      <c r="B647" s="3"/>
      <c r="H647" s="3" t="s">
        <v>609</v>
      </c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/>
    </row>
    <row r="648" spans="2:23" ht="15" x14ac:dyDescent="0.25">
      <c r="B648" s="3"/>
      <c r="I648" s="3" t="s">
        <v>610</v>
      </c>
      <c r="J648" s="3" t="s">
        <v>41</v>
      </c>
      <c r="K648" s="6">
        <v>-13</v>
      </c>
      <c r="L648" s="6">
        <v>-9</v>
      </c>
      <c r="M648" s="6">
        <v>-9</v>
      </c>
      <c r="N648" s="6">
        <v>-9</v>
      </c>
      <c r="O648" s="6">
        <v>-9</v>
      </c>
      <c r="P648" s="6">
        <v>-10</v>
      </c>
      <c r="Q648" s="6">
        <v>-10</v>
      </c>
      <c r="R648" s="6">
        <v>-10</v>
      </c>
      <c r="S648" s="6">
        <v>-10</v>
      </c>
      <c r="T648" s="6">
        <v>-10</v>
      </c>
      <c r="U648" s="6">
        <v>-11</v>
      </c>
      <c r="V648" s="6">
        <v>-11</v>
      </c>
      <c r="W648"/>
    </row>
    <row r="649" spans="2:23" ht="15" x14ac:dyDescent="0.25">
      <c r="B649" s="3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/>
    </row>
    <row r="650" spans="2:23" ht="15" x14ac:dyDescent="0.25">
      <c r="B650" s="3"/>
      <c r="F650" s="3" t="s">
        <v>37</v>
      </c>
      <c r="G650" s="3" t="s">
        <v>611</v>
      </c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/>
    </row>
    <row r="651" spans="2:23" ht="15" x14ac:dyDescent="0.25">
      <c r="B651" s="3"/>
      <c r="H651" s="3" t="s">
        <v>612</v>
      </c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/>
    </row>
    <row r="652" spans="2:23" ht="15" x14ac:dyDescent="0.25">
      <c r="B652" s="3"/>
      <c r="I652" s="3" t="s">
        <v>613</v>
      </c>
      <c r="J652" s="3" t="s">
        <v>41</v>
      </c>
      <c r="K652" s="6">
        <v>-211</v>
      </c>
      <c r="L652" s="6">
        <v>-377</v>
      </c>
      <c r="M652" s="6">
        <v>-377</v>
      </c>
      <c r="N652" s="6">
        <v>-385</v>
      </c>
      <c r="O652" s="6">
        <v>-393</v>
      </c>
      <c r="P652" s="6">
        <v>-402</v>
      </c>
      <c r="Q652" s="6">
        <v>-411</v>
      </c>
      <c r="R652" s="6">
        <v>-420</v>
      </c>
      <c r="S652" s="6">
        <v>-429</v>
      </c>
      <c r="T652" s="6">
        <v>-439</v>
      </c>
      <c r="U652" s="6">
        <v>-448</v>
      </c>
      <c r="V652" s="6">
        <v>-458</v>
      </c>
      <c r="W652"/>
    </row>
    <row r="653" spans="2:23" ht="15" x14ac:dyDescent="0.25">
      <c r="B653" s="3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/>
    </row>
    <row r="654" spans="2:23" ht="15" x14ac:dyDescent="0.25">
      <c r="B654" s="3"/>
      <c r="H654" s="3" t="s">
        <v>615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/>
    </row>
    <row r="655" spans="2:23" ht="15" x14ac:dyDescent="0.25">
      <c r="B655" s="3"/>
      <c r="I655" s="3" t="s">
        <v>613</v>
      </c>
      <c r="J655" s="3" t="s">
        <v>41</v>
      </c>
      <c r="K655" s="6">
        <v>-36</v>
      </c>
      <c r="L655" s="6">
        <v>-20</v>
      </c>
      <c r="M655" s="6">
        <v>-20</v>
      </c>
      <c r="N655" s="6">
        <v>-20</v>
      </c>
      <c r="O655" s="6">
        <v>-21</v>
      </c>
      <c r="P655" s="6">
        <v>-21</v>
      </c>
      <c r="Q655" s="6">
        <v>-22</v>
      </c>
      <c r="R655" s="6">
        <v>-22</v>
      </c>
      <c r="S655" s="6">
        <v>-23</v>
      </c>
      <c r="T655" s="6">
        <v>-23</v>
      </c>
      <c r="U655" s="6">
        <v>-24</v>
      </c>
      <c r="V655" s="6">
        <v>-24</v>
      </c>
      <c r="W655"/>
    </row>
    <row r="656" spans="2:23" ht="15" x14ac:dyDescent="0.25">
      <c r="B656" s="3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/>
    </row>
    <row r="657" spans="2:23" ht="15" x14ac:dyDescent="0.25">
      <c r="B657" s="3"/>
      <c r="H657" s="3" t="s">
        <v>618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/>
    </row>
    <row r="658" spans="2:23" ht="15" x14ac:dyDescent="0.25">
      <c r="B658" s="3"/>
      <c r="I658" s="3" t="s">
        <v>613</v>
      </c>
      <c r="J658" s="3" t="s">
        <v>41</v>
      </c>
      <c r="K658" s="6">
        <v>-4</v>
      </c>
      <c r="L658" s="6">
        <v>-5</v>
      </c>
      <c r="M658" s="6">
        <v>-5</v>
      </c>
      <c r="N658" s="6">
        <v>-5</v>
      </c>
      <c r="O658" s="6">
        <v>-5</v>
      </c>
      <c r="P658" s="6">
        <v>-5</v>
      </c>
      <c r="Q658" s="6">
        <v>-5</v>
      </c>
      <c r="R658" s="6">
        <v>-6</v>
      </c>
      <c r="S658" s="6">
        <v>-6</v>
      </c>
      <c r="T658" s="6">
        <v>-6</v>
      </c>
      <c r="U658" s="6">
        <v>-6</v>
      </c>
      <c r="V658" s="6">
        <v>-6</v>
      </c>
      <c r="W658"/>
    </row>
    <row r="659" spans="2:23" ht="15" x14ac:dyDescent="0.25">
      <c r="B659" s="3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/>
    </row>
    <row r="660" spans="2:23" ht="15" x14ac:dyDescent="0.25">
      <c r="B660" s="3"/>
      <c r="H660" s="3" t="s">
        <v>621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/>
    </row>
    <row r="661" spans="2:23" ht="15" x14ac:dyDescent="0.25">
      <c r="B661" s="3"/>
      <c r="I661" s="3" t="s">
        <v>613</v>
      </c>
      <c r="J661" s="3" t="s">
        <v>41</v>
      </c>
      <c r="K661" s="6">
        <v>-64</v>
      </c>
      <c r="L661" s="6">
        <v>-125</v>
      </c>
      <c r="M661" s="6">
        <v>-125</v>
      </c>
      <c r="N661" s="6">
        <v>-128</v>
      </c>
      <c r="O661" s="6">
        <v>-130</v>
      </c>
      <c r="P661" s="6">
        <v>-133</v>
      </c>
      <c r="Q661" s="6">
        <v>-136</v>
      </c>
      <c r="R661" s="6">
        <v>-139</v>
      </c>
      <c r="S661" s="6">
        <v>-142</v>
      </c>
      <c r="T661" s="6">
        <v>-145</v>
      </c>
      <c r="U661" s="6">
        <v>-149</v>
      </c>
      <c r="V661" s="6">
        <v>-152</v>
      </c>
      <c r="W661"/>
    </row>
    <row r="662" spans="2:23" ht="15" x14ac:dyDescent="0.25">
      <c r="B662" s="3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/>
    </row>
    <row r="663" spans="2:23" ht="15" x14ac:dyDescent="0.25">
      <c r="B663" s="3"/>
      <c r="H663" s="3" t="s">
        <v>624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/>
    </row>
    <row r="664" spans="2:23" ht="15" x14ac:dyDescent="0.25">
      <c r="B664" s="3"/>
      <c r="I664" s="3" t="s">
        <v>613</v>
      </c>
      <c r="J664" s="3" t="s">
        <v>41</v>
      </c>
      <c r="K664" s="6">
        <v>-135</v>
      </c>
      <c r="L664" s="6">
        <v>-130</v>
      </c>
      <c r="M664" s="6">
        <v>-130</v>
      </c>
      <c r="N664" s="6">
        <v>-133</v>
      </c>
      <c r="O664" s="6">
        <v>-136</v>
      </c>
      <c r="P664" s="6">
        <v>-139</v>
      </c>
      <c r="Q664" s="6">
        <v>-142</v>
      </c>
      <c r="R664" s="6">
        <v>-145</v>
      </c>
      <c r="S664" s="6">
        <v>-148</v>
      </c>
      <c r="T664" s="6">
        <v>-151</v>
      </c>
      <c r="U664" s="6">
        <v>-155</v>
      </c>
      <c r="V664" s="6">
        <v>-158</v>
      </c>
      <c r="W664"/>
    </row>
    <row r="665" spans="2:23" ht="15" x14ac:dyDescent="0.25">
      <c r="B665" s="3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/>
    </row>
    <row r="666" spans="2:23" ht="15" x14ac:dyDescent="0.25">
      <c r="B666" s="3"/>
      <c r="F666" s="3" t="s">
        <v>43</v>
      </c>
      <c r="G666" s="3" t="s">
        <v>627</v>
      </c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/>
    </row>
    <row r="667" spans="2:23" ht="15" x14ac:dyDescent="0.25">
      <c r="B667" s="3"/>
      <c r="H667" s="3" t="s">
        <v>628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/>
    </row>
    <row r="668" spans="2:23" ht="15" x14ac:dyDescent="0.25">
      <c r="B668" s="3"/>
      <c r="I668" s="3" t="s">
        <v>565</v>
      </c>
      <c r="J668" s="3" t="s">
        <v>41</v>
      </c>
      <c r="K668" s="6">
        <v>-33</v>
      </c>
      <c r="L668" s="6">
        <v>-27</v>
      </c>
      <c r="M668" s="6">
        <v>-27</v>
      </c>
      <c r="N668" s="6">
        <v>-28</v>
      </c>
      <c r="O668" s="6">
        <v>-28</v>
      </c>
      <c r="P668" s="6">
        <v>-29</v>
      </c>
      <c r="Q668" s="6">
        <v>-29</v>
      </c>
      <c r="R668" s="6">
        <v>-30</v>
      </c>
      <c r="S668" s="6">
        <v>-31</v>
      </c>
      <c r="T668" s="6">
        <v>-31</v>
      </c>
      <c r="U668" s="6">
        <v>-32</v>
      </c>
      <c r="V668" s="6">
        <v>-33</v>
      </c>
      <c r="W668"/>
    </row>
    <row r="669" spans="2:23" ht="15" x14ac:dyDescent="0.25">
      <c r="B669" s="3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/>
    </row>
    <row r="670" spans="2:23" ht="15" x14ac:dyDescent="0.25">
      <c r="B670" s="3"/>
      <c r="F670" s="3" t="s">
        <v>125</v>
      </c>
      <c r="G670" s="3" t="s">
        <v>3662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/>
    </row>
    <row r="671" spans="2:23" ht="15" x14ac:dyDescent="0.25">
      <c r="B671" s="3"/>
      <c r="H671" s="3" t="s">
        <v>634</v>
      </c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/>
    </row>
    <row r="672" spans="2:23" ht="15" x14ac:dyDescent="0.25">
      <c r="B672" s="3"/>
      <c r="I672" s="3" t="s">
        <v>635</v>
      </c>
      <c r="J672" s="3" t="s">
        <v>41</v>
      </c>
      <c r="K672" s="6">
        <v>-14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/>
    </row>
    <row r="673" spans="2:23" ht="15" x14ac:dyDescent="0.25">
      <c r="B673" s="3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/>
    </row>
    <row r="674" spans="2:23" ht="15" x14ac:dyDescent="0.25">
      <c r="B674" s="3"/>
      <c r="F674" s="3" t="s">
        <v>132</v>
      </c>
      <c r="G674" s="3" t="s">
        <v>637</v>
      </c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/>
    </row>
    <row r="675" spans="2:23" ht="15" x14ac:dyDescent="0.25">
      <c r="B675" s="3"/>
      <c r="H675" s="3" t="s">
        <v>638</v>
      </c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/>
    </row>
    <row r="676" spans="2:23" ht="15" x14ac:dyDescent="0.25">
      <c r="B676" s="3"/>
      <c r="I676" s="3" t="s">
        <v>635</v>
      </c>
      <c r="J676" s="3" t="s">
        <v>41</v>
      </c>
      <c r="K676" s="6">
        <v>-11</v>
      </c>
      <c r="L676" s="6">
        <v>-36</v>
      </c>
      <c r="M676" s="6">
        <v>-36</v>
      </c>
      <c r="N676" s="6">
        <v>-37</v>
      </c>
      <c r="O676" s="6">
        <v>-38</v>
      </c>
      <c r="P676" s="6">
        <v>-38</v>
      </c>
      <c r="Q676" s="6">
        <v>-39</v>
      </c>
      <c r="R676" s="6">
        <v>-40</v>
      </c>
      <c r="S676" s="6">
        <v>-41</v>
      </c>
      <c r="T676" s="6">
        <v>-42</v>
      </c>
      <c r="U676" s="6">
        <v>-43</v>
      </c>
      <c r="V676" s="6">
        <v>-44</v>
      </c>
      <c r="W676"/>
    </row>
    <row r="677" spans="2:23" ht="15" x14ac:dyDescent="0.25">
      <c r="B677" s="3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/>
    </row>
    <row r="678" spans="2:23" ht="15" x14ac:dyDescent="0.25">
      <c r="B678" s="3"/>
      <c r="H678" s="3" t="s">
        <v>640</v>
      </c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/>
    </row>
    <row r="679" spans="2:23" ht="15" x14ac:dyDescent="0.25">
      <c r="B679" s="3"/>
      <c r="I679" s="3" t="s">
        <v>635</v>
      </c>
      <c r="J679" s="3" t="s">
        <v>41</v>
      </c>
      <c r="K679" s="6">
        <v>-227</v>
      </c>
      <c r="L679" s="6">
        <v>-1126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/>
    </row>
    <row r="680" spans="2:23" ht="15" x14ac:dyDescent="0.25">
      <c r="B680" s="3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/>
    </row>
    <row r="681" spans="2:23" ht="15" x14ac:dyDescent="0.25">
      <c r="B681" s="3"/>
      <c r="H681" s="3" t="s">
        <v>643</v>
      </c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/>
    </row>
    <row r="682" spans="2:23" ht="15" x14ac:dyDescent="0.25">
      <c r="B682" s="3"/>
      <c r="I682" s="3" t="s">
        <v>635</v>
      </c>
      <c r="J682" s="3" t="s">
        <v>41</v>
      </c>
      <c r="K682" s="6">
        <v>-2</v>
      </c>
      <c r="L682" s="6">
        <v>-2</v>
      </c>
      <c r="M682" s="6">
        <v>-2</v>
      </c>
      <c r="N682" s="6">
        <v>-2</v>
      </c>
      <c r="O682" s="6">
        <v>-2</v>
      </c>
      <c r="P682" s="6">
        <v>-2</v>
      </c>
      <c r="Q682" s="6">
        <v>-2</v>
      </c>
      <c r="R682" s="6">
        <v>-2</v>
      </c>
      <c r="S682" s="6">
        <v>-2</v>
      </c>
      <c r="T682" s="6">
        <v>-2</v>
      </c>
      <c r="U682" s="6">
        <v>-2</v>
      </c>
      <c r="V682" s="6">
        <v>-2</v>
      </c>
      <c r="W682"/>
    </row>
    <row r="683" spans="2:23" ht="15" x14ac:dyDescent="0.25">
      <c r="B683" s="3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/>
    </row>
    <row r="684" spans="2:23" ht="15" x14ac:dyDescent="0.25">
      <c r="B684" s="3"/>
      <c r="F684" s="3" t="s">
        <v>140</v>
      </c>
      <c r="G684" s="3" t="s">
        <v>646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/>
    </row>
    <row r="685" spans="2:23" ht="15" x14ac:dyDescent="0.25">
      <c r="B685" s="3"/>
      <c r="H685" s="3" t="s">
        <v>647</v>
      </c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/>
    </row>
    <row r="686" spans="2:23" ht="15" x14ac:dyDescent="0.25">
      <c r="B686" s="3"/>
      <c r="I686" s="3" t="s">
        <v>565</v>
      </c>
      <c r="J686" s="3" t="s">
        <v>41</v>
      </c>
      <c r="K686" s="6">
        <v>-102</v>
      </c>
      <c r="L686" s="6">
        <v>-189</v>
      </c>
      <c r="M686" s="6">
        <v>-200</v>
      </c>
      <c r="N686" s="6">
        <v>-204</v>
      </c>
      <c r="O686" s="6">
        <v>-209</v>
      </c>
      <c r="P686" s="6">
        <v>-213</v>
      </c>
      <c r="Q686" s="6">
        <v>-218</v>
      </c>
      <c r="R686" s="6">
        <v>-223</v>
      </c>
      <c r="S686" s="6">
        <v>-228</v>
      </c>
      <c r="T686" s="6">
        <v>-233</v>
      </c>
      <c r="U686" s="6">
        <v>-238</v>
      </c>
      <c r="V686" s="6">
        <v>-243</v>
      </c>
      <c r="W686"/>
    </row>
    <row r="687" spans="2:23" ht="15" x14ac:dyDescent="0.25">
      <c r="B687" s="3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/>
    </row>
    <row r="688" spans="2:23" ht="15" x14ac:dyDescent="0.25">
      <c r="B688" s="3"/>
      <c r="H688" s="3" t="s">
        <v>649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/>
    </row>
    <row r="689" spans="2:23" ht="15" x14ac:dyDescent="0.25">
      <c r="B689" s="3"/>
      <c r="I689" s="3" t="s">
        <v>565</v>
      </c>
      <c r="J689" s="3" t="s">
        <v>41</v>
      </c>
      <c r="K689" s="6">
        <v>-91</v>
      </c>
      <c r="L689" s="6">
        <v>-47</v>
      </c>
      <c r="M689" s="6">
        <v>-32</v>
      </c>
      <c r="N689" s="6">
        <v>-33</v>
      </c>
      <c r="O689" s="6">
        <v>-33</v>
      </c>
      <c r="P689" s="6">
        <v>-34</v>
      </c>
      <c r="Q689" s="6">
        <v>-35</v>
      </c>
      <c r="R689" s="6">
        <v>-36</v>
      </c>
      <c r="S689" s="6">
        <v>-36</v>
      </c>
      <c r="T689" s="6">
        <v>-37</v>
      </c>
      <c r="U689" s="6">
        <v>-38</v>
      </c>
      <c r="V689" s="6">
        <v>-38</v>
      </c>
      <c r="W689"/>
    </row>
    <row r="690" spans="2:23" ht="15" x14ac:dyDescent="0.25">
      <c r="B690" s="3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/>
    </row>
    <row r="691" spans="2:23" ht="15" x14ac:dyDescent="0.25">
      <c r="B691" s="3"/>
      <c r="F691" s="3" t="s">
        <v>451</v>
      </c>
      <c r="G691" s="3" t="s">
        <v>651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/>
    </row>
    <row r="692" spans="2:23" ht="15" x14ac:dyDescent="0.25">
      <c r="B692" s="3"/>
      <c r="H692" s="3" t="s">
        <v>652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/>
    </row>
    <row r="693" spans="2:23" ht="15" x14ac:dyDescent="0.25">
      <c r="B693" s="3"/>
      <c r="I693" s="3" t="s">
        <v>565</v>
      </c>
      <c r="J693" s="3" t="s">
        <v>41</v>
      </c>
      <c r="K693" s="6">
        <v>-36</v>
      </c>
      <c r="L693" s="6">
        <v>-29</v>
      </c>
      <c r="M693" s="6">
        <v>-29</v>
      </c>
      <c r="N693" s="6">
        <v>-30</v>
      </c>
      <c r="O693" s="6">
        <v>-30</v>
      </c>
      <c r="P693" s="6">
        <v>-31</v>
      </c>
      <c r="Q693" s="6">
        <v>-32</v>
      </c>
      <c r="R693" s="6">
        <v>-32</v>
      </c>
      <c r="S693" s="6">
        <v>-33</v>
      </c>
      <c r="T693" s="6">
        <v>-34</v>
      </c>
      <c r="U693" s="6">
        <v>-34</v>
      </c>
      <c r="V693" s="6">
        <v>-35</v>
      </c>
      <c r="W693"/>
    </row>
    <row r="694" spans="2:23" ht="15" x14ac:dyDescent="0.25">
      <c r="B694" s="3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/>
    </row>
    <row r="695" spans="2:23" ht="15" x14ac:dyDescent="0.25">
      <c r="B695" s="3"/>
      <c r="H695" s="3" t="s">
        <v>653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/>
    </row>
    <row r="696" spans="2:23" ht="15" x14ac:dyDescent="0.25">
      <c r="B696" s="3"/>
      <c r="I696" s="3" t="s">
        <v>565</v>
      </c>
      <c r="J696" s="3" t="s">
        <v>41</v>
      </c>
      <c r="K696" s="6">
        <v>-29</v>
      </c>
      <c r="L696" s="6">
        <v>-20</v>
      </c>
      <c r="M696" s="6">
        <v>-20</v>
      </c>
      <c r="N696" s="6">
        <v>-20</v>
      </c>
      <c r="O696" s="6">
        <v>-21</v>
      </c>
      <c r="P696" s="6">
        <v>-21</v>
      </c>
      <c r="Q696" s="6">
        <v>-22</v>
      </c>
      <c r="R696" s="6">
        <v>-22</v>
      </c>
      <c r="S696" s="6">
        <v>-23</v>
      </c>
      <c r="T696" s="6">
        <v>-23</v>
      </c>
      <c r="U696" s="6">
        <v>-24</v>
      </c>
      <c r="V696" s="6">
        <v>-24</v>
      </c>
      <c r="W696"/>
    </row>
    <row r="697" spans="2:23" ht="15" x14ac:dyDescent="0.25">
      <c r="B697" s="3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/>
    </row>
    <row r="698" spans="2:23" ht="15" x14ac:dyDescent="0.25">
      <c r="B698" s="3"/>
      <c r="F698" s="3" t="s">
        <v>655</v>
      </c>
      <c r="G698" s="3" t="s">
        <v>656</v>
      </c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/>
    </row>
    <row r="699" spans="2:23" ht="15" x14ac:dyDescent="0.25">
      <c r="B699" s="3"/>
      <c r="H699" s="3" t="s">
        <v>657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/>
    </row>
    <row r="700" spans="2:23" ht="15" x14ac:dyDescent="0.25">
      <c r="B700" s="3"/>
      <c r="I700" s="3" t="s">
        <v>565</v>
      </c>
      <c r="J700" s="3" t="s">
        <v>41</v>
      </c>
      <c r="K700" s="6">
        <v>-4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/>
    </row>
    <row r="701" spans="2:23" ht="15" x14ac:dyDescent="0.25">
      <c r="B701" s="3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/>
    </row>
    <row r="702" spans="2:23" ht="15" x14ac:dyDescent="0.25">
      <c r="B702" s="3"/>
      <c r="H702" s="3" t="s">
        <v>3992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/>
    </row>
    <row r="703" spans="2:23" ht="15" x14ac:dyDescent="0.25">
      <c r="B703" s="3"/>
      <c r="I703" s="3" t="s">
        <v>565</v>
      </c>
      <c r="J703" s="3" t="s">
        <v>41</v>
      </c>
      <c r="K703" s="6">
        <v>-2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/>
    </row>
    <row r="704" spans="2:23" ht="15" x14ac:dyDescent="0.25">
      <c r="B704" s="3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/>
    </row>
    <row r="705" spans="2:23" ht="15" x14ac:dyDescent="0.25">
      <c r="B705" s="3"/>
      <c r="H705" s="3" t="s">
        <v>3664</v>
      </c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/>
    </row>
    <row r="706" spans="2:23" ht="15" x14ac:dyDescent="0.25">
      <c r="B706" s="3"/>
      <c r="I706" s="3" t="s">
        <v>565</v>
      </c>
      <c r="J706" s="3" t="s">
        <v>41</v>
      </c>
      <c r="K706" s="6">
        <v>-6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/>
    </row>
    <row r="707" spans="2:23" ht="15" x14ac:dyDescent="0.25">
      <c r="B707" s="3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/>
    </row>
    <row r="708" spans="2:23" ht="15" x14ac:dyDescent="0.25">
      <c r="B708" s="3"/>
      <c r="H708" s="3" t="s">
        <v>3990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/>
    </row>
    <row r="709" spans="2:23" ht="15" x14ac:dyDescent="0.25">
      <c r="B709" s="3"/>
      <c r="I709" s="3" t="s">
        <v>565</v>
      </c>
      <c r="J709" s="3" t="s">
        <v>41</v>
      </c>
      <c r="K709" s="6">
        <v>-50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/>
    </row>
    <row r="710" spans="2:23" ht="15" x14ac:dyDescent="0.25">
      <c r="B710" s="3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/>
    </row>
    <row r="711" spans="2:23" ht="15" x14ac:dyDescent="0.25">
      <c r="B711" s="3"/>
      <c r="D711" s="3" t="s">
        <v>570</v>
      </c>
      <c r="E711" s="3" t="s">
        <v>660</v>
      </c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/>
    </row>
    <row r="712" spans="2:23" ht="15" x14ac:dyDescent="0.25">
      <c r="B712" s="3"/>
      <c r="F712" s="3" t="s">
        <v>117</v>
      </c>
      <c r="G712" s="3" t="s">
        <v>2231</v>
      </c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/>
    </row>
    <row r="713" spans="2:23" ht="15" x14ac:dyDescent="0.25">
      <c r="B713" s="3"/>
      <c r="H713" s="3" t="s">
        <v>2234</v>
      </c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/>
    </row>
    <row r="714" spans="2:23" ht="15" x14ac:dyDescent="0.25">
      <c r="B714" s="3"/>
      <c r="I714" s="3" t="s">
        <v>675</v>
      </c>
      <c r="J714" s="3" t="s">
        <v>41</v>
      </c>
      <c r="K714" s="6">
        <v>-1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/>
    </row>
    <row r="715" spans="2:23" ht="15" x14ac:dyDescent="0.25">
      <c r="B715" s="3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/>
    </row>
    <row r="716" spans="2:23" ht="15" x14ac:dyDescent="0.25">
      <c r="B716" s="3"/>
      <c r="F716" s="3" t="s">
        <v>227</v>
      </c>
      <c r="G716" s="3" t="s">
        <v>661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/>
    </row>
    <row r="717" spans="2:23" ht="15" x14ac:dyDescent="0.25">
      <c r="B717" s="3"/>
      <c r="H717" s="3" t="s">
        <v>662</v>
      </c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/>
    </row>
    <row r="718" spans="2:23" ht="15" x14ac:dyDescent="0.25">
      <c r="B718" s="3"/>
      <c r="I718" s="3" t="s">
        <v>663</v>
      </c>
      <c r="J718" s="3" t="s">
        <v>41</v>
      </c>
      <c r="K718" s="6">
        <v>-7059</v>
      </c>
      <c r="L718" s="6">
        <v>-11444</v>
      </c>
      <c r="M718" s="6">
        <v>-7048</v>
      </c>
      <c r="N718" s="6">
        <v>-7048</v>
      </c>
      <c r="O718" s="6">
        <v>-7048</v>
      </c>
      <c r="P718" s="6">
        <v>-7048</v>
      </c>
      <c r="Q718" s="6">
        <v>-7048</v>
      </c>
      <c r="R718" s="6">
        <v>-7048</v>
      </c>
      <c r="S718" s="6">
        <v>-7048</v>
      </c>
      <c r="T718" s="6">
        <v>-7048</v>
      </c>
      <c r="U718" s="6">
        <v>-7048</v>
      </c>
      <c r="V718" s="6">
        <v>-7048</v>
      </c>
      <c r="W718"/>
    </row>
    <row r="719" spans="2:23" ht="15" x14ac:dyDescent="0.25">
      <c r="B719" s="3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/>
    </row>
    <row r="720" spans="2:23" ht="15" x14ac:dyDescent="0.25">
      <c r="B720" s="3"/>
      <c r="F720" s="3" t="s">
        <v>118</v>
      </c>
      <c r="G720" s="3" t="s">
        <v>667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/>
    </row>
    <row r="721" spans="2:23" ht="15" x14ac:dyDescent="0.25">
      <c r="B721" s="3"/>
      <c r="H721" s="3" t="s">
        <v>668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/>
    </row>
    <row r="722" spans="2:23" ht="15" x14ac:dyDescent="0.25">
      <c r="B722" s="3"/>
      <c r="I722" s="3" t="s">
        <v>663</v>
      </c>
      <c r="J722" s="3" t="s">
        <v>41</v>
      </c>
      <c r="K722" s="6">
        <v>-2171</v>
      </c>
      <c r="L722" s="6">
        <v>-2453</v>
      </c>
      <c r="M722" s="6">
        <v>-2340</v>
      </c>
      <c r="N722" s="6">
        <v>-2340</v>
      </c>
      <c r="O722" s="6">
        <v>-2340</v>
      </c>
      <c r="P722" s="6">
        <v>-2340</v>
      </c>
      <c r="Q722" s="6">
        <v>-2340</v>
      </c>
      <c r="R722" s="6">
        <v>-2340</v>
      </c>
      <c r="S722" s="6">
        <v>-2340</v>
      </c>
      <c r="T722" s="6">
        <v>-2340</v>
      </c>
      <c r="U722" s="6">
        <v>-2340</v>
      </c>
      <c r="V722" s="6">
        <v>-2340</v>
      </c>
      <c r="W722"/>
    </row>
    <row r="723" spans="2:23" ht="15" x14ac:dyDescent="0.25">
      <c r="B723" s="3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/>
    </row>
    <row r="724" spans="2:23" ht="15" x14ac:dyDescent="0.25">
      <c r="B724" s="3"/>
      <c r="F724" s="3" t="s">
        <v>128</v>
      </c>
      <c r="G724" s="3" t="s">
        <v>3994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/>
    </row>
    <row r="725" spans="2:23" ht="15" x14ac:dyDescent="0.25">
      <c r="B725" s="3"/>
      <c r="H725" s="3" t="s">
        <v>3995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/>
    </row>
    <row r="726" spans="2:23" ht="15" x14ac:dyDescent="0.25">
      <c r="B726" s="3"/>
      <c r="I726" s="3" t="s">
        <v>671</v>
      </c>
      <c r="J726" s="3" t="s">
        <v>41</v>
      </c>
      <c r="K726" s="6">
        <v>-1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/>
    </row>
    <row r="727" spans="2:23" ht="15" x14ac:dyDescent="0.25">
      <c r="B727" s="3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/>
    </row>
    <row r="728" spans="2:23" ht="15" x14ac:dyDescent="0.25">
      <c r="B728" s="3"/>
      <c r="F728" s="3" t="s">
        <v>80</v>
      </c>
      <c r="G728" s="3" t="s">
        <v>674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/>
    </row>
    <row r="729" spans="2:23" ht="15" x14ac:dyDescent="0.25">
      <c r="B729" s="3"/>
      <c r="H729" s="3" t="s">
        <v>3997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/>
    </row>
    <row r="730" spans="2:23" ht="15" x14ac:dyDescent="0.25">
      <c r="B730" s="3"/>
      <c r="I730" s="3" t="s">
        <v>675</v>
      </c>
      <c r="J730" s="3" t="s">
        <v>41</v>
      </c>
      <c r="K730" s="6">
        <v>-2</v>
      </c>
      <c r="L730" s="6">
        <v>-11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/>
    </row>
    <row r="731" spans="2:23" ht="15" x14ac:dyDescent="0.25">
      <c r="B731" s="3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/>
    </row>
    <row r="732" spans="2:23" ht="15" x14ac:dyDescent="0.25">
      <c r="B732" s="3"/>
      <c r="H732" s="3" t="s">
        <v>677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/>
    </row>
    <row r="733" spans="2:23" ht="15" x14ac:dyDescent="0.25">
      <c r="B733" s="3"/>
      <c r="I733" s="3" t="s">
        <v>675</v>
      </c>
      <c r="J733" s="3" t="s">
        <v>41</v>
      </c>
      <c r="K733" s="6">
        <v>-42</v>
      </c>
      <c r="L733" s="6">
        <v>-8</v>
      </c>
      <c r="M733" s="6">
        <v>-67</v>
      </c>
      <c r="N733" s="6">
        <v>-68</v>
      </c>
      <c r="O733" s="6">
        <v>-70</v>
      </c>
      <c r="P733" s="6">
        <v>-71</v>
      </c>
      <c r="Q733" s="6">
        <v>-73</v>
      </c>
      <c r="R733" s="6">
        <v>-75</v>
      </c>
      <c r="S733" s="6">
        <v>-76</v>
      </c>
      <c r="T733" s="6">
        <v>-78</v>
      </c>
      <c r="U733" s="6">
        <v>-80</v>
      </c>
      <c r="V733" s="6">
        <v>-81</v>
      </c>
      <c r="W733"/>
    </row>
    <row r="734" spans="2:23" ht="15" x14ac:dyDescent="0.25">
      <c r="B734" s="3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/>
    </row>
    <row r="735" spans="2:23" ht="15" x14ac:dyDescent="0.25">
      <c r="B735" s="3"/>
      <c r="H735" s="3" t="s">
        <v>4000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/>
    </row>
    <row r="736" spans="2:23" ht="15" x14ac:dyDescent="0.25">
      <c r="B736" s="3"/>
      <c r="I736" s="3" t="s">
        <v>675</v>
      </c>
      <c r="J736" s="3" t="s">
        <v>41</v>
      </c>
      <c r="K736" s="6">
        <v>-1</v>
      </c>
      <c r="L736" s="6">
        <v>-1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/>
    </row>
    <row r="737" spans="2:23" ht="15" x14ac:dyDescent="0.25">
      <c r="B737" s="3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/>
    </row>
    <row r="738" spans="2:23" ht="15" x14ac:dyDescent="0.25">
      <c r="B738" s="3"/>
      <c r="D738" s="3" t="s">
        <v>679</v>
      </c>
      <c r="E738" s="3" t="s">
        <v>680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/>
    </row>
    <row r="739" spans="2:23" ht="15" x14ac:dyDescent="0.25">
      <c r="B739" s="3"/>
      <c r="F739" s="3" t="s">
        <v>105</v>
      </c>
      <c r="G739" s="3" t="s">
        <v>681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/>
    </row>
    <row r="740" spans="2:23" ht="15" x14ac:dyDescent="0.25">
      <c r="B740" s="3"/>
      <c r="H740" s="3" t="s">
        <v>682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/>
    </row>
    <row r="741" spans="2:23" ht="15" x14ac:dyDescent="0.25">
      <c r="B741" s="3"/>
      <c r="I741" s="3" t="s">
        <v>178</v>
      </c>
      <c r="J741" s="3" t="s">
        <v>41</v>
      </c>
      <c r="K741" s="6">
        <v>-24</v>
      </c>
      <c r="L741" s="6">
        <v>-32</v>
      </c>
      <c r="M741" s="6">
        <v>-32</v>
      </c>
      <c r="N741" s="6">
        <v>-33</v>
      </c>
      <c r="O741" s="6">
        <v>-33</v>
      </c>
      <c r="P741" s="6">
        <v>-34</v>
      </c>
      <c r="Q741" s="6">
        <v>-35</v>
      </c>
      <c r="R741" s="6">
        <v>-36</v>
      </c>
      <c r="S741" s="6">
        <v>-36</v>
      </c>
      <c r="T741" s="6">
        <v>-37</v>
      </c>
      <c r="U741" s="6">
        <v>-38</v>
      </c>
      <c r="V741" s="6">
        <v>-39</v>
      </c>
      <c r="W741"/>
    </row>
    <row r="742" spans="2:23" ht="15" x14ac:dyDescent="0.25">
      <c r="B742" s="3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/>
    </row>
    <row r="743" spans="2:23" ht="15" x14ac:dyDescent="0.25">
      <c r="B743" s="3"/>
      <c r="H743" s="3" t="s">
        <v>685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/>
    </row>
    <row r="744" spans="2:23" ht="15" x14ac:dyDescent="0.25">
      <c r="B744" s="3"/>
      <c r="I744" s="3" t="s">
        <v>178</v>
      </c>
      <c r="J744" s="3" t="s">
        <v>41</v>
      </c>
      <c r="K744" s="6">
        <v>-245</v>
      </c>
      <c r="L744" s="6">
        <v>-78</v>
      </c>
      <c r="M744" s="6">
        <v>-78</v>
      </c>
      <c r="N744" s="6">
        <v>-80</v>
      </c>
      <c r="O744" s="6">
        <v>-81</v>
      </c>
      <c r="P744" s="6">
        <v>-83</v>
      </c>
      <c r="Q744" s="6">
        <v>-85</v>
      </c>
      <c r="R744" s="6">
        <v>-87</v>
      </c>
      <c r="S744" s="6">
        <v>-89</v>
      </c>
      <c r="T744" s="6">
        <v>-91</v>
      </c>
      <c r="U744" s="6">
        <v>-93</v>
      </c>
      <c r="V744" s="6">
        <v>-95</v>
      </c>
      <c r="W744"/>
    </row>
    <row r="745" spans="2:23" ht="15" x14ac:dyDescent="0.25">
      <c r="B745" s="3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/>
    </row>
    <row r="746" spans="2:23" ht="15" x14ac:dyDescent="0.25">
      <c r="B746" s="3"/>
      <c r="F746" s="3" t="s">
        <v>111</v>
      </c>
      <c r="G746" s="3" t="s">
        <v>687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/>
    </row>
    <row r="747" spans="2:23" ht="15" x14ac:dyDescent="0.25">
      <c r="B747" s="3"/>
      <c r="H747" s="3" t="s">
        <v>688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/>
    </row>
    <row r="748" spans="2:23" ht="15" x14ac:dyDescent="0.25">
      <c r="B748" s="3"/>
      <c r="I748" s="3" t="s">
        <v>178</v>
      </c>
      <c r="J748" s="3" t="s">
        <v>41</v>
      </c>
      <c r="K748" s="6">
        <v>-1</v>
      </c>
      <c r="L748" s="6">
        <v>-2</v>
      </c>
      <c r="M748" s="6">
        <v>-2</v>
      </c>
      <c r="N748" s="6">
        <v>-2</v>
      </c>
      <c r="O748" s="6">
        <v>-2</v>
      </c>
      <c r="P748" s="6">
        <v>-2</v>
      </c>
      <c r="Q748" s="6">
        <v>-2</v>
      </c>
      <c r="R748" s="6">
        <v>-2</v>
      </c>
      <c r="S748" s="6">
        <v>-2</v>
      </c>
      <c r="T748" s="6">
        <v>-2</v>
      </c>
      <c r="U748" s="6">
        <v>-2</v>
      </c>
      <c r="V748" s="6">
        <v>-2</v>
      </c>
      <c r="W748"/>
    </row>
    <row r="749" spans="2:23" ht="15" x14ac:dyDescent="0.25">
      <c r="B749" s="3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/>
    </row>
    <row r="750" spans="2:23" ht="15" x14ac:dyDescent="0.25">
      <c r="B750" s="3"/>
      <c r="F750" s="3" t="s">
        <v>117</v>
      </c>
      <c r="G750" s="3" t="s">
        <v>691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/>
    </row>
    <row r="751" spans="2:23" ht="15" x14ac:dyDescent="0.25">
      <c r="B751" s="3"/>
      <c r="H751" s="3" t="s">
        <v>692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/>
    </row>
    <row r="752" spans="2:23" ht="15" x14ac:dyDescent="0.25">
      <c r="B752" s="3"/>
      <c r="I752" s="3" t="s">
        <v>178</v>
      </c>
      <c r="J752" s="3" t="s">
        <v>41</v>
      </c>
      <c r="K752" s="6">
        <v>-44</v>
      </c>
      <c r="L752" s="6">
        <v>-37</v>
      </c>
      <c r="M752" s="6">
        <v>-37</v>
      </c>
      <c r="N752" s="6">
        <v>-38</v>
      </c>
      <c r="O752" s="6">
        <v>-39</v>
      </c>
      <c r="P752" s="6">
        <v>-39</v>
      </c>
      <c r="Q752" s="6">
        <v>-40</v>
      </c>
      <c r="R752" s="6">
        <v>-41</v>
      </c>
      <c r="S752" s="6">
        <v>-42</v>
      </c>
      <c r="T752" s="6">
        <v>-43</v>
      </c>
      <c r="U752" s="6">
        <v>-44</v>
      </c>
      <c r="V752" s="6">
        <v>-45</v>
      </c>
      <c r="W752"/>
    </row>
    <row r="753" spans="2:23" ht="15" x14ac:dyDescent="0.25">
      <c r="B753" s="3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/>
    </row>
    <row r="754" spans="2:23" ht="15" x14ac:dyDescent="0.25">
      <c r="B754" s="3"/>
      <c r="F754" s="3" t="s">
        <v>118</v>
      </c>
      <c r="G754" s="3" t="s">
        <v>695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/>
    </row>
    <row r="755" spans="2:23" ht="15" x14ac:dyDescent="0.25">
      <c r="B755" s="3"/>
      <c r="H755" s="3" t="s">
        <v>696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/>
    </row>
    <row r="756" spans="2:23" ht="15" x14ac:dyDescent="0.25">
      <c r="B756" s="3"/>
      <c r="I756" s="3" t="s">
        <v>183</v>
      </c>
      <c r="J756" s="3" t="s">
        <v>41</v>
      </c>
      <c r="K756" s="6">
        <v>-206</v>
      </c>
      <c r="L756" s="6">
        <v>-215</v>
      </c>
      <c r="M756" s="6">
        <v>-214</v>
      </c>
      <c r="N756" s="6">
        <v>-218</v>
      </c>
      <c r="O756" s="6">
        <v>-223</v>
      </c>
      <c r="P756" s="6">
        <v>-228</v>
      </c>
      <c r="Q756" s="6">
        <v>-233</v>
      </c>
      <c r="R756" s="6">
        <v>-238</v>
      </c>
      <c r="S756" s="6">
        <v>-244</v>
      </c>
      <c r="T756" s="6">
        <v>-249</v>
      </c>
      <c r="U756" s="6">
        <v>-255</v>
      </c>
      <c r="V756" s="6">
        <v>-260</v>
      </c>
      <c r="W756"/>
    </row>
    <row r="757" spans="2:23" ht="15" x14ac:dyDescent="0.25">
      <c r="B757" s="3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/>
    </row>
    <row r="758" spans="2:23" ht="15" x14ac:dyDescent="0.25">
      <c r="B758" s="3"/>
      <c r="H758" s="3" t="s">
        <v>699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/>
    </row>
    <row r="759" spans="2:23" ht="15" x14ac:dyDescent="0.25">
      <c r="B759" s="3"/>
      <c r="I759" s="3" t="s">
        <v>183</v>
      </c>
      <c r="J759" s="3" t="s">
        <v>41</v>
      </c>
      <c r="K759" s="6">
        <v>-537</v>
      </c>
      <c r="L759" s="6">
        <v>-551</v>
      </c>
      <c r="M759" s="6">
        <v>-562</v>
      </c>
      <c r="N759" s="6">
        <v>-574</v>
      </c>
      <c r="O759" s="6">
        <v>-586</v>
      </c>
      <c r="P759" s="6">
        <v>-599</v>
      </c>
      <c r="Q759" s="6">
        <v>-613</v>
      </c>
      <c r="R759" s="6">
        <v>-626</v>
      </c>
      <c r="S759" s="6">
        <v>-640</v>
      </c>
      <c r="T759" s="6">
        <v>-654</v>
      </c>
      <c r="U759" s="6">
        <v>-668</v>
      </c>
      <c r="V759" s="6">
        <v>-683</v>
      </c>
      <c r="W759"/>
    </row>
    <row r="760" spans="2:23" ht="15" x14ac:dyDescent="0.25">
      <c r="B760" s="3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/>
    </row>
    <row r="761" spans="2:23" ht="15" x14ac:dyDescent="0.25">
      <c r="B761" s="3"/>
      <c r="F761" s="3" t="s">
        <v>119</v>
      </c>
      <c r="G761" s="3" t="s">
        <v>701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/>
    </row>
    <row r="762" spans="2:23" ht="15" x14ac:dyDescent="0.25">
      <c r="B762" s="3"/>
      <c r="H762" s="3" t="s">
        <v>702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/>
    </row>
    <row r="763" spans="2:23" ht="15" x14ac:dyDescent="0.25">
      <c r="B763" s="3"/>
      <c r="I763" s="3" t="s">
        <v>248</v>
      </c>
      <c r="J763" s="3" t="s">
        <v>41</v>
      </c>
      <c r="K763" s="6">
        <v>-311</v>
      </c>
      <c r="L763" s="6">
        <v>-313</v>
      </c>
      <c r="M763" s="6">
        <v>-313</v>
      </c>
      <c r="N763" s="6">
        <v>-320</v>
      </c>
      <c r="O763" s="6">
        <v>-327</v>
      </c>
      <c r="P763" s="6">
        <v>-334</v>
      </c>
      <c r="Q763" s="6">
        <v>-341</v>
      </c>
      <c r="R763" s="6">
        <v>-349</v>
      </c>
      <c r="S763" s="6">
        <v>-356</v>
      </c>
      <c r="T763" s="6">
        <v>-364</v>
      </c>
      <c r="U763" s="6">
        <v>-372</v>
      </c>
      <c r="V763" s="6">
        <v>-380</v>
      </c>
      <c r="W763"/>
    </row>
    <row r="764" spans="2:23" ht="15" x14ac:dyDescent="0.25">
      <c r="B764" s="3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/>
    </row>
    <row r="765" spans="2:23" ht="15" x14ac:dyDescent="0.25">
      <c r="B765" s="3"/>
      <c r="H765" s="3" t="s">
        <v>705</v>
      </c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/>
    </row>
    <row r="766" spans="2:23" ht="15" x14ac:dyDescent="0.25">
      <c r="B766" s="3"/>
      <c r="I766" s="3" t="s">
        <v>248</v>
      </c>
      <c r="J766" s="3" t="s">
        <v>41</v>
      </c>
      <c r="K766" s="6">
        <v>-109</v>
      </c>
      <c r="L766" s="6">
        <v>-78</v>
      </c>
      <c r="M766" s="6">
        <v>-78</v>
      </c>
      <c r="N766" s="6">
        <v>-80</v>
      </c>
      <c r="O766" s="6">
        <v>-81</v>
      </c>
      <c r="P766" s="6">
        <v>-83</v>
      </c>
      <c r="Q766" s="6">
        <v>-85</v>
      </c>
      <c r="R766" s="6">
        <v>-87</v>
      </c>
      <c r="S766" s="6">
        <v>-89</v>
      </c>
      <c r="T766" s="6">
        <v>-91</v>
      </c>
      <c r="U766" s="6">
        <v>-93</v>
      </c>
      <c r="V766" s="6">
        <v>-95</v>
      </c>
      <c r="W766"/>
    </row>
    <row r="767" spans="2:23" ht="15" x14ac:dyDescent="0.25">
      <c r="B767" s="3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/>
    </row>
    <row r="768" spans="2:23" ht="15" x14ac:dyDescent="0.25">
      <c r="B768" s="3"/>
      <c r="F768" s="3" t="s">
        <v>252</v>
      </c>
      <c r="G768" s="3" t="s">
        <v>707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/>
    </row>
    <row r="769" spans="2:23" ht="15" x14ac:dyDescent="0.25">
      <c r="B769" s="3"/>
      <c r="H769" s="3" t="s">
        <v>708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/>
    </row>
    <row r="770" spans="2:23" ht="15" x14ac:dyDescent="0.25">
      <c r="B770" s="3"/>
      <c r="I770" s="3" t="s">
        <v>178</v>
      </c>
      <c r="J770" s="3" t="s">
        <v>41</v>
      </c>
      <c r="K770" s="6">
        <v>-199</v>
      </c>
      <c r="L770" s="6">
        <v>-200</v>
      </c>
      <c r="M770" s="6">
        <v>-200</v>
      </c>
      <c r="N770" s="6">
        <v>-204</v>
      </c>
      <c r="O770" s="6">
        <v>-209</v>
      </c>
      <c r="P770" s="6">
        <v>-213</v>
      </c>
      <c r="Q770" s="6">
        <v>-218</v>
      </c>
      <c r="R770" s="6">
        <v>-223</v>
      </c>
      <c r="S770" s="6">
        <v>-228</v>
      </c>
      <c r="T770" s="6">
        <v>-233</v>
      </c>
      <c r="U770" s="6">
        <v>-238</v>
      </c>
      <c r="V770" s="6">
        <v>-243</v>
      </c>
      <c r="W770"/>
    </row>
    <row r="771" spans="2:23" ht="15" x14ac:dyDescent="0.25">
      <c r="B771" s="3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/>
    </row>
    <row r="772" spans="2:23" ht="15" x14ac:dyDescent="0.25">
      <c r="B772" s="3"/>
      <c r="H772" s="3" t="s">
        <v>711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/>
    </row>
    <row r="773" spans="2:23" ht="15" x14ac:dyDescent="0.25">
      <c r="B773" s="3"/>
      <c r="I773" s="3" t="s">
        <v>178</v>
      </c>
      <c r="J773" s="3" t="s">
        <v>41</v>
      </c>
      <c r="K773" s="6">
        <v>-1</v>
      </c>
      <c r="L773" s="6">
        <v>-1</v>
      </c>
      <c r="M773" s="6">
        <v>-1</v>
      </c>
      <c r="N773" s="6">
        <v>-1</v>
      </c>
      <c r="O773" s="6">
        <v>-1</v>
      </c>
      <c r="P773" s="6">
        <v>-1</v>
      </c>
      <c r="Q773" s="6">
        <v>-1</v>
      </c>
      <c r="R773" s="6">
        <v>-1</v>
      </c>
      <c r="S773" s="6">
        <v>-1</v>
      </c>
      <c r="T773" s="6">
        <v>-1</v>
      </c>
      <c r="U773" s="6">
        <v>-1</v>
      </c>
      <c r="V773" s="6">
        <v>-1</v>
      </c>
      <c r="W773"/>
    </row>
    <row r="774" spans="2:23" ht="15" x14ac:dyDescent="0.25">
      <c r="B774" s="3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/>
    </row>
    <row r="775" spans="2:23" ht="15" x14ac:dyDescent="0.25">
      <c r="B775" s="3"/>
      <c r="H775" s="3" t="s">
        <v>3666</v>
      </c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/>
    </row>
    <row r="776" spans="2:23" ht="15" x14ac:dyDescent="0.25">
      <c r="B776" s="3"/>
      <c r="I776" s="3" t="s">
        <v>178</v>
      </c>
      <c r="J776" s="3" t="s">
        <v>41</v>
      </c>
      <c r="K776" s="6">
        <v>0</v>
      </c>
      <c r="L776" s="6">
        <v>-1</v>
      </c>
      <c r="M776" s="6">
        <v>-1</v>
      </c>
      <c r="N776" s="6">
        <v>-1</v>
      </c>
      <c r="O776" s="6">
        <v>-1</v>
      </c>
      <c r="P776" s="6">
        <v>-1</v>
      </c>
      <c r="Q776" s="6">
        <v>-1</v>
      </c>
      <c r="R776" s="6">
        <v>-1</v>
      </c>
      <c r="S776" s="6">
        <v>-1</v>
      </c>
      <c r="T776" s="6">
        <v>-1</v>
      </c>
      <c r="U776" s="6">
        <v>-1</v>
      </c>
      <c r="V776" s="6">
        <v>-1</v>
      </c>
      <c r="W776"/>
    </row>
    <row r="777" spans="2:23" ht="15" x14ac:dyDescent="0.25">
      <c r="B777" s="3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/>
    </row>
    <row r="778" spans="2:23" ht="15" x14ac:dyDescent="0.25">
      <c r="B778" s="3"/>
      <c r="F778" s="3" t="s">
        <v>37</v>
      </c>
      <c r="G778" s="3" t="s">
        <v>714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/>
    </row>
    <row r="779" spans="2:23" ht="15" x14ac:dyDescent="0.25">
      <c r="B779" s="3"/>
      <c r="H779" s="3" t="s">
        <v>715</v>
      </c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/>
    </row>
    <row r="780" spans="2:23" ht="15" x14ac:dyDescent="0.25">
      <c r="B780" s="3"/>
      <c r="I780" s="3" t="s">
        <v>716</v>
      </c>
      <c r="J780" s="3" t="s">
        <v>41</v>
      </c>
      <c r="K780" s="6">
        <v>-86</v>
      </c>
      <c r="L780" s="6">
        <v>-66</v>
      </c>
      <c r="M780" s="6">
        <v>-66</v>
      </c>
      <c r="N780" s="6">
        <v>-67</v>
      </c>
      <c r="O780" s="6">
        <v>-69</v>
      </c>
      <c r="P780" s="6">
        <v>-70</v>
      </c>
      <c r="Q780" s="6">
        <v>-72</v>
      </c>
      <c r="R780" s="6">
        <v>-74</v>
      </c>
      <c r="S780" s="6">
        <v>-75</v>
      </c>
      <c r="T780" s="6">
        <v>-77</v>
      </c>
      <c r="U780" s="6">
        <v>-78</v>
      </c>
      <c r="V780" s="6">
        <v>-80</v>
      </c>
      <c r="W780"/>
    </row>
    <row r="781" spans="2:23" ht="15" x14ac:dyDescent="0.25">
      <c r="B781" s="3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/>
    </row>
    <row r="782" spans="2:23" ht="15" x14ac:dyDescent="0.25">
      <c r="B782" s="3"/>
      <c r="F782" s="3" t="s">
        <v>43</v>
      </c>
      <c r="G782" s="3" t="s">
        <v>3669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/>
    </row>
    <row r="783" spans="2:23" ht="15" x14ac:dyDescent="0.25">
      <c r="B783" s="3"/>
      <c r="H783" s="3" t="s">
        <v>720</v>
      </c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/>
    </row>
    <row r="784" spans="2:23" ht="15" x14ac:dyDescent="0.25">
      <c r="B784" s="3"/>
      <c r="I784" s="3" t="s">
        <v>178</v>
      </c>
      <c r="J784" s="3" t="s">
        <v>41</v>
      </c>
      <c r="K784" s="6">
        <v>-5</v>
      </c>
      <c r="L784" s="6">
        <v>-5</v>
      </c>
      <c r="M784" s="6">
        <v>-4</v>
      </c>
      <c r="N784" s="6">
        <v>-4</v>
      </c>
      <c r="O784" s="6">
        <v>-4</v>
      </c>
      <c r="P784" s="6">
        <v>-4</v>
      </c>
      <c r="Q784" s="6">
        <v>-4</v>
      </c>
      <c r="R784" s="6">
        <v>-4</v>
      </c>
      <c r="S784" s="6">
        <v>-5</v>
      </c>
      <c r="T784" s="6">
        <v>-5</v>
      </c>
      <c r="U784" s="6">
        <v>-5</v>
      </c>
      <c r="V784" s="6">
        <v>-5</v>
      </c>
      <c r="W784"/>
    </row>
    <row r="785" spans="2:23" ht="15" x14ac:dyDescent="0.25">
      <c r="B785" s="3"/>
      <c r="I785" s="3" t="s">
        <v>189</v>
      </c>
      <c r="J785" s="3" t="s">
        <v>41</v>
      </c>
      <c r="K785" s="6">
        <v>-38</v>
      </c>
      <c r="L785" s="6">
        <v>-29</v>
      </c>
      <c r="M785" s="6">
        <v>-28</v>
      </c>
      <c r="N785" s="6">
        <v>-29</v>
      </c>
      <c r="O785" s="6">
        <v>-29</v>
      </c>
      <c r="P785" s="6">
        <v>-30</v>
      </c>
      <c r="Q785" s="6">
        <v>-31</v>
      </c>
      <c r="R785" s="6">
        <v>-31</v>
      </c>
      <c r="S785" s="6">
        <v>-32</v>
      </c>
      <c r="T785" s="6">
        <v>-33</v>
      </c>
      <c r="U785" s="6">
        <v>-33</v>
      </c>
      <c r="V785" s="6">
        <v>-34</v>
      </c>
      <c r="W785"/>
    </row>
    <row r="786" spans="2:23" ht="15" x14ac:dyDescent="0.25">
      <c r="B786" s="3"/>
      <c r="I786" s="3" t="s">
        <v>723</v>
      </c>
      <c r="J786" s="3" t="s">
        <v>41</v>
      </c>
      <c r="K786" s="6">
        <v>-237</v>
      </c>
      <c r="L786" s="6">
        <v>-246</v>
      </c>
      <c r="M786" s="6">
        <v>-248</v>
      </c>
      <c r="N786" s="6">
        <v>-253</v>
      </c>
      <c r="O786" s="6">
        <v>-259</v>
      </c>
      <c r="P786" s="6">
        <v>-264</v>
      </c>
      <c r="Q786" s="6">
        <v>-270</v>
      </c>
      <c r="R786" s="6">
        <v>-276</v>
      </c>
      <c r="S786" s="6">
        <v>-282</v>
      </c>
      <c r="T786" s="6">
        <v>-289</v>
      </c>
      <c r="U786" s="6">
        <v>-295</v>
      </c>
      <c r="V786" s="6">
        <v>-301</v>
      </c>
      <c r="W786"/>
    </row>
    <row r="787" spans="2:23" ht="15" x14ac:dyDescent="0.25">
      <c r="B787" s="3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/>
    </row>
    <row r="788" spans="2:23" ht="15" x14ac:dyDescent="0.25">
      <c r="B788" s="3"/>
      <c r="H788" s="3" t="s">
        <v>724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/>
    </row>
    <row r="789" spans="2:23" ht="15" x14ac:dyDescent="0.25">
      <c r="B789" s="3"/>
      <c r="I789" s="3" t="s">
        <v>189</v>
      </c>
      <c r="J789" s="3" t="s">
        <v>41</v>
      </c>
      <c r="K789" s="6">
        <v>0</v>
      </c>
      <c r="L789" s="6">
        <v>-4</v>
      </c>
      <c r="M789" s="6">
        <v>-4</v>
      </c>
      <c r="N789" s="6">
        <v>-4</v>
      </c>
      <c r="O789" s="6">
        <v>-4</v>
      </c>
      <c r="P789" s="6">
        <v>-4</v>
      </c>
      <c r="Q789" s="6">
        <v>-4</v>
      </c>
      <c r="R789" s="6">
        <v>-4</v>
      </c>
      <c r="S789" s="6">
        <v>-5</v>
      </c>
      <c r="T789" s="6">
        <v>-5</v>
      </c>
      <c r="U789" s="6">
        <v>-5</v>
      </c>
      <c r="V789" s="6">
        <v>-5</v>
      </c>
      <c r="W789"/>
    </row>
    <row r="790" spans="2:23" ht="15" x14ac:dyDescent="0.25">
      <c r="B790" s="3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/>
    </row>
    <row r="791" spans="2:23" ht="15" x14ac:dyDescent="0.25">
      <c r="B791" s="3"/>
      <c r="H791" s="3" t="s">
        <v>727</v>
      </c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/>
    </row>
    <row r="792" spans="2:23" ht="15" x14ac:dyDescent="0.25">
      <c r="B792" s="3"/>
      <c r="I792" s="3" t="s">
        <v>189</v>
      </c>
      <c r="J792" s="3" t="s">
        <v>41</v>
      </c>
      <c r="K792" s="6">
        <v>0</v>
      </c>
      <c r="L792" s="6">
        <v>-8</v>
      </c>
      <c r="M792" s="6">
        <v>-8</v>
      </c>
      <c r="N792" s="6">
        <v>-8</v>
      </c>
      <c r="O792" s="6">
        <v>-8</v>
      </c>
      <c r="P792" s="6">
        <v>-9</v>
      </c>
      <c r="Q792" s="6">
        <v>-9</v>
      </c>
      <c r="R792" s="6">
        <v>-9</v>
      </c>
      <c r="S792" s="6">
        <v>-9</v>
      </c>
      <c r="T792" s="6">
        <v>-9</v>
      </c>
      <c r="U792" s="6">
        <v>-10</v>
      </c>
      <c r="V792" s="6">
        <v>-10</v>
      </c>
      <c r="W792"/>
    </row>
    <row r="793" spans="2:23" ht="15" x14ac:dyDescent="0.25">
      <c r="B793" s="3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/>
    </row>
    <row r="794" spans="2:23" ht="15" x14ac:dyDescent="0.25">
      <c r="B794" s="3"/>
      <c r="F794" s="3" t="s">
        <v>125</v>
      </c>
      <c r="G794" s="3" t="s">
        <v>4003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/>
    </row>
    <row r="795" spans="2:23" ht="15" x14ac:dyDescent="0.25">
      <c r="B795" s="3"/>
      <c r="H795" s="3" t="s">
        <v>4004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/>
    </row>
    <row r="796" spans="2:23" ht="15" x14ac:dyDescent="0.25">
      <c r="B796" s="3"/>
      <c r="I796" s="3" t="s">
        <v>723</v>
      </c>
      <c r="J796" s="3" t="s">
        <v>41</v>
      </c>
      <c r="K796" s="6">
        <v>-104</v>
      </c>
      <c r="L796" s="6">
        <v>-104</v>
      </c>
      <c r="M796" s="6">
        <v>-104</v>
      </c>
      <c r="N796" s="6">
        <v>-104</v>
      </c>
      <c r="O796" s="6">
        <v>-104</v>
      </c>
      <c r="P796" s="6">
        <v>-104</v>
      </c>
      <c r="Q796" s="6">
        <v>-104</v>
      </c>
      <c r="R796" s="6">
        <v>-104</v>
      </c>
      <c r="S796" s="6">
        <v>-104</v>
      </c>
      <c r="T796" s="6">
        <v>-104</v>
      </c>
      <c r="U796" s="6">
        <v>-104</v>
      </c>
      <c r="V796" s="6">
        <v>-104</v>
      </c>
      <c r="W796"/>
    </row>
    <row r="797" spans="2:23" ht="15" x14ac:dyDescent="0.25">
      <c r="B797" s="3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/>
    </row>
    <row r="798" spans="2:23" ht="15" x14ac:dyDescent="0.25">
      <c r="B798" s="3"/>
      <c r="F798" s="3" t="s">
        <v>52</v>
      </c>
      <c r="G798" s="3" t="s">
        <v>730</v>
      </c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/>
    </row>
    <row r="799" spans="2:23" ht="15" x14ac:dyDescent="0.25">
      <c r="B799" s="3"/>
      <c r="H799" s="3" t="s">
        <v>731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/>
    </row>
    <row r="800" spans="2:23" ht="15" x14ac:dyDescent="0.25">
      <c r="B800" s="3"/>
      <c r="I800" s="3" t="s">
        <v>248</v>
      </c>
      <c r="J800" s="3" t="s">
        <v>41</v>
      </c>
      <c r="K800" s="6">
        <v>-64</v>
      </c>
      <c r="L800" s="6">
        <v>-62</v>
      </c>
      <c r="M800" s="6">
        <v>-62</v>
      </c>
      <c r="N800" s="6">
        <v>-63</v>
      </c>
      <c r="O800" s="6">
        <v>-65</v>
      </c>
      <c r="P800" s="6">
        <v>-66</v>
      </c>
      <c r="Q800" s="6">
        <v>-68</v>
      </c>
      <c r="R800" s="6">
        <v>-69</v>
      </c>
      <c r="S800" s="6">
        <v>-71</v>
      </c>
      <c r="T800" s="6">
        <v>-72</v>
      </c>
      <c r="U800" s="6">
        <v>-74</v>
      </c>
      <c r="V800" s="6">
        <v>-75</v>
      </c>
      <c r="W800"/>
    </row>
    <row r="801" spans="2:23" ht="15" x14ac:dyDescent="0.25">
      <c r="B801" s="3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/>
    </row>
    <row r="802" spans="2:23" ht="15" x14ac:dyDescent="0.25">
      <c r="B802" s="3"/>
      <c r="F802" s="3" t="s">
        <v>132</v>
      </c>
      <c r="G802" s="3" t="s">
        <v>733</v>
      </c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/>
    </row>
    <row r="803" spans="2:23" ht="15" x14ac:dyDescent="0.25">
      <c r="B803" s="3"/>
      <c r="H803" s="3" t="s">
        <v>734</v>
      </c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/>
    </row>
    <row r="804" spans="2:23" ht="15" x14ac:dyDescent="0.25">
      <c r="B804" s="3"/>
      <c r="I804" s="3" t="s">
        <v>735</v>
      </c>
      <c r="J804" s="3" t="s">
        <v>41</v>
      </c>
      <c r="K804" s="6">
        <v>-17</v>
      </c>
      <c r="L804" s="6">
        <v>-17</v>
      </c>
      <c r="M804" s="6">
        <v>-23</v>
      </c>
      <c r="N804" s="6">
        <v>-24</v>
      </c>
      <c r="O804" s="6">
        <v>-25</v>
      </c>
      <c r="P804" s="6">
        <v>-25</v>
      </c>
      <c r="Q804" s="6">
        <v>-26</v>
      </c>
      <c r="R804" s="6">
        <v>-26</v>
      </c>
      <c r="S804" s="6">
        <v>-27</v>
      </c>
      <c r="T804" s="6">
        <v>-27</v>
      </c>
      <c r="U804" s="6">
        <v>-28</v>
      </c>
      <c r="V804" s="6">
        <v>-28</v>
      </c>
      <c r="W804"/>
    </row>
    <row r="805" spans="2:23" ht="15" x14ac:dyDescent="0.25">
      <c r="B805" s="3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/>
    </row>
    <row r="806" spans="2:23" ht="15" x14ac:dyDescent="0.25">
      <c r="B806" s="3"/>
      <c r="F806" s="3" t="s">
        <v>136</v>
      </c>
      <c r="G806" s="3" t="s">
        <v>738</v>
      </c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/>
    </row>
    <row r="807" spans="2:23" ht="15" x14ac:dyDescent="0.25">
      <c r="B807" s="3"/>
      <c r="H807" s="3" t="s">
        <v>739</v>
      </c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/>
    </row>
    <row r="808" spans="2:23" ht="15" x14ac:dyDescent="0.25">
      <c r="B808" s="3"/>
      <c r="I808" s="3" t="s">
        <v>248</v>
      </c>
      <c r="J808" s="3" t="s">
        <v>41</v>
      </c>
      <c r="K808" s="6">
        <v>-34</v>
      </c>
      <c r="L808" s="6">
        <v>-19</v>
      </c>
      <c r="M808" s="6">
        <v>-21</v>
      </c>
      <c r="N808" s="6">
        <v>-21</v>
      </c>
      <c r="O808" s="6">
        <v>-22</v>
      </c>
      <c r="P808" s="6">
        <v>-22</v>
      </c>
      <c r="Q808" s="6">
        <v>-23</v>
      </c>
      <c r="R808" s="6">
        <v>-23</v>
      </c>
      <c r="S808" s="6">
        <v>-24</v>
      </c>
      <c r="T808" s="6">
        <v>-24</v>
      </c>
      <c r="U808" s="6">
        <v>-25</v>
      </c>
      <c r="V808" s="6">
        <v>-26</v>
      </c>
      <c r="W808"/>
    </row>
    <row r="809" spans="2:23" ht="15" x14ac:dyDescent="0.25">
      <c r="B809" s="3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/>
    </row>
    <row r="810" spans="2:23" ht="15" x14ac:dyDescent="0.25">
      <c r="B810" s="3"/>
      <c r="F810" s="3" t="s">
        <v>140</v>
      </c>
      <c r="G810" s="3" t="s">
        <v>126</v>
      </c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/>
    </row>
    <row r="811" spans="2:23" ht="15" x14ac:dyDescent="0.25">
      <c r="B811" s="3"/>
      <c r="H811" s="3" t="s">
        <v>741</v>
      </c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/>
    </row>
    <row r="812" spans="2:23" ht="15" x14ac:dyDescent="0.25">
      <c r="B812" s="3"/>
      <c r="I812" s="3" t="s">
        <v>248</v>
      </c>
      <c r="J812" s="3" t="s">
        <v>41</v>
      </c>
      <c r="K812" s="6">
        <v>-2</v>
      </c>
      <c r="L812" s="6">
        <v>-3</v>
      </c>
      <c r="M812" s="6">
        <v>-3</v>
      </c>
      <c r="N812" s="6">
        <v>-3</v>
      </c>
      <c r="O812" s="6">
        <v>-3</v>
      </c>
      <c r="P812" s="6">
        <v>-3</v>
      </c>
      <c r="Q812" s="6">
        <v>-3</v>
      </c>
      <c r="R812" s="6">
        <v>-3</v>
      </c>
      <c r="S812" s="6">
        <v>-3</v>
      </c>
      <c r="T812" s="6">
        <v>-3</v>
      </c>
      <c r="U812" s="6">
        <v>-4</v>
      </c>
      <c r="V812" s="6">
        <v>-4</v>
      </c>
      <c r="W812"/>
    </row>
    <row r="813" spans="2:23" ht="15" x14ac:dyDescent="0.25">
      <c r="B813" s="3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/>
    </row>
    <row r="814" spans="2:23" ht="15" x14ac:dyDescent="0.25">
      <c r="B814" s="3"/>
      <c r="F814" s="3" t="s">
        <v>156</v>
      </c>
      <c r="G814" s="3" t="s">
        <v>3817</v>
      </c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/>
    </row>
    <row r="815" spans="2:23" ht="15" x14ac:dyDescent="0.25">
      <c r="B815" s="3"/>
      <c r="H815" s="3" t="s">
        <v>4008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/>
    </row>
    <row r="816" spans="2:23" ht="15" x14ac:dyDescent="0.25">
      <c r="B816" s="3"/>
      <c r="I816" s="3" t="s">
        <v>735</v>
      </c>
      <c r="J816" s="3" t="s">
        <v>41</v>
      </c>
      <c r="K816" s="6">
        <v>-2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/>
    </row>
    <row r="817" spans="2:23" ht="15" x14ac:dyDescent="0.25">
      <c r="B817" s="3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/>
    </row>
    <row r="818" spans="2:23" ht="15" x14ac:dyDescent="0.25">
      <c r="B818" s="3"/>
      <c r="F818" s="3" t="s">
        <v>744</v>
      </c>
      <c r="G818" s="3" t="s">
        <v>745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/>
    </row>
    <row r="819" spans="2:23" ht="15" x14ac:dyDescent="0.25">
      <c r="B819" s="3"/>
      <c r="H819" s="3" t="s">
        <v>746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/>
    </row>
    <row r="820" spans="2:23" ht="15" x14ac:dyDescent="0.25">
      <c r="B820" s="3"/>
      <c r="I820" s="3" t="s">
        <v>248</v>
      </c>
      <c r="J820" s="3" t="s">
        <v>41</v>
      </c>
      <c r="K820" s="6">
        <v>-1</v>
      </c>
      <c r="L820" s="6">
        <v>-1</v>
      </c>
      <c r="M820" s="6">
        <v>-1</v>
      </c>
      <c r="N820" s="6">
        <v>-1</v>
      </c>
      <c r="O820" s="6">
        <v>-1</v>
      </c>
      <c r="P820" s="6">
        <v>-1</v>
      </c>
      <c r="Q820" s="6">
        <v>-1</v>
      </c>
      <c r="R820" s="6">
        <v>-1</v>
      </c>
      <c r="S820" s="6">
        <v>-1</v>
      </c>
      <c r="T820" s="6">
        <v>-1</v>
      </c>
      <c r="U820" s="6">
        <v>-1</v>
      </c>
      <c r="V820" s="6">
        <v>-1</v>
      </c>
      <c r="W820"/>
    </row>
    <row r="821" spans="2:23" ht="15" x14ac:dyDescent="0.25">
      <c r="B821" s="3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/>
    </row>
    <row r="822" spans="2:23" ht="15" x14ac:dyDescent="0.25">
      <c r="B822" s="3"/>
      <c r="H822" s="3" t="s">
        <v>750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/>
    </row>
    <row r="823" spans="2:23" ht="15" x14ac:dyDescent="0.25">
      <c r="B823" s="3"/>
      <c r="I823" s="3" t="s">
        <v>178</v>
      </c>
      <c r="J823" s="3" t="s">
        <v>41</v>
      </c>
      <c r="K823" s="6">
        <v>-24</v>
      </c>
      <c r="L823" s="6">
        <v>-16</v>
      </c>
      <c r="M823" s="6">
        <v>-15</v>
      </c>
      <c r="N823" s="6">
        <v>-15</v>
      </c>
      <c r="O823" s="6">
        <v>-15</v>
      </c>
      <c r="P823" s="6">
        <v>-15</v>
      </c>
      <c r="Q823" s="6">
        <v>-15</v>
      </c>
      <c r="R823" s="6">
        <v>-15</v>
      </c>
      <c r="S823" s="6">
        <v>-15</v>
      </c>
      <c r="T823" s="6">
        <v>-15</v>
      </c>
      <c r="U823" s="6">
        <v>-15</v>
      </c>
      <c r="V823" s="6">
        <v>-15</v>
      </c>
      <c r="W823"/>
    </row>
    <row r="824" spans="2:23" ht="15" x14ac:dyDescent="0.25">
      <c r="B824" s="3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/>
    </row>
    <row r="825" spans="2:23" ht="15" x14ac:dyDescent="0.25">
      <c r="B825" s="3"/>
      <c r="H825" s="3" t="s">
        <v>752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/>
    </row>
    <row r="826" spans="2:23" ht="15" x14ac:dyDescent="0.25">
      <c r="B826" s="3"/>
      <c r="I826" s="3" t="s">
        <v>248</v>
      </c>
      <c r="J826" s="3" t="s">
        <v>41</v>
      </c>
      <c r="K826" s="6">
        <v>-854</v>
      </c>
      <c r="L826" s="6">
        <v>-1169</v>
      </c>
      <c r="M826" s="6">
        <v>-1169</v>
      </c>
      <c r="N826" s="6">
        <v>-1169</v>
      </c>
      <c r="O826" s="6">
        <v>-1169</v>
      </c>
      <c r="P826" s="6">
        <v>-1169</v>
      </c>
      <c r="Q826" s="6">
        <v>-1169</v>
      </c>
      <c r="R826" s="6">
        <v>-1169</v>
      </c>
      <c r="S826" s="6">
        <v>-1169</v>
      </c>
      <c r="T826" s="6">
        <v>-1169</v>
      </c>
      <c r="U826" s="6">
        <v>-1169</v>
      </c>
      <c r="V826" s="6">
        <v>-1169</v>
      </c>
      <c r="W826"/>
    </row>
    <row r="827" spans="2:23" ht="15" x14ac:dyDescent="0.25">
      <c r="B827" s="3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/>
    </row>
    <row r="828" spans="2:23" ht="15" x14ac:dyDescent="0.25">
      <c r="B828" s="3"/>
      <c r="H828" s="3" t="s">
        <v>754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/>
    </row>
    <row r="829" spans="2:23" ht="15" x14ac:dyDescent="0.25">
      <c r="B829" s="3"/>
      <c r="I829" s="3" t="s">
        <v>248</v>
      </c>
      <c r="J829" s="3" t="s">
        <v>41</v>
      </c>
      <c r="K829" s="6">
        <v>-1225</v>
      </c>
      <c r="L829" s="6">
        <v>-1114</v>
      </c>
      <c r="M829" s="6">
        <v>-1114</v>
      </c>
      <c r="N829" s="6">
        <v>-1114</v>
      </c>
      <c r="O829" s="6">
        <v>-1114</v>
      </c>
      <c r="P829" s="6">
        <v>-1114</v>
      </c>
      <c r="Q829" s="6">
        <v>-1114</v>
      </c>
      <c r="R829" s="6">
        <v>-1114</v>
      </c>
      <c r="S829" s="6">
        <v>-1114</v>
      </c>
      <c r="T829" s="6">
        <v>-1114</v>
      </c>
      <c r="U829" s="6">
        <v>-1114</v>
      </c>
      <c r="V829" s="6">
        <v>-1114</v>
      </c>
      <c r="W829"/>
    </row>
    <row r="830" spans="2:23" ht="15" x14ac:dyDescent="0.25">
      <c r="B830" s="3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/>
    </row>
    <row r="831" spans="2:23" ht="15" x14ac:dyDescent="0.25">
      <c r="B831" s="3"/>
      <c r="D831" s="3" t="s">
        <v>757</v>
      </c>
      <c r="E831" s="3" t="s">
        <v>758</v>
      </c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/>
    </row>
    <row r="832" spans="2:23" ht="15" x14ac:dyDescent="0.25">
      <c r="B832" s="3"/>
      <c r="F832" s="3" t="s">
        <v>105</v>
      </c>
      <c r="G832" s="3" t="s">
        <v>759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/>
    </row>
    <row r="833" spans="2:23" ht="15" x14ac:dyDescent="0.25">
      <c r="B833" s="3"/>
      <c r="H833" s="3" t="s">
        <v>760</v>
      </c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/>
    </row>
    <row r="834" spans="2:23" ht="15" x14ac:dyDescent="0.25">
      <c r="B834" s="3"/>
      <c r="I834" s="3" t="s">
        <v>565</v>
      </c>
      <c r="J834" s="3" t="s">
        <v>41</v>
      </c>
      <c r="K834" s="6">
        <v>-27</v>
      </c>
      <c r="L834" s="6">
        <v>-41</v>
      </c>
      <c r="M834" s="6">
        <v>-40</v>
      </c>
      <c r="N834" s="6">
        <v>-40</v>
      </c>
      <c r="O834" s="6">
        <v>-41</v>
      </c>
      <c r="P834" s="6">
        <v>-42</v>
      </c>
      <c r="Q834" s="6">
        <v>-43</v>
      </c>
      <c r="R834" s="6">
        <v>-44</v>
      </c>
      <c r="S834" s="6">
        <v>-45</v>
      </c>
      <c r="T834" s="6">
        <v>-46</v>
      </c>
      <c r="U834" s="6">
        <v>-47</v>
      </c>
      <c r="V834" s="6">
        <v>-48</v>
      </c>
      <c r="W834"/>
    </row>
    <row r="835" spans="2:23" ht="15" x14ac:dyDescent="0.25">
      <c r="B835" s="3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/>
    </row>
    <row r="836" spans="2:23" ht="15" x14ac:dyDescent="0.25">
      <c r="B836" s="3"/>
      <c r="H836" s="3" t="s">
        <v>763</v>
      </c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/>
    </row>
    <row r="837" spans="2:23" ht="15" x14ac:dyDescent="0.25">
      <c r="B837" s="3"/>
      <c r="I837" s="3" t="s">
        <v>565</v>
      </c>
      <c r="J837" s="3" t="s">
        <v>41</v>
      </c>
      <c r="K837" s="6">
        <v>-16</v>
      </c>
      <c r="L837" s="6">
        <v>-3</v>
      </c>
      <c r="M837" s="6">
        <v>-28</v>
      </c>
      <c r="N837" s="6">
        <v>-29</v>
      </c>
      <c r="O837" s="6">
        <v>-29</v>
      </c>
      <c r="P837" s="6">
        <v>-30</v>
      </c>
      <c r="Q837" s="6">
        <v>-31</v>
      </c>
      <c r="R837" s="6">
        <v>-31</v>
      </c>
      <c r="S837" s="6">
        <v>-32</v>
      </c>
      <c r="T837" s="6">
        <v>-33</v>
      </c>
      <c r="U837" s="6">
        <v>-33</v>
      </c>
      <c r="V837" s="6">
        <v>-34</v>
      </c>
      <c r="W837"/>
    </row>
    <row r="838" spans="2:23" ht="15" x14ac:dyDescent="0.25">
      <c r="B838" s="3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/>
    </row>
    <row r="839" spans="2:23" ht="15" x14ac:dyDescent="0.25">
      <c r="B839" s="3"/>
      <c r="H839" s="3" t="s">
        <v>765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/>
    </row>
    <row r="840" spans="2:23" ht="15" x14ac:dyDescent="0.25">
      <c r="B840" s="3"/>
      <c r="I840" s="3" t="s">
        <v>565</v>
      </c>
      <c r="J840" s="3" t="s">
        <v>41</v>
      </c>
      <c r="K840" s="6">
        <v>-33</v>
      </c>
      <c r="L840" s="6">
        <v>-16</v>
      </c>
      <c r="M840" s="6">
        <v>-35</v>
      </c>
      <c r="N840" s="6">
        <v>-36</v>
      </c>
      <c r="O840" s="6">
        <v>-37</v>
      </c>
      <c r="P840" s="6">
        <v>-37</v>
      </c>
      <c r="Q840" s="6">
        <v>-38</v>
      </c>
      <c r="R840" s="6">
        <v>-39</v>
      </c>
      <c r="S840" s="6">
        <v>-40</v>
      </c>
      <c r="T840" s="6">
        <v>-41</v>
      </c>
      <c r="U840" s="6">
        <v>-42</v>
      </c>
      <c r="V840" s="6">
        <v>-43</v>
      </c>
      <c r="W840"/>
    </row>
    <row r="841" spans="2:23" ht="15" x14ac:dyDescent="0.25">
      <c r="B841" s="3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/>
    </row>
    <row r="842" spans="2:23" ht="15" x14ac:dyDescent="0.25">
      <c r="B842" s="3"/>
      <c r="H842" s="3" t="s">
        <v>767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/>
    </row>
    <row r="843" spans="2:23" ht="15" x14ac:dyDescent="0.25">
      <c r="B843" s="3"/>
      <c r="I843" s="3" t="s">
        <v>565</v>
      </c>
      <c r="J843" s="3" t="s">
        <v>41</v>
      </c>
      <c r="K843" s="6">
        <v>-1723</v>
      </c>
      <c r="L843" s="6">
        <v>-2057</v>
      </c>
      <c r="M843" s="6">
        <v>-2057</v>
      </c>
      <c r="N843" s="6">
        <v>-1949</v>
      </c>
      <c r="O843" s="6">
        <v>-1992</v>
      </c>
      <c r="P843" s="6">
        <v>-2036</v>
      </c>
      <c r="Q843" s="6">
        <v>-2081</v>
      </c>
      <c r="R843" s="6">
        <v>-2127</v>
      </c>
      <c r="S843" s="6">
        <v>-2174</v>
      </c>
      <c r="T843" s="6">
        <v>-2222</v>
      </c>
      <c r="U843" s="6">
        <v>-2271</v>
      </c>
      <c r="V843" s="6">
        <v>-2321</v>
      </c>
      <c r="W843"/>
    </row>
    <row r="844" spans="2:23" ht="15" x14ac:dyDescent="0.25">
      <c r="B844" s="3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/>
    </row>
    <row r="845" spans="2:23" ht="15" x14ac:dyDescent="0.25">
      <c r="B845" s="3"/>
      <c r="H845" s="3" t="s">
        <v>3735</v>
      </c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/>
    </row>
    <row r="846" spans="2:23" ht="15" x14ac:dyDescent="0.25">
      <c r="B846" s="3"/>
      <c r="I846" s="3" t="s">
        <v>565</v>
      </c>
      <c r="J846" s="3" t="s">
        <v>41</v>
      </c>
      <c r="K846" s="6">
        <v>-2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/>
    </row>
    <row r="847" spans="2:23" ht="15" x14ac:dyDescent="0.25">
      <c r="B847" s="3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/>
    </row>
    <row r="848" spans="2:23" ht="15" x14ac:dyDescent="0.25">
      <c r="B848" s="3"/>
      <c r="F848" s="3" t="s">
        <v>117</v>
      </c>
      <c r="G848" s="3" t="s">
        <v>769</v>
      </c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/>
    </row>
    <row r="849" spans="2:23" ht="15" x14ac:dyDescent="0.25">
      <c r="B849" s="3"/>
      <c r="H849" s="3" t="s">
        <v>770</v>
      </c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/>
    </row>
    <row r="850" spans="2:23" ht="15" x14ac:dyDescent="0.25">
      <c r="B850" s="3"/>
      <c r="I850" s="3" t="s">
        <v>95</v>
      </c>
      <c r="J850" s="3" t="s">
        <v>41</v>
      </c>
      <c r="K850" s="6">
        <v>-304</v>
      </c>
      <c r="L850" s="6">
        <v>-678</v>
      </c>
      <c r="M850" s="6">
        <v>-682</v>
      </c>
      <c r="N850" s="6">
        <v>-696</v>
      </c>
      <c r="O850" s="6">
        <v>-712</v>
      </c>
      <c r="P850" s="6">
        <v>-727</v>
      </c>
      <c r="Q850" s="6">
        <v>-743</v>
      </c>
      <c r="R850" s="6">
        <v>-760</v>
      </c>
      <c r="S850" s="6">
        <v>-777</v>
      </c>
      <c r="T850" s="6">
        <v>-794</v>
      </c>
      <c r="U850" s="6">
        <v>-811</v>
      </c>
      <c r="V850" s="6">
        <v>-829</v>
      </c>
      <c r="W850"/>
    </row>
    <row r="851" spans="2:23" ht="15" x14ac:dyDescent="0.25">
      <c r="B851" s="3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/>
    </row>
    <row r="852" spans="2:23" ht="15" x14ac:dyDescent="0.25">
      <c r="B852" s="3"/>
      <c r="H852" s="3" t="s">
        <v>772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/>
    </row>
    <row r="853" spans="2:23" ht="15" x14ac:dyDescent="0.25">
      <c r="B853" s="3"/>
      <c r="I853" s="3" t="s">
        <v>95</v>
      </c>
      <c r="J853" s="3" t="s">
        <v>41</v>
      </c>
      <c r="K853" s="6">
        <v>-1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/>
    </row>
    <row r="854" spans="2:23" ht="15" x14ac:dyDescent="0.25">
      <c r="B854" s="3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/>
    </row>
    <row r="855" spans="2:23" ht="15" x14ac:dyDescent="0.25">
      <c r="B855" s="3"/>
      <c r="H855" s="3" t="s">
        <v>774</v>
      </c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/>
    </row>
    <row r="856" spans="2:23" ht="15" x14ac:dyDescent="0.25">
      <c r="B856" s="3"/>
      <c r="I856" s="3" t="s">
        <v>95</v>
      </c>
      <c r="J856" s="3" t="s">
        <v>41</v>
      </c>
      <c r="K856" s="6">
        <v>-112</v>
      </c>
      <c r="L856" s="6">
        <v>-100</v>
      </c>
      <c r="M856" s="6">
        <v>-100</v>
      </c>
      <c r="N856" s="6">
        <v>-102</v>
      </c>
      <c r="O856" s="6">
        <v>-104</v>
      </c>
      <c r="P856" s="6">
        <v>-107</v>
      </c>
      <c r="Q856" s="6">
        <v>-109</v>
      </c>
      <c r="R856" s="6">
        <v>-111</v>
      </c>
      <c r="S856" s="6">
        <v>-114</v>
      </c>
      <c r="T856" s="6">
        <v>-116</v>
      </c>
      <c r="U856" s="6">
        <v>-119</v>
      </c>
      <c r="V856" s="6">
        <v>-122</v>
      </c>
      <c r="W856"/>
    </row>
    <row r="857" spans="2:23" ht="15" x14ac:dyDescent="0.25">
      <c r="B857" s="3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/>
    </row>
    <row r="858" spans="2:23" ht="15" x14ac:dyDescent="0.25">
      <c r="B858" s="3"/>
      <c r="H858" s="3" t="s">
        <v>777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/>
    </row>
    <row r="859" spans="2:23" ht="15" x14ac:dyDescent="0.25">
      <c r="B859" s="3"/>
      <c r="I859" s="3" t="s">
        <v>95</v>
      </c>
      <c r="J859" s="3" t="s">
        <v>41</v>
      </c>
      <c r="K859" s="6">
        <v>-30</v>
      </c>
      <c r="L859" s="6">
        <v>-37</v>
      </c>
      <c r="M859" s="6">
        <v>-34</v>
      </c>
      <c r="N859" s="6">
        <v>-35</v>
      </c>
      <c r="O859" s="6">
        <v>-35</v>
      </c>
      <c r="P859" s="6">
        <v>-36</v>
      </c>
      <c r="Q859" s="6">
        <v>-37</v>
      </c>
      <c r="R859" s="6">
        <v>-38</v>
      </c>
      <c r="S859" s="6">
        <v>-39</v>
      </c>
      <c r="T859" s="6">
        <v>-40</v>
      </c>
      <c r="U859" s="6">
        <v>-40</v>
      </c>
      <c r="V859" s="6">
        <v>-41</v>
      </c>
      <c r="W859"/>
    </row>
    <row r="860" spans="2:23" ht="15" x14ac:dyDescent="0.25">
      <c r="B860" s="3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/>
    </row>
    <row r="861" spans="2:23" ht="15" x14ac:dyDescent="0.25">
      <c r="B861" s="3"/>
      <c r="H861" s="3" t="s">
        <v>781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/>
    </row>
    <row r="862" spans="2:23" ht="15" x14ac:dyDescent="0.25">
      <c r="B862" s="3"/>
      <c r="I862" s="3" t="s">
        <v>95</v>
      </c>
      <c r="J862" s="3" t="s">
        <v>41</v>
      </c>
      <c r="K862" s="6">
        <v>-61</v>
      </c>
      <c r="L862" s="6">
        <v>-72</v>
      </c>
      <c r="M862" s="6">
        <v>-72</v>
      </c>
      <c r="N862" s="6">
        <v>-74</v>
      </c>
      <c r="O862" s="6">
        <v>-75</v>
      </c>
      <c r="P862" s="6">
        <v>-77</v>
      </c>
      <c r="Q862" s="6">
        <v>-78</v>
      </c>
      <c r="R862" s="6">
        <v>-80</v>
      </c>
      <c r="S862" s="6">
        <v>-82</v>
      </c>
      <c r="T862" s="6">
        <v>-84</v>
      </c>
      <c r="U862" s="6">
        <v>-86</v>
      </c>
      <c r="V862" s="6">
        <v>-88</v>
      </c>
      <c r="W862"/>
    </row>
    <row r="863" spans="2:23" ht="15" x14ac:dyDescent="0.25">
      <c r="B863" s="3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/>
    </row>
    <row r="864" spans="2:23" ht="15" x14ac:dyDescent="0.25">
      <c r="B864" s="3"/>
      <c r="F864" s="3" t="s">
        <v>227</v>
      </c>
      <c r="G864" s="3" t="s">
        <v>784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/>
    </row>
    <row r="865" spans="2:23" ht="15" x14ac:dyDescent="0.25">
      <c r="B865" s="3"/>
      <c r="H865" s="3" t="s">
        <v>785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/>
    </row>
    <row r="866" spans="2:23" ht="15" x14ac:dyDescent="0.25">
      <c r="B866" s="3"/>
      <c r="I866" s="3" t="s">
        <v>565</v>
      </c>
      <c r="J866" s="3" t="s">
        <v>41</v>
      </c>
      <c r="K866" s="6">
        <v>-2</v>
      </c>
      <c r="L866" s="6">
        <v>-2</v>
      </c>
      <c r="M866" s="6">
        <v>-2</v>
      </c>
      <c r="N866" s="6">
        <v>-2</v>
      </c>
      <c r="O866" s="6">
        <v>-2</v>
      </c>
      <c r="P866" s="6">
        <v>-2</v>
      </c>
      <c r="Q866" s="6">
        <v>-2</v>
      </c>
      <c r="R866" s="6">
        <v>-2</v>
      </c>
      <c r="S866" s="6">
        <v>-2</v>
      </c>
      <c r="T866" s="6">
        <v>-2</v>
      </c>
      <c r="U866" s="6">
        <v>-2</v>
      </c>
      <c r="V866" s="6">
        <v>-2</v>
      </c>
      <c r="W866"/>
    </row>
    <row r="867" spans="2:23" ht="15" x14ac:dyDescent="0.25">
      <c r="B867" s="3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/>
    </row>
    <row r="868" spans="2:23" ht="15" x14ac:dyDescent="0.25">
      <c r="B868" s="3"/>
      <c r="F868" s="3" t="s">
        <v>128</v>
      </c>
      <c r="G868" s="3" t="s">
        <v>787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/>
    </row>
    <row r="869" spans="2:23" ht="15" x14ac:dyDescent="0.25">
      <c r="B869" s="3"/>
      <c r="H869" s="3" t="s">
        <v>788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/>
    </row>
    <row r="870" spans="2:23" ht="15" x14ac:dyDescent="0.25">
      <c r="B870" s="3"/>
      <c r="I870" s="3" t="s">
        <v>565</v>
      </c>
      <c r="J870" s="3" t="s">
        <v>41</v>
      </c>
      <c r="K870" s="6">
        <v>-24</v>
      </c>
      <c r="L870" s="6">
        <v>-49</v>
      </c>
      <c r="M870" s="6">
        <v>-47</v>
      </c>
      <c r="N870" s="6">
        <v>-48</v>
      </c>
      <c r="O870" s="6">
        <v>-49</v>
      </c>
      <c r="P870" s="6">
        <v>-50</v>
      </c>
      <c r="Q870" s="6">
        <v>-51</v>
      </c>
      <c r="R870" s="6">
        <v>-52</v>
      </c>
      <c r="S870" s="6">
        <v>-54</v>
      </c>
      <c r="T870" s="6">
        <v>-55</v>
      </c>
      <c r="U870" s="6">
        <v>-56</v>
      </c>
      <c r="V870" s="6">
        <v>-57</v>
      </c>
      <c r="W870"/>
    </row>
    <row r="871" spans="2:23" ht="15" x14ac:dyDescent="0.25">
      <c r="B871" s="3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/>
    </row>
    <row r="872" spans="2:23" ht="15" x14ac:dyDescent="0.25">
      <c r="B872" s="3"/>
      <c r="F872" s="3" t="s">
        <v>130</v>
      </c>
      <c r="G872" s="3" t="s">
        <v>791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/>
    </row>
    <row r="873" spans="2:23" ht="15" x14ac:dyDescent="0.25">
      <c r="B873" s="3"/>
      <c r="H873" s="3" t="s">
        <v>792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/>
    </row>
    <row r="874" spans="2:23" ht="15" x14ac:dyDescent="0.25">
      <c r="B874" s="3"/>
      <c r="I874" s="3" t="s">
        <v>565</v>
      </c>
      <c r="J874" s="3" t="s">
        <v>41</v>
      </c>
      <c r="K874" s="6">
        <v>-750</v>
      </c>
      <c r="L874" s="6">
        <v>-1033</v>
      </c>
      <c r="M874" s="6">
        <v>-1033</v>
      </c>
      <c r="N874" s="6">
        <v>-1055</v>
      </c>
      <c r="O874" s="6">
        <v>-1078</v>
      </c>
      <c r="P874" s="6">
        <v>-1102</v>
      </c>
      <c r="Q874" s="6">
        <v>-1126</v>
      </c>
      <c r="R874" s="6">
        <v>-1151</v>
      </c>
      <c r="S874" s="6">
        <v>-1176</v>
      </c>
      <c r="T874" s="6">
        <v>-1202</v>
      </c>
      <c r="U874" s="6">
        <v>-1229</v>
      </c>
      <c r="V874" s="6">
        <v>-1256</v>
      </c>
      <c r="W874"/>
    </row>
    <row r="875" spans="2:23" ht="15" x14ac:dyDescent="0.25">
      <c r="B875" s="3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/>
    </row>
    <row r="876" spans="2:23" ht="15" x14ac:dyDescent="0.25">
      <c r="B876" s="3"/>
      <c r="F876" s="3" t="s">
        <v>37</v>
      </c>
      <c r="G876" s="3" t="s">
        <v>793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/>
    </row>
    <row r="877" spans="2:23" ht="15" x14ac:dyDescent="0.25">
      <c r="B877" s="3"/>
      <c r="H877" s="3" t="s">
        <v>794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/>
    </row>
    <row r="878" spans="2:23" ht="15" x14ac:dyDescent="0.25">
      <c r="B878" s="3"/>
      <c r="I878" s="3" t="s">
        <v>565</v>
      </c>
      <c r="J878" s="3" t="s">
        <v>41</v>
      </c>
      <c r="K878" s="6">
        <v>-26</v>
      </c>
      <c r="L878" s="6">
        <v>-548</v>
      </c>
      <c r="M878" s="6">
        <v>-560</v>
      </c>
      <c r="N878" s="6">
        <v>-572</v>
      </c>
      <c r="O878" s="6">
        <v>-584</v>
      </c>
      <c r="P878" s="6">
        <v>-597</v>
      </c>
      <c r="Q878" s="6">
        <v>-610</v>
      </c>
      <c r="R878" s="6">
        <v>-624</v>
      </c>
      <c r="S878" s="6">
        <v>-638</v>
      </c>
      <c r="T878" s="6">
        <v>-652</v>
      </c>
      <c r="U878" s="6">
        <v>-666</v>
      </c>
      <c r="V878" s="6">
        <v>-681</v>
      </c>
      <c r="W878"/>
    </row>
    <row r="879" spans="2:23" ht="15" x14ac:dyDescent="0.25">
      <c r="B879" s="3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/>
    </row>
    <row r="880" spans="2:23" ht="15" x14ac:dyDescent="0.25">
      <c r="B880" s="3"/>
      <c r="F880" s="3" t="s">
        <v>125</v>
      </c>
      <c r="G880" s="3" t="s">
        <v>795</v>
      </c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/>
    </row>
    <row r="881" spans="2:23" ht="15" x14ac:dyDescent="0.25">
      <c r="B881" s="3"/>
      <c r="H881" s="3" t="s">
        <v>796</v>
      </c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/>
    </row>
    <row r="882" spans="2:23" ht="15" x14ac:dyDescent="0.25">
      <c r="B882" s="3"/>
      <c r="I882" s="3" t="s">
        <v>565</v>
      </c>
      <c r="J882" s="3" t="s">
        <v>41</v>
      </c>
      <c r="K882" s="6">
        <v>-66</v>
      </c>
      <c r="L882" s="6">
        <v>-145</v>
      </c>
      <c r="M882" s="6">
        <v>-145</v>
      </c>
      <c r="N882" s="6">
        <v>-148</v>
      </c>
      <c r="O882" s="6">
        <v>-151</v>
      </c>
      <c r="P882" s="6">
        <v>-155</v>
      </c>
      <c r="Q882" s="6">
        <v>-158</v>
      </c>
      <c r="R882" s="6">
        <v>-162</v>
      </c>
      <c r="S882" s="6">
        <v>-165</v>
      </c>
      <c r="T882" s="6">
        <v>-169</v>
      </c>
      <c r="U882" s="6">
        <v>-172</v>
      </c>
      <c r="V882" s="6">
        <v>-176</v>
      </c>
      <c r="W882"/>
    </row>
    <row r="883" spans="2:23" ht="15" x14ac:dyDescent="0.25">
      <c r="B883" s="3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/>
    </row>
    <row r="884" spans="2:23" ht="15" x14ac:dyDescent="0.25">
      <c r="B884" s="3"/>
      <c r="F884" s="3" t="s">
        <v>156</v>
      </c>
      <c r="G884" s="3" t="s">
        <v>802</v>
      </c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/>
    </row>
    <row r="885" spans="2:23" ht="15" x14ac:dyDescent="0.25">
      <c r="B885" s="3"/>
      <c r="H885" s="3" t="s">
        <v>803</v>
      </c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/>
    </row>
    <row r="886" spans="2:23" ht="15" x14ac:dyDescent="0.25">
      <c r="B886" s="3"/>
      <c r="I886" s="3" t="s">
        <v>804</v>
      </c>
      <c r="J886" s="3" t="s">
        <v>41</v>
      </c>
      <c r="K886" s="6">
        <v>-257</v>
      </c>
      <c r="L886" s="6">
        <v>-215</v>
      </c>
      <c r="M886" s="6">
        <v>-266</v>
      </c>
      <c r="N886" s="6">
        <v>-272</v>
      </c>
      <c r="O886" s="6">
        <v>-278</v>
      </c>
      <c r="P886" s="6">
        <v>-284</v>
      </c>
      <c r="Q886" s="6">
        <v>-290</v>
      </c>
      <c r="R886" s="6">
        <v>-296</v>
      </c>
      <c r="S886" s="6">
        <v>-303</v>
      </c>
      <c r="T886" s="6">
        <v>-310</v>
      </c>
      <c r="U886" s="6">
        <v>-316</v>
      </c>
      <c r="V886" s="6">
        <v>-323</v>
      </c>
      <c r="W886"/>
    </row>
    <row r="887" spans="2:23" ht="15" x14ac:dyDescent="0.25">
      <c r="B887" s="3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/>
    </row>
    <row r="888" spans="2:23" ht="15" x14ac:dyDescent="0.25">
      <c r="B888" s="3"/>
      <c r="H888" s="3" t="s">
        <v>807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/>
    </row>
    <row r="889" spans="2:23" ht="15" x14ac:dyDescent="0.25">
      <c r="B889" s="3"/>
      <c r="I889" s="3" t="s">
        <v>804</v>
      </c>
      <c r="J889" s="3" t="s">
        <v>41</v>
      </c>
      <c r="K889" s="6">
        <v>-4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/>
    </row>
    <row r="890" spans="2:23" ht="15" x14ac:dyDescent="0.25">
      <c r="B890" s="3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/>
    </row>
    <row r="891" spans="2:23" ht="15" x14ac:dyDescent="0.25">
      <c r="B891" s="3"/>
      <c r="H891" s="3" t="s">
        <v>810</v>
      </c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/>
    </row>
    <row r="892" spans="2:23" ht="15" x14ac:dyDescent="0.25">
      <c r="B892" s="3"/>
      <c r="I892" s="3" t="s">
        <v>804</v>
      </c>
      <c r="J892" s="3" t="s">
        <v>41</v>
      </c>
      <c r="K892" s="6">
        <v>-6</v>
      </c>
      <c r="L892" s="6">
        <v>-6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/>
    </row>
    <row r="893" spans="2:23" ht="15" x14ac:dyDescent="0.25">
      <c r="B893" s="3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/>
    </row>
    <row r="894" spans="2:23" ht="15" x14ac:dyDescent="0.25">
      <c r="B894" s="3"/>
      <c r="H894" s="3" t="s">
        <v>813</v>
      </c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/>
    </row>
    <row r="895" spans="2:23" ht="15" x14ac:dyDescent="0.25">
      <c r="B895" s="3"/>
      <c r="I895" s="3" t="s">
        <v>804</v>
      </c>
      <c r="J895" s="3" t="s">
        <v>41</v>
      </c>
      <c r="K895" s="6">
        <v>-8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/>
    </row>
    <row r="896" spans="2:23" ht="15" x14ac:dyDescent="0.25">
      <c r="B896" s="3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/>
    </row>
    <row r="897" spans="2:23" ht="15" x14ac:dyDescent="0.25">
      <c r="B897" s="3"/>
      <c r="H897" s="3" t="s">
        <v>816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/>
    </row>
    <row r="898" spans="2:23" ht="15" x14ac:dyDescent="0.25">
      <c r="B898" s="3"/>
      <c r="I898" s="3" t="s">
        <v>804</v>
      </c>
      <c r="J898" s="3" t="s">
        <v>41</v>
      </c>
      <c r="K898" s="6">
        <v>-1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/>
    </row>
    <row r="899" spans="2:23" ht="15" x14ac:dyDescent="0.25">
      <c r="B899" s="3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/>
    </row>
    <row r="900" spans="2:23" ht="15" x14ac:dyDescent="0.25">
      <c r="B900" s="3"/>
      <c r="H900" s="3" t="s">
        <v>3746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/>
    </row>
    <row r="901" spans="2:23" ht="15" x14ac:dyDescent="0.25">
      <c r="B901" s="3"/>
      <c r="I901" s="3" t="s">
        <v>804</v>
      </c>
      <c r="J901" s="3" t="s">
        <v>41</v>
      </c>
      <c r="K901" s="6">
        <v>0</v>
      </c>
      <c r="L901" s="6">
        <v>-2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/>
    </row>
    <row r="902" spans="2:23" ht="15" x14ac:dyDescent="0.25">
      <c r="B902" s="3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/>
    </row>
    <row r="903" spans="2:23" ht="15" x14ac:dyDescent="0.25">
      <c r="B903" s="3"/>
      <c r="D903" s="3" t="s">
        <v>819</v>
      </c>
      <c r="E903" s="3" t="s">
        <v>820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/>
    </row>
    <row r="904" spans="2:23" ht="15" x14ac:dyDescent="0.25">
      <c r="B904" s="3"/>
      <c r="F904" s="3" t="s">
        <v>111</v>
      </c>
      <c r="G904" s="3" t="s">
        <v>821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/>
    </row>
    <row r="905" spans="2:23" ht="15" x14ac:dyDescent="0.25">
      <c r="B905" s="3"/>
      <c r="H905" s="3" t="s">
        <v>822</v>
      </c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/>
    </row>
    <row r="906" spans="2:23" ht="15" x14ac:dyDescent="0.25">
      <c r="B906" s="3"/>
      <c r="I906" s="3" t="s">
        <v>823</v>
      </c>
      <c r="J906" s="3" t="s">
        <v>41</v>
      </c>
      <c r="K906" s="6">
        <v>-53</v>
      </c>
      <c r="L906" s="6">
        <v>-56</v>
      </c>
      <c r="M906" s="6">
        <v>-73</v>
      </c>
      <c r="N906" s="6">
        <v>-74</v>
      </c>
      <c r="O906" s="6">
        <v>-76</v>
      </c>
      <c r="P906" s="6">
        <v>-77</v>
      </c>
      <c r="Q906" s="6">
        <v>-80</v>
      </c>
      <c r="R906" s="6">
        <v>-82</v>
      </c>
      <c r="S906" s="6">
        <v>-83</v>
      </c>
      <c r="T906" s="6">
        <v>-85</v>
      </c>
      <c r="U906" s="6">
        <v>-87</v>
      </c>
      <c r="V906" s="6">
        <v>-88</v>
      </c>
      <c r="W906"/>
    </row>
    <row r="907" spans="2:23" ht="15" x14ac:dyDescent="0.25">
      <c r="B907" s="3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/>
    </row>
    <row r="908" spans="2:23" ht="15" x14ac:dyDescent="0.25">
      <c r="B908" s="3"/>
      <c r="H908" s="3" t="s">
        <v>826</v>
      </c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/>
    </row>
    <row r="909" spans="2:23" ht="15" x14ac:dyDescent="0.25">
      <c r="B909" s="3"/>
      <c r="I909" s="3" t="s">
        <v>823</v>
      </c>
      <c r="J909" s="3" t="s">
        <v>41</v>
      </c>
      <c r="K909" s="6">
        <v>-737</v>
      </c>
      <c r="L909" s="6">
        <v>-750</v>
      </c>
      <c r="M909" s="6">
        <v>-794</v>
      </c>
      <c r="N909" s="6">
        <v>-810</v>
      </c>
      <c r="O909" s="6">
        <v>-828</v>
      </c>
      <c r="P909" s="6">
        <v>-847</v>
      </c>
      <c r="Q909" s="6">
        <v>-865</v>
      </c>
      <c r="R909" s="6">
        <v>-885</v>
      </c>
      <c r="S909" s="6">
        <v>-904</v>
      </c>
      <c r="T909" s="6">
        <v>-924</v>
      </c>
      <c r="U909" s="6">
        <v>-944</v>
      </c>
      <c r="V909" s="6">
        <v>-966</v>
      </c>
      <c r="W909"/>
    </row>
    <row r="910" spans="2:23" ht="15" x14ac:dyDescent="0.25">
      <c r="B910" s="3"/>
      <c r="I910" s="3" t="s">
        <v>829</v>
      </c>
      <c r="J910" s="3" t="s">
        <v>41</v>
      </c>
      <c r="K910" s="6">
        <v>-2569</v>
      </c>
      <c r="L910" s="6">
        <v>-3358</v>
      </c>
      <c r="M910" s="6">
        <v>-3294</v>
      </c>
      <c r="N910" s="6">
        <v>-3363</v>
      </c>
      <c r="O910" s="6">
        <v>-3436</v>
      </c>
      <c r="P910" s="6">
        <v>-3512</v>
      </c>
      <c r="Q910" s="6">
        <v>-3590</v>
      </c>
      <c r="R910" s="6">
        <v>-3670</v>
      </c>
      <c r="S910" s="6">
        <v>-3751</v>
      </c>
      <c r="T910" s="6">
        <v>-3833</v>
      </c>
      <c r="U910" s="6">
        <v>-3918</v>
      </c>
      <c r="V910" s="6">
        <v>-4004</v>
      </c>
      <c r="W910"/>
    </row>
    <row r="911" spans="2:23" ht="15" x14ac:dyDescent="0.25">
      <c r="B911" s="3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/>
    </row>
    <row r="912" spans="2:23" ht="15" x14ac:dyDescent="0.25">
      <c r="B912" s="3"/>
      <c r="F912" s="3" t="s">
        <v>117</v>
      </c>
      <c r="G912" s="3" t="s">
        <v>830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/>
    </row>
    <row r="913" spans="2:23" ht="15" x14ac:dyDescent="0.25">
      <c r="B913" s="3"/>
      <c r="H913" s="3" t="s">
        <v>831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/>
    </row>
    <row r="914" spans="2:23" ht="15" x14ac:dyDescent="0.25">
      <c r="B914" s="3"/>
      <c r="I914" s="3" t="s">
        <v>832</v>
      </c>
      <c r="J914" s="3" t="s">
        <v>41</v>
      </c>
      <c r="K914" s="6">
        <v>-7</v>
      </c>
      <c r="L914" s="6">
        <v>-8</v>
      </c>
      <c r="M914" s="6">
        <v>-8</v>
      </c>
      <c r="N914" s="6">
        <v>-8</v>
      </c>
      <c r="O914" s="6">
        <v>-8</v>
      </c>
      <c r="P914" s="6">
        <v>-9</v>
      </c>
      <c r="Q914" s="6">
        <v>-9</v>
      </c>
      <c r="R914" s="6">
        <v>-9</v>
      </c>
      <c r="S914" s="6">
        <v>-9</v>
      </c>
      <c r="T914" s="6">
        <v>-9</v>
      </c>
      <c r="U914" s="6">
        <v>-10</v>
      </c>
      <c r="V914" s="6">
        <v>-10</v>
      </c>
      <c r="W914"/>
    </row>
    <row r="915" spans="2:23" ht="15" x14ac:dyDescent="0.25">
      <c r="B915" s="3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/>
    </row>
    <row r="916" spans="2:23" ht="15" x14ac:dyDescent="0.25">
      <c r="B916" s="3"/>
      <c r="F916" s="3" t="s">
        <v>128</v>
      </c>
      <c r="G916" s="3" t="s">
        <v>833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/>
    </row>
    <row r="917" spans="2:23" ht="15" x14ac:dyDescent="0.25">
      <c r="B917" s="3"/>
      <c r="H917" s="3" t="s">
        <v>834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/>
    </row>
    <row r="918" spans="2:23" ht="15" x14ac:dyDescent="0.25">
      <c r="B918" s="3"/>
      <c r="I918" s="3" t="s">
        <v>835</v>
      </c>
      <c r="J918" s="3" t="s">
        <v>41</v>
      </c>
      <c r="K918" s="6">
        <v>-36</v>
      </c>
      <c r="L918" s="6">
        <v>-41</v>
      </c>
      <c r="M918" s="6">
        <v>-43</v>
      </c>
      <c r="N918" s="6">
        <v>-44</v>
      </c>
      <c r="O918" s="6">
        <v>-45</v>
      </c>
      <c r="P918" s="6">
        <v>-46</v>
      </c>
      <c r="Q918" s="6">
        <v>-47</v>
      </c>
      <c r="R918" s="6">
        <v>-48</v>
      </c>
      <c r="S918" s="6">
        <v>-49</v>
      </c>
      <c r="T918" s="6">
        <v>-50</v>
      </c>
      <c r="U918" s="6">
        <v>-51</v>
      </c>
      <c r="V918" s="6">
        <v>-52</v>
      </c>
      <c r="W918"/>
    </row>
    <row r="919" spans="2:23" ht="15" x14ac:dyDescent="0.25">
      <c r="B919" s="3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/>
    </row>
    <row r="920" spans="2:23" ht="15" x14ac:dyDescent="0.25">
      <c r="B920" s="3"/>
      <c r="F920" s="3" t="s">
        <v>119</v>
      </c>
      <c r="G920" s="3" t="s">
        <v>2269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/>
    </row>
    <row r="921" spans="2:23" ht="15" x14ac:dyDescent="0.25">
      <c r="B921" s="3"/>
      <c r="H921" s="3" t="s">
        <v>2270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/>
    </row>
    <row r="922" spans="2:23" ht="15" x14ac:dyDescent="0.25">
      <c r="B922" s="3"/>
      <c r="I922" s="3" t="s">
        <v>835</v>
      </c>
      <c r="J922" s="3" t="s">
        <v>41</v>
      </c>
      <c r="K922" s="6">
        <v>0</v>
      </c>
      <c r="L922" s="6">
        <v>-4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/>
    </row>
    <row r="923" spans="2:23" ht="15" x14ac:dyDescent="0.25">
      <c r="B923" s="3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/>
    </row>
    <row r="924" spans="2:23" ht="15" x14ac:dyDescent="0.25">
      <c r="B924" s="3"/>
      <c r="F924" s="3" t="s">
        <v>146</v>
      </c>
      <c r="G924" s="3" t="s">
        <v>839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/>
    </row>
    <row r="925" spans="2:23" ht="15" x14ac:dyDescent="0.25">
      <c r="B925" s="3"/>
      <c r="H925" s="3" t="s">
        <v>840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/>
    </row>
    <row r="926" spans="2:23" ht="15" x14ac:dyDescent="0.25">
      <c r="B926" s="3"/>
      <c r="I926" s="3" t="s">
        <v>835</v>
      </c>
      <c r="J926" s="3" t="s">
        <v>41</v>
      </c>
      <c r="K926" s="6">
        <v>-100</v>
      </c>
      <c r="L926" s="6">
        <v>-108</v>
      </c>
      <c r="M926" s="6">
        <v>-109</v>
      </c>
      <c r="N926" s="6">
        <v>-111</v>
      </c>
      <c r="O926" s="6">
        <v>-114</v>
      </c>
      <c r="P926" s="6">
        <v>-116</v>
      </c>
      <c r="Q926" s="6">
        <v>-119</v>
      </c>
      <c r="R926" s="6">
        <v>-121</v>
      </c>
      <c r="S926" s="6">
        <v>-124</v>
      </c>
      <c r="T926" s="6">
        <v>-127</v>
      </c>
      <c r="U926" s="6">
        <v>-130</v>
      </c>
      <c r="V926" s="6">
        <v>-133</v>
      </c>
      <c r="W926"/>
    </row>
    <row r="927" spans="2:23" ht="15" x14ac:dyDescent="0.25">
      <c r="B927" s="3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/>
    </row>
    <row r="928" spans="2:23" ht="15" x14ac:dyDescent="0.25">
      <c r="B928" s="3"/>
      <c r="F928" s="3" t="s">
        <v>63</v>
      </c>
      <c r="G928" s="3" t="s">
        <v>216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/>
    </row>
    <row r="929" spans="2:23" ht="15" x14ac:dyDescent="0.25">
      <c r="B929" s="3"/>
      <c r="H929" s="3" t="s">
        <v>841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/>
    </row>
    <row r="930" spans="2:23" ht="15" x14ac:dyDescent="0.25">
      <c r="B930" s="3"/>
      <c r="I930" s="3" t="s">
        <v>835</v>
      </c>
      <c r="J930" s="3" t="s">
        <v>41</v>
      </c>
      <c r="K930" s="6">
        <v>-6</v>
      </c>
      <c r="L930" s="6">
        <v>-6</v>
      </c>
      <c r="M930" s="6">
        <v>-6</v>
      </c>
      <c r="N930" s="6">
        <v>-6</v>
      </c>
      <c r="O930" s="6">
        <v>-6</v>
      </c>
      <c r="P930" s="6">
        <v>-6</v>
      </c>
      <c r="Q930" s="6">
        <v>-7</v>
      </c>
      <c r="R930" s="6">
        <v>-7</v>
      </c>
      <c r="S930" s="6">
        <v>-7</v>
      </c>
      <c r="T930" s="6">
        <v>-7</v>
      </c>
      <c r="U930" s="6">
        <v>-7</v>
      </c>
      <c r="V930" s="6">
        <v>-7</v>
      </c>
      <c r="W930"/>
    </row>
    <row r="931" spans="2:23" ht="15" x14ac:dyDescent="0.25">
      <c r="B931" s="3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/>
    </row>
    <row r="932" spans="2:23" ht="15" x14ac:dyDescent="0.25">
      <c r="B932" s="3"/>
      <c r="H932" s="3" t="s">
        <v>843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/>
    </row>
    <row r="933" spans="2:23" ht="15" x14ac:dyDescent="0.25">
      <c r="B933" s="3"/>
      <c r="I933" s="3" t="s">
        <v>844</v>
      </c>
      <c r="J933" s="3" t="s">
        <v>41</v>
      </c>
      <c r="K933" s="6">
        <v>-256</v>
      </c>
      <c r="L933" s="6">
        <v>-258</v>
      </c>
      <c r="M933" s="6">
        <v>-267</v>
      </c>
      <c r="N933" s="6">
        <v>-273</v>
      </c>
      <c r="O933" s="6">
        <v>-278</v>
      </c>
      <c r="P933" s="6">
        <v>-285</v>
      </c>
      <c r="Q933" s="6">
        <v>-291</v>
      </c>
      <c r="R933" s="6">
        <v>-298</v>
      </c>
      <c r="S933" s="6">
        <v>-303</v>
      </c>
      <c r="T933" s="6">
        <v>-310</v>
      </c>
      <c r="U933" s="6">
        <v>-318</v>
      </c>
      <c r="V933" s="6">
        <v>-325</v>
      </c>
      <c r="W933"/>
    </row>
    <row r="934" spans="2:23" ht="15" x14ac:dyDescent="0.25">
      <c r="B934" s="3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/>
    </row>
    <row r="935" spans="2:23" ht="15" x14ac:dyDescent="0.25">
      <c r="B935" s="3"/>
      <c r="H935" s="3" t="s">
        <v>847</v>
      </c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/>
    </row>
    <row r="936" spans="2:23" ht="15" x14ac:dyDescent="0.25">
      <c r="B936" s="3"/>
      <c r="I936" s="3" t="s">
        <v>835</v>
      </c>
      <c r="J936" s="3" t="s">
        <v>41</v>
      </c>
      <c r="K936" s="6">
        <v>-88</v>
      </c>
      <c r="L936" s="6">
        <v>-60</v>
      </c>
      <c r="M936" s="6">
        <v>-67</v>
      </c>
      <c r="N936" s="6">
        <v>-68</v>
      </c>
      <c r="O936" s="6">
        <v>-70</v>
      </c>
      <c r="P936" s="6">
        <v>-71</v>
      </c>
      <c r="Q936" s="6">
        <v>-73</v>
      </c>
      <c r="R936" s="6">
        <v>-75</v>
      </c>
      <c r="S936" s="6">
        <v>-76</v>
      </c>
      <c r="T936" s="6">
        <v>-78</v>
      </c>
      <c r="U936" s="6">
        <v>-80</v>
      </c>
      <c r="V936" s="6">
        <v>-81</v>
      </c>
      <c r="W936"/>
    </row>
    <row r="937" spans="2:23" ht="15" x14ac:dyDescent="0.25">
      <c r="B937" s="3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/>
    </row>
    <row r="938" spans="2:23" ht="15" x14ac:dyDescent="0.25">
      <c r="B938" s="3"/>
      <c r="H938" s="3" t="s">
        <v>849</v>
      </c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/>
    </row>
    <row r="939" spans="2:23" ht="15" x14ac:dyDescent="0.25">
      <c r="B939" s="3"/>
      <c r="I939" s="3" t="s">
        <v>835</v>
      </c>
      <c r="J939" s="3" t="s">
        <v>41</v>
      </c>
      <c r="K939" s="6">
        <v>-430</v>
      </c>
      <c r="L939" s="6">
        <v>-670</v>
      </c>
      <c r="M939" s="6">
        <v>-657</v>
      </c>
      <c r="N939" s="6">
        <v>-671</v>
      </c>
      <c r="O939" s="6">
        <v>-685</v>
      </c>
      <c r="P939" s="6">
        <v>-701</v>
      </c>
      <c r="Q939" s="6">
        <v>-716</v>
      </c>
      <c r="R939" s="6">
        <v>-732</v>
      </c>
      <c r="S939" s="6">
        <v>-748</v>
      </c>
      <c r="T939" s="6">
        <v>-765</v>
      </c>
      <c r="U939" s="6">
        <v>-781</v>
      </c>
      <c r="V939" s="6">
        <v>-799</v>
      </c>
      <c r="W939"/>
    </row>
    <row r="940" spans="2:23" ht="15" x14ac:dyDescent="0.25">
      <c r="B940" s="3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/>
    </row>
    <row r="941" spans="2:23" ht="15" x14ac:dyDescent="0.25">
      <c r="B941" s="3"/>
      <c r="H941" s="3" t="s">
        <v>3819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/>
    </row>
    <row r="942" spans="2:23" ht="15" x14ac:dyDescent="0.25">
      <c r="B942" s="3"/>
      <c r="I942" s="3" t="s">
        <v>835</v>
      </c>
      <c r="J942" s="3" t="s">
        <v>41</v>
      </c>
      <c r="K942" s="6">
        <v>0</v>
      </c>
      <c r="L942" s="6">
        <v>-54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/>
    </row>
    <row r="943" spans="2:23" ht="15" x14ac:dyDescent="0.25">
      <c r="B943" s="3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/>
    </row>
    <row r="944" spans="2:23" ht="15" x14ac:dyDescent="0.25">
      <c r="B944" s="3"/>
      <c r="D944" s="3" t="s">
        <v>170</v>
      </c>
      <c r="E944" s="3" t="s">
        <v>851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/>
    </row>
    <row r="945" spans="2:23" ht="15" x14ac:dyDescent="0.25">
      <c r="B945" s="3"/>
      <c r="F945" s="3" t="s">
        <v>117</v>
      </c>
      <c r="G945" s="3" t="s">
        <v>852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/>
    </row>
    <row r="946" spans="2:23" ht="15" x14ac:dyDescent="0.25">
      <c r="B946" s="3"/>
      <c r="H946" s="3" t="s">
        <v>853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/>
    </row>
    <row r="947" spans="2:23" ht="15" x14ac:dyDescent="0.25">
      <c r="B947" s="3"/>
      <c r="I947" s="3" t="s">
        <v>854</v>
      </c>
      <c r="J947" s="3" t="s">
        <v>41</v>
      </c>
      <c r="K947" s="6">
        <v>-1067</v>
      </c>
      <c r="L947" s="6">
        <v>-1125</v>
      </c>
      <c r="M947" s="6">
        <v>-1080</v>
      </c>
      <c r="N947" s="6">
        <v>-1103</v>
      </c>
      <c r="O947" s="6">
        <v>-1127</v>
      </c>
      <c r="P947" s="6">
        <v>-1152</v>
      </c>
      <c r="Q947" s="6">
        <v>-1177</v>
      </c>
      <c r="R947" s="6">
        <v>-1203</v>
      </c>
      <c r="S947" s="6">
        <v>-1230</v>
      </c>
      <c r="T947" s="6">
        <v>-1257</v>
      </c>
      <c r="U947" s="6">
        <v>-1284</v>
      </c>
      <c r="V947" s="6">
        <v>-1313</v>
      </c>
      <c r="W947"/>
    </row>
    <row r="948" spans="2:23" ht="15" x14ac:dyDescent="0.25">
      <c r="B948" s="3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/>
    </row>
    <row r="949" spans="2:23" ht="15" x14ac:dyDescent="0.25">
      <c r="B949" s="3"/>
      <c r="H949" s="3" t="s">
        <v>858</v>
      </c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/>
    </row>
    <row r="950" spans="2:23" ht="15" x14ac:dyDescent="0.25">
      <c r="B950" s="3"/>
      <c r="I950" s="3" t="s">
        <v>859</v>
      </c>
      <c r="J950" s="3" t="s">
        <v>41</v>
      </c>
      <c r="K950" s="6">
        <v>-8</v>
      </c>
      <c r="L950" s="6">
        <v>-4</v>
      </c>
      <c r="M950" s="6">
        <v>-4</v>
      </c>
      <c r="N950" s="6">
        <v>-4</v>
      </c>
      <c r="O950" s="6">
        <v>-4</v>
      </c>
      <c r="P950" s="6">
        <v>-4</v>
      </c>
      <c r="Q950" s="6">
        <v>-4</v>
      </c>
      <c r="R950" s="6">
        <v>-4</v>
      </c>
      <c r="S950" s="6">
        <v>-5</v>
      </c>
      <c r="T950" s="6">
        <v>-5</v>
      </c>
      <c r="U950" s="6">
        <v>-5</v>
      </c>
      <c r="V950" s="6">
        <v>-5</v>
      </c>
      <c r="W950"/>
    </row>
    <row r="951" spans="2:23" ht="15" x14ac:dyDescent="0.25">
      <c r="B951" s="3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/>
    </row>
    <row r="952" spans="2:23" ht="15" x14ac:dyDescent="0.25">
      <c r="B952" s="3"/>
      <c r="H952" s="3" t="s">
        <v>3822</v>
      </c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/>
    </row>
    <row r="953" spans="2:23" ht="15" x14ac:dyDescent="0.25">
      <c r="B953" s="3"/>
      <c r="I953" s="3" t="s">
        <v>854</v>
      </c>
      <c r="J953" s="3" t="s">
        <v>41</v>
      </c>
      <c r="K953" s="6">
        <v>-3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/>
    </row>
    <row r="954" spans="2:23" ht="15" x14ac:dyDescent="0.25">
      <c r="B954" s="3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/>
    </row>
    <row r="955" spans="2:23" ht="15" x14ac:dyDescent="0.25">
      <c r="B955" s="3"/>
      <c r="H955" s="3" t="s">
        <v>862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/>
    </row>
    <row r="956" spans="2:23" ht="15" x14ac:dyDescent="0.25">
      <c r="B956" s="3"/>
      <c r="I956" s="3" t="s">
        <v>854</v>
      </c>
      <c r="J956" s="3" t="s">
        <v>41</v>
      </c>
      <c r="K956" s="6">
        <v>0</v>
      </c>
      <c r="L956" s="6">
        <v>-5</v>
      </c>
      <c r="M956" s="6">
        <v>-5</v>
      </c>
      <c r="N956" s="6">
        <v>-5</v>
      </c>
      <c r="O956" s="6">
        <v>-5</v>
      </c>
      <c r="P956" s="6">
        <v>-5</v>
      </c>
      <c r="Q956" s="6">
        <v>-5</v>
      </c>
      <c r="R956" s="6">
        <v>-6</v>
      </c>
      <c r="S956" s="6">
        <v>-6</v>
      </c>
      <c r="T956" s="6">
        <v>-6</v>
      </c>
      <c r="U956" s="6">
        <v>-6</v>
      </c>
      <c r="V956" s="6">
        <v>-6</v>
      </c>
      <c r="W956"/>
    </row>
    <row r="957" spans="2:23" ht="15" x14ac:dyDescent="0.25">
      <c r="B957" s="3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/>
    </row>
    <row r="958" spans="2:23" ht="15" x14ac:dyDescent="0.25">
      <c r="B958" s="3"/>
      <c r="H958" s="3" t="s">
        <v>864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/>
    </row>
    <row r="959" spans="2:23" ht="15" x14ac:dyDescent="0.25">
      <c r="B959" s="3"/>
      <c r="I959" s="3" t="s">
        <v>854</v>
      </c>
      <c r="J959" s="3" t="s">
        <v>41</v>
      </c>
      <c r="K959" s="6">
        <v>-1592</v>
      </c>
      <c r="L959" s="6">
        <v>-1988</v>
      </c>
      <c r="M959" s="6">
        <v>-1569</v>
      </c>
      <c r="N959" s="6">
        <v>-1602</v>
      </c>
      <c r="O959" s="6">
        <v>-1637</v>
      </c>
      <c r="P959" s="6">
        <v>-1673</v>
      </c>
      <c r="Q959" s="6">
        <v>-1710</v>
      </c>
      <c r="R959" s="6">
        <v>-1748</v>
      </c>
      <c r="S959" s="6">
        <v>-1787</v>
      </c>
      <c r="T959" s="6">
        <v>-1826</v>
      </c>
      <c r="U959" s="6">
        <v>-1866</v>
      </c>
      <c r="V959" s="6">
        <v>-1908</v>
      </c>
      <c r="W959"/>
    </row>
    <row r="960" spans="2:23" ht="15" x14ac:dyDescent="0.25">
      <c r="B960" s="3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/>
    </row>
    <row r="961" spans="2:23" ht="15" x14ac:dyDescent="0.25">
      <c r="B961" s="3"/>
      <c r="H961" s="3" t="s">
        <v>867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/>
    </row>
    <row r="962" spans="2:23" ht="15" x14ac:dyDescent="0.25">
      <c r="B962" s="3"/>
      <c r="I962" s="3" t="s">
        <v>854</v>
      </c>
      <c r="J962" s="3" t="s">
        <v>41</v>
      </c>
      <c r="K962" s="6">
        <v>-4978</v>
      </c>
      <c r="L962" s="6">
        <v>-5211</v>
      </c>
      <c r="M962" s="6">
        <v>-5211</v>
      </c>
      <c r="N962" s="6">
        <v>-5320</v>
      </c>
      <c r="O962" s="6">
        <v>-5436</v>
      </c>
      <c r="P962" s="6">
        <v>-5557</v>
      </c>
      <c r="Q962" s="6">
        <v>-5680</v>
      </c>
      <c r="R962" s="6">
        <v>-5805</v>
      </c>
      <c r="S962" s="6">
        <v>-5933</v>
      </c>
      <c r="T962" s="6">
        <v>-6064</v>
      </c>
      <c r="U962" s="6">
        <v>-6198</v>
      </c>
      <c r="V962" s="6">
        <v>-6335</v>
      </c>
      <c r="W962"/>
    </row>
    <row r="963" spans="2:23" ht="15" x14ac:dyDescent="0.25">
      <c r="B963" s="3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/>
    </row>
    <row r="964" spans="2:23" ht="15" x14ac:dyDescent="0.25">
      <c r="B964" s="3"/>
      <c r="H964" s="3" t="s">
        <v>3825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/>
    </row>
    <row r="965" spans="2:23" ht="15" x14ac:dyDescent="0.25">
      <c r="B965" s="3"/>
      <c r="I965" s="3" t="s">
        <v>854</v>
      </c>
      <c r="J965" s="3" t="s">
        <v>41</v>
      </c>
      <c r="K965" s="6">
        <v>-35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/>
    </row>
    <row r="966" spans="2:23" ht="15" x14ac:dyDescent="0.25">
      <c r="B966" s="3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/>
    </row>
    <row r="967" spans="2:23" ht="15" x14ac:dyDescent="0.25">
      <c r="B967" s="3"/>
      <c r="F967" s="3" t="s">
        <v>52</v>
      </c>
      <c r="G967" s="3" t="s">
        <v>869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/>
    </row>
    <row r="968" spans="2:23" ht="15" x14ac:dyDescent="0.25">
      <c r="B968" s="3"/>
      <c r="H968" s="3" t="s">
        <v>870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/>
    </row>
    <row r="969" spans="2:23" ht="15" x14ac:dyDescent="0.25">
      <c r="B969" s="3"/>
      <c r="I969" s="3" t="s">
        <v>183</v>
      </c>
      <c r="J969" s="3" t="s">
        <v>41</v>
      </c>
      <c r="K969" s="6">
        <v>-5</v>
      </c>
      <c r="L969" s="6">
        <v>-8</v>
      </c>
      <c r="M969" s="6">
        <v>-7</v>
      </c>
      <c r="N969" s="6">
        <v>-7</v>
      </c>
      <c r="O969" s="6">
        <v>-7</v>
      </c>
      <c r="P969" s="6">
        <v>-7</v>
      </c>
      <c r="Q969" s="6">
        <v>-8</v>
      </c>
      <c r="R969" s="6">
        <v>-8</v>
      </c>
      <c r="S969" s="6">
        <v>-8</v>
      </c>
      <c r="T969" s="6">
        <v>-8</v>
      </c>
      <c r="U969" s="6">
        <v>-8</v>
      </c>
      <c r="V969" s="6">
        <v>-9</v>
      </c>
      <c r="W969"/>
    </row>
    <row r="970" spans="2:23" ht="15" x14ac:dyDescent="0.25">
      <c r="B970" s="3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/>
    </row>
    <row r="971" spans="2:23" ht="15" x14ac:dyDescent="0.25">
      <c r="B971" s="3"/>
      <c r="F971" s="3" t="s">
        <v>63</v>
      </c>
      <c r="G971" s="3" t="s">
        <v>876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/>
    </row>
    <row r="972" spans="2:23" ht="15" x14ac:dyDescent="0.25">
      <c r="B972" s="3"/>
      <c r="H972" s="3" t="s">
        <v>877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/>
    </row>
    <row r="973" spans="2:23" ht="15" x14ac:dyDescent="0.25">
      <c r="B973" s="3"/>
      <c r="I973" s="3" t="s">
        <v>878</v>
      </c>
      <c r="J973" s="3" t="s">
        <v>41</v>
      </c>
      <c r="K973" s="6">
        <v>-20</v>
      </c>
      <c r="L973" s="6">
        <v>-23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/>
    </row>
    <row r="974" spans="2:23" ht="15" x14ac:dyDescent="0.25">
      <c r="B974" s="3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/>
    </row>
    <row r="975" spans="2:23" ht="15" x14ac:dyDescent="0.25">
      <c r="B975" s="3"/>
      <c r="H975" s="3" t="s">
        <v>881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/>
    </row>
    <row r="976" spans="2:23" ht="15" x14ac:dyDescent="0.25">
      <c r="B976" s="3"/>
      <c r="I976" s="3" t="s">
        <v>878</v>
      </c>
      <c r="J976" s="3" t="s">
        <v>41</v>
      </c>
      <c r="K976" s="6">
        <v>0</v>
      </c>
      <c r="L976" s="6">
        <v>-5</v>
      </c>
      <c r="M976" s="6">
        <v>-5</v>
      </c>
      <c r="N976" s="6">
        <v>-5</v>
      </c>
      <c r="O976" s="6">
        <v>-5</v>
      </c>
      <c r="P976" s="6">
        <v>-5</v>
      </c>
      <c r="Q976" s="6">
        <v>-5</v>
      </c>
      <c r="R976" s="6">
        <v>-6</v>
      </c>
      <c r="S976" s="6">
        <v>-6</v>
      </c>
      <c r="T976" s="6">
        <v>-6</v>
      </c>
      <c r="U976" s="6">
        <v>-6</v>
      </c>
      <c r="V976" s="6">
        <v>-6</v>
      </c>
      <c r="W976"/>
    </row>
    <row r="977" spans="2:23" ht="15" x14ac:dyDescent="0.25">
      <c r="B977" s="3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/>
    </row>
    <row r="978" spans="2:23" ht="15" x14ac:dyDescent="0.25">
      <c r="B978" s="3"/>
      <c r="H978" s="3" t="s">
        <v>884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/>
    </row>
    <row r="979" spans="2:23" ht="15" x14ac:dyDescent="0.25">
      <c r="B979" s="3"/>
      <c r="I979" s="3" t="s">
        <v>878</v>
      </c>
      <c r="J979" s="3" t="s">
        <v>41</v>
      </c>
      <c r="K979" s="6">
        <v>0</v>
      </c>
      <c r="L979" s="6">
        <v>-1</v>
      </c>
      <c r="M979" s="6">
        <v>-1</v>
      </c>
      <c r="N979" s="6">
        <v>-1</v>
      </c>
      <c r="O979" s="6">
        <v>-1</v>
      </c>
      <c r="P979" s="6">
        <v>-1</v>
      </c>
      <c r="Q979" s="6">
        <v>-1</v>
      </c>
      <c r="R979" s="6">
        <v>-1</v>
      </c>
      <c r="S979" s="6">
        <v>-1</v>
      </c>
      <c r="T979" s="6">
        <v>-1</v>
      </c>
      <c r="U979" s="6">
        <v>-1</v>
      </c>
      <c r="V979" s="6">
        <v>-1</v>
      </c>
      <c r="W979"/>
    </row>
    <row r="980" spans="2:23" ht="15" x14ac:dyDescent="0.25">
      <c r="B980" s="3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/>
    </row>
    <row r="981" spans="2:23" ht="15" x14ac:dyDescent="0.25">
      <c r="B981" s="3"/>
      <c r="H981" s="3" t="s">
        <v>887</v>
      </c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/>
    </row>
    <row r="982" spans="2:23" ht="15" x14ac:dyDescent="0.25">
      <c r="B982" s="3"/>
      <c r="I982" s="3" t="s">
        <v>854</v>
      </c>
      <c r="J982" s="3" t="s">
        <v>41</v>
      </c>
      <c r="K982" s="6">
        <v>-2</v>
      </c>
      <c r="L982" s="6">
        <v>-2</v>
      </c>
      <c r="M982" s="6">
        <v>-2</v>
      </c>
      <c r="N982" s="6">
        <v>-2</v>
      </c>
      <c r="O982" s="6">
        <v>-2</v>
      </c>
      <c r="P982" s="6">
        <v>-2</v>
      </c>
      <c r="Q982" s="6">
        <v>-2</v>
      </c>
      <c r="R982" s="6">
        <v>-2</v>
      </c>
      <c r="S982" s="6">
        <v>-2</v>
      </c>
      <c r="T982" s="6">
        <v>-2</v>
      </c>
      <c r="U982" s="6">
        <v>-2</v>
      </c>
      <c r="V982" s="6">
        <v>-2</v>
      </c>
      <c r="W982"/>
    </row>
    <row r="983" spans="2:23" ht="15" x14ac:dyDescent="0.25">
      <c r="B983" s="3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/>
    </row>
    <row r="984" spans="2:23" ht="15" x14ac:dyDescent="0.25">
      <c r="B984" s="3"/>
      <c r="H984" s="3" t="s">
        <v>890</v>
      </c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/>
    </row>
    <row r="985" spans="2:23" ht="15" x14ac:dyDescent="0.25">
      <c r="B985" s="3"/>
      <c r="I985" s="3" t="s">
        <v>854</v>
      </c>
      <c r="J985" s="3" t="s">
        <v>41</v>
      </c>
      <c r="K985" s="6">
        <v>0</v>
      </c>
      <c r="L985" s="6">
        <v>-1</v>
      </c>
      <c r="M985" s="6">
        <v>-1</v>
      </c>
      <c r="N985" s="6">
        <v>-1</v>
      </c>
      <c r="O985" s="6">
        <v>-1</v>
      </c>
      <c r="P985" s="6">
        <v>-1</v>
      </c>
      <c r="Q985" s="6">
        <v>-1</v>
      </c>
      <c r="R985" s="6">
        <v>-1</v>
      </c>
      <c r="S985" s="6">
        <v>-1</v>
      </c>
      <c r="T985" s="6">
        <v>-1</v>
      </c>
      <c r="U985" s="6">
        <v>-1</v>
      </c>
      <c r="V985" s="6">
        <v>-1</v>
      </c>
      <c r="W985"/>
    </row>
    <row r="986" spans="2:23" ht="15" x14ac:dyDescent="0.25">
      <c r="B986" s="3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/>
    </row>
    <row r="987" spans="2:23" ht="15" x14ac:dyDescent="0.25">
      <c r="B987" s="3"/>
      <c r="D987" s="3" t="s">
        <v>893</v>
      </c>
      <c r="E987" s="3" t="s">
        <v>894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/>
    </row>
    <row r="988" spans="2:23" ht="15" x14ac:dyDescent="0.25">
      <c r="B988" s="3"/>
      <c r="F988" s="3" t="s">
        <v>111</v>
      </c>
      <c r="G988" s="3" t="s">
        <v>106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/>
    </row>
    <row r="989" spans="2:23" ht="15" x14ac:dyDescent="0.25">
      <c r="B989" s="3"/>
      <c r="H989" s="3" t="s">
        <v>895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/>
    </row>
    <row r="990" spans="2:23" ht="15" x14ac:dyDescent="0.25">
      <c r="B990" s="3"/>
      <c r="I990" s="3" t="s">
        <v>896</v>
      </c>
      <c r="J990" s="3" t="s">
        <v>41</v>
      </c>
      <c r="K990" s="6">
        <v>-18</v>
      </c>
      <c r="L990" s="6">
        <v>-24</v>
      </c>
      <c r="M990" s="6">
        <v>-20</v>
      </c>
      <c r="N990" s="6">
        <v>-20</v>
      </c>
      <c r="O990" s="6">
        <v>-21</v>
      </c>
      <c r="P990" s="6">
        <v>-21</v>
      </c>
      <c r="Q990" s="6">
        <v>-22</v>
      </c>
      <c r="R990" s="6">
        <v>-22</v>
      </c>
      <c r="S990" s="6">
        <v>-23</v>
      </c>
      <c r="T990" s="6">
        <v>-23</v>
      </c>
      <c r="U990" s="6">
        <v>-24</v>
      </c>
      <c r="V990" s="6">
        <v>-24</v>
      </c>
      <c r="W990"/>
    </row>
    <row r="991" spans="2:23" ht="15" x14ac:dyDescent="0.25">
      <c r="B991" s="3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/>
    </row>
    <row r="992" spans="2:23" ht="15" x14ac:dyDescent="0.25">
      <c r="B992" s="3"/>
      <c r="H992" s="3" t="s">
        <v>898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/>
    </row>
    <row r="993" spans="2:23" ht="15" x14ac:dyDescent="0.25">
      <c r="B993" s="3"/>
      <c r="I993" s="3" t="s">
        <v>896</v>
      </c>
      <c r="J993" s="3" t="s">
        <v>41</v>
      </c>
      <c r="K993" s="6">
        <v>-17</v>
      </c>
      <c r="L993" s="6">
        <v>-1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/>
    </row>
    <row r="994" spans="2:23" ht="15" x14ac:dyDescent="0.25">
      <c r="B994" s="3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/>
    </row>
    <row r="995" spans="2:23" ht="15" x14ac:dyDescent="0.25">
      <c r="B995" s="3"/>
      <c r="H995" s="3" t="s">
        <v>900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/>
    </row>
    <row r="996" spans="2:23" ht="15" x14ac:dyDescent="0.25">
      <c r="B996" s="3"/>
      <c r="I996" s="3" t="s">
        <v>896</v>
      </c>
      <c r="J996" s="3" t="s">
        <v>41</v>
      </c>
      <c r="K996" s="6">
        <v>-10</v>
      </c>
      <c r="L996" s="6">
        <v>-29</v>
      </c>
      <c r="M996" s="6">
        <v>-20</v>
      </c>
      <c r="N996" s="6">
        <v>-20</v>
      </c>
      <c r="O996" s="6">
        <v>-21</v>
      </c>
      <c r="P996" s="6">
        <v>-21</v>
      </c>
      <c r="Q996" s="6">
        <v>-22</v>
      </c>
      <c r="R996" s="6">
        <v>-22</v>
      </c>
      <c r="S996" s="6">
        <v>-23</v>
      </c>
      <c r="T996" s="6">
        <v>-23</v>
      </c>
      <c r="U996" s="6">
        <v>-24</v>
      </c>
      <c r="V996" s="6">
        <v>-24</v>
      </c>
      <c r="W996"/>
    </row>
    <row r="997" spans="2:23" ht="15" x14ac:dyDescent="0.25">
      <c r="B997" s="3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/>
    </row>
    <row r="998" spans="2:23" ht="15" x14ac:dyDescent="0.25">
      <c r="B998" s="3"/>
      <c r="H998" s="3" t="s">
        <v>902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/>
    </row>
    <row r="999" spans="2:23" ht="15" x14ac:dyDescent="0.25">
      <c r="B999" s="3"/>
      <c r="I999" s="3" t="s">
        <v>896</v>
      </c>
      <c r="J999" s="3" t="s">
        <v>41</v>
      </c>
      <c r="K999" s="6">
        <v>-427</v>
      </c>
      <c r="L999" s="6">
        <v>-701</v>
      </c>
      <c r="M999" s="6">
        <v>-711</v>
      </c>
      <c r="N999" s="6">
        <v>-726</v>
      </c>
      <c r="O999" s="6">
        <v>-742</v>
      </c>
      <c r="P999" s="6">
        <v>-758</v>
      </c>
      <c r="Q999" s="6">
        <v>-775</v>
      </c>
      <c r="R999" s="6">
        <v>-792</v>
      </c>
      <c r="S999" s="6">
        <v>-810</v>
      </c>
      <c r="T999" s="6">
        <v>-827</v>
      </c>
      <c r="U999" s="6">
        <v>-846</v>
      </c>
      <c r="V999" s="6">
        <v>-864</v>
      </c>
      <c r="W999"/>
    </row>
    <row r="1000" spans="2:23" ht="15" x14ac:dyDescent="0.25">
      <c r="B1000" s="3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/>
    </row>
    <row r="1001" spans="2:23" ht="15" x14ac:dyDescent="0.25">
      <c r="B1001" s="3"/>
      <c r="H1001" s="3" t="s">
        <v>904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/>
    </row>
    <row r="1002" spans="2:23" ht="15" x14ac:dyDescent="0.25">
      <c r="B1002" s="3"/>
      <c r="I1002" s="3" t="s">
        <v>896</v>
      </c>
      <c r="J1002" s="3" t="s">
        <v>41</v>
      </c>
      <c r="K1002" s="6">
        <v>-198</v>
      </c>
      <c r="L1002" s="6">
        <v>-345</v>
      </c>
      <c r="M1002" s="6">
        <v>-345</v>
      </c>
      <c r="N1002" s="6">
        <v>-352</v>
      </c>
      <c r="O1002" s="6">
        <v>-360</v>
      </c>
      <c r="P1002" s="6">
        <v>-368</v>
      </c>
      <c r="Q1002" s="6">
        <v>-376</v>
      </c>
      <c r="R1002" s="6">
        <v>-384</v>
      </c>
      <c r="S1002" s="6">
        <v>-393</v>
      </c>
      <c r="T1002" s="6">
        <v>-401</v>
      </c>
      <c r="U1002" s="6">
        <v>-410</v>
      </c>
      <c r="V1002" s="6">
        <v>-419</v>
      </c>
      <c r="W1002"/>
    </row>
    <row r="1003" spans="2:23" ht="15" x14ac:dyDescent="0.25">
      <c r="B1003" s="3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/>
    </row>
    <row r="1004" spans="2:23" ht="15" x14ac:dyDescent="0.25">
      <c r="B1004" s="3"/>
      <c r="H1004" s="3" t="s">
        <v>4009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/>
    </row>
    <row r="1005" spans="2:23" ht="15" x14ac:dyDescent="0.25">
      <c r="B1005" s="3"/>
      <c r="I1005" s="3" t="s">
        <v>896</v>
      </c>
      <c r="J1005" s="3" t="s">
        <v>41</v>
      </c>
      <c r="K1005" s="6">
        <v>-3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/>
    </row>
    <row r="1006" spans="2:23" ht="15" x14ac:dyDescent="0.25">
      <c r="B1006" s="3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/>
    </row>
    <row r="1007" spans="2:23" ht="15" x14ac:dyDescent="0.25">
      <c r="B1007" s="3"/>
      <c r="F1007" s="3" t="s">
        <v>117</v>
      </c>
      <c r="G1007" s="3" t="s">
        <v>907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/>
    </row>
    <row r="1008" spans="2:23" ht="15" x14ac:dyDescent="0.25">
      <c r="B1008" s="3"/>
      <c r="H1008" s="3" t="s">
        <v>908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/>
    </row>
    <row r="1009" spans="2:23" ht="15" x14ac:dyDescent="0.25">
      <c r="B1009" s="3"/>
      <c r="I1009" s="3" t="s">
        <v>610</v>
      </c>
      <c r="J1009" s="3" t="s">
        <v>41</v>
      </c>
      <c r="K1009" s="6">
        <v>-10508</v>
      </c>
      <c r="L1009" s="6">
        <v>-10679</v>
      </c>
      <c r="M1009" s="6">
        <v>-9305</v>
      </c>
      <c r="N1009" s="6">
        <v>-8748</v>
      </c>
      <c r="O1009" s="6">
        <v>-8939</v>
      </c>
      <c r="P1009" s="6">
        <v>-9136</v>
      </c>
      <c r="Q1009" s="6">
        <v>-9339</v>
      </c>
      <c r="R1009" s="6">
        <v>-9546</v>
      </c>
      <c r="S1009" s="6">
        <v>-9756</v>
      </c>
      <c r="T1009" s="6">
        <v>-9971</v>
      </c>
      <c r="U1009" s="6">
        <v>-10190</v>
      </c>
      <c r="V1009" s="6">
        <v>-10416</v>
      </c>
      <c r="W1009"/>
    </row>
    <row r="1010" spans="2:23" ht="15" x14ac:dyDescent="0.25">
      <c r="B1010" s="3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/>
    </row>
    <row r="1011" spans="2:23" ht="15" x14ac:dyDescent="0.25">
      <c r="B1011" s="3"/>
      <c r="H1011" s="3" t="s">
        <v>911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/>
    </row>
    <row r="1012" spans="2:23" ht="15" x14ac:dyDescent="0.25">
      <c r="B1012" s="3"/>
      <c r="I1012" s="3" t="s">
        <v>610</v>
      </c>
      <c r="J1012" s="3" t="s">
        <v>41</v>
      </c>
      <c r="K1012" s="6">
        <v>-490</v>
      </c>
      <c r="L1012" s="6">
        <v>-560</v>
      </c>
      <c r="M1012" s="6">
        <v>-571</v>
      </c>
      <c r="N1012" s="6">
        <v>-583</v>
      </c>
      <c r="O1012" s="6">
        <v>-596</v>
      </c>
      <c r="P1012" s="6">
        <v>-609</v>
      </c>
      <c r="Q1012" s="6">
        <v>-622</v>
      </c>
      <c r="R1012" s="6">
        <v>-636</v>
      </c>
      <c r="S1012" s="6">
        <v>-650</v>
      </c>
      <c r="T1012" s="6">
        <v>-664</v>
      </c>
      <c r="U1012" s="6">
        <v>-679</v>
      </c>
      <c r="V1012" s="6">
        <v>-694</v>
      </c>
      <c r="W1012"/>
    </row>
    <row r="1013" spans="2:23" ht="15" x14ac:dyDescent="0.25">
      <c r="B1013" s="3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/>
    </row>
    <row r="1014" spans="2:23" ht="15" x14ac:dyDescent="0.25">
      <c r="B1014" s="3"/>
      <c r="H1014" s="3" t="s">
        <v>917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/>
    </row>
    <row r="1015" spans="2:23" ht="15" x14ac:dyDescent="0.25">
      <c r="B1015" s="3"/>
      <c r="I1015" s="3" t="s">
        <v>610</v>
      </c>
      <c r="J1015" s="3" t="s">
        <v>41</v>
      </c>
      <c r="K1015" s="6">
        <v>-44</v>
      </c>
      <c r="L1015" s="6">
        <v>-40</v>
      </c>
      <c r="M1015" s="6">
        <v>-39</v>
      </c>
      <c r="N1015" s="6">
        <v>-40</v>
      </c>
      <c r="O1015" s="6">
        <v>-41</v>
      </c>
      <c r="P1015" s="6">
        <v>-42</v>
      </c>
      <c r="Q1015" s="6">
        <v>-43</v>
      </c>
      <c r="R1015" s="6">
        <v>-43</v>
      </c>
      <c r="S1015" s="6">
        <v>-44</v>
      </c>
      <c r="T1015" s="6">
        <v>-45</v>
      </c>
      <c r="U1015" s="6">
        <v>-46</v>
      </c>
      <c r="V1015" s="6">
        <v>-47</v>
      </c>
      <c r="W1015"/>
    </row>
    <row r="1016" spans="2:23" ht="15" x14ac:dyDescent="0.25">
      <c r="B1016" s="3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/>
    </row>
    <row r="1017" spans="2:23" ht="15" x14ac:dyDescent="0.25">
      <c r="B1017" s="3"/>
      <c r="H1017" s="3" t="s">
        <v>920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/>
    </row>
    <row r="1018" spans="2:23" ht="15" x14ac:dyDescent="0.25">
      <c r="B1018" s="3"/>
      <c r="I1018" s="3" t="s">
        <v>610</v>
      </c>
      <c r="J1018" s="3" t="s">
        <v>41</v>
      </c>
      <c r="K1018" s="6">
        <v>-14</v>
      </c>
      <c r="L1018" s="6">
        <v>-9</v>
      </c>
      <c r="M1018" s="6">
        <v>-9</v>
      </c>
      <c r="N1018" s="6">
        <v>-9</v>
      </c>
      <c r="O1018" s="6">
        <v>-9</v>
      </c>
      <c r="P1018" s="6">
        <v>-10</v>
      </c>
      <c r="Q1018" s="6">
        <v>-10</v>
      </c>
      <c r="R1018" s="6">
        <v>-10</v>
      </c>
      <c r="S1018" s="6">
        <v>-10</v>
      </c>
      <c r="T1018" s="6">
        <v>-10</v>
      </c>
      <c r="U1018" s="6">
        <v>-11</v>
      </c>
      <c r="V1018" s="6">
        <v>-11</v>
      </c>
      <c r="W1018"/>
    </row>
    <row r="1019" spans="2:23" ht="15" x14ac:dyDescent="0.25">
      <c r="B1019" s="3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/>
    </row>
    <row r="1020" spans="2:23" ht="15" x14ac:dyDescent="0.25">
      <c r="B1020" s="3"/>
      <c r="F1020" s="3" t="s">
        <v>227</v>
      </c>
      <c r="G1020" s="3" t="s">
        <v>923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/>
    </row>
    <row r="1021" spans="2:23" ht="15" x14ac:dyDescent="0.25">
      <c r="B1021" s="3"/>
      <c r="H1021" s="3" t="s">
        <v>924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/>
    </row>
    <row r="1022" spans="2:23" ht="15" x14ac:dyDescent="0.25">
      <c r="B1022" s="3"/>
      <c r="I1022" s="3" t="s">
        <v>925</v>
      </c>
      <c r="J1022" s="3" t="s">
        <v>41</v>
      </c>
      <c r="K1022" s="6">
        <v>-115</v>
      </c>
      <c r="L1022" s="6">
        <v>-950</v>
      </c>
      <c r="M1022" s="6">
        <v>-950</v>
      </c>
      <c r="N1022" s="6">
        <v>-970</v>
      </c>
      <c r="O1022" s="6">
        <v>-991</v>
      </c>
      <c r="P1022" s="6">
        <v>-1013</v>
      </c>
      <c r="Q1022" s="6">
        <v>-1035</v>
      </c>
      <c r="R1022" s="6">
        <v>-1058</v>
      </c>
      <c r="S1022" s="6">
        <v>-1082</v>
      </c>
      <c r="T1022" s="6">
        <v>-1106</v>
      </c>
      <c r="U1022" s="6">
        <v>-1130</v>
      </c>
      <c r="V1022" s="6">
        <v>-1155</v>
      </c>
      <c r="W1022"/>
    </row>
    <row r="1023" spans="2:23" ht="15" x14ac:dyDescent="0.25">
      <c r="B1023" s="3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/>
    </row>
    <row r="1024" spans="2:23" ht="15" x14ac:dyDescent="0.25">
      <c r="B1024" s="3"/>
      <c r="F1024" s="3" t="s">
        <v>128</v>
      </c>
      <c r="G1024" s="3" t="s">
        <v>928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/>
    </row>
    <row r="1025" spans="2:23" ht="15" x14ac:dyDescent="0.25">
      <c r="B1025" s="3"/>
      <c r="H1025" s="3" t="s">
        <v>929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/>
    </row>
    <row r="1026" spans="2:23" ht="15" x14ac:dyDescent="0.25">
      <c r="B1026" s="3"/>
      <c r="I1026" s="3" t="s">
        <v>925</v>
      </c>
      <c r="J1026" s="3" t="s">
        <v>41</v>
      </c>
      <c r="K1026" s="6">
        <v>-1</v>
      </c>
      <c r="L1026" s="6">
        <v>-5</v>
      </c>
      <c r="M1026" s="6">
        <v>-5</v>
      </c>
      <c r="N1026" s="6">
        <v>-5</v>
      </c>
      <c r="O1026" s="6">
        <v>-5</v>
      </c>
      <c r="P1026" s="6">
        <v>-5</v>
      </c>
      <c r="Q1026" s="6">
        <v>-5</v>
      </c>
      <c r="R1026" s="6">
        <v>-6</v>
      </c>
      <c r="S1026" s="6">
        <v>-6</v>
      </c>
      <c r="T1026" s="6">
        <v>-6</v>
      </c>
      <c r="U1026" s="6">
        <v>-6</v>
      </c>
      <c r="V1026" s="6">
        <v>-6</v>
      </c>
      <c r="W1026"/>
    </row>
    <row r="1027" spans="2:23" ht="15" x14ac:dyDescent="0.25">
      <c r="B1027" s="3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/>
    </row>
    <row r="1028" spans="2:23" ht="15" x14ac:dyDescent="0.25">
      <c r="B1028" s="3"/>
      <c r="H1028" s="3" t="s">
        <v>3671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/>
    </row>
    <row r="1029" spans="2:23" ht="15" x14ac:dyDescent="0.25">
      <c r="B1029" s="3"/>
      <c r="I1029" s="3" t="s">
        <v>925</v>
      </c>
      <c r="J1029" s="3" t="s">
        <v>41</v>
      </c>
      <c r="K1029" s="6">
        <v>-2</v>
      </c>
      <c r="L1029" s="6">
        <v>-2</v>
      </c>
      <c r="M1029" s="6">
        <v>-2</v>
      </c>
      <c r="N1029" s="6">
        <v>-2</v>
      </c>
      <c r="O1029" s="6">
        <v>-2</v>
      </c>
      <c r="P1029" s="6">
        <v>-2</v>
      </c>
      <c r="Q1029" s="6">
        <v>-2</v>
      </c>
      <c r="R1029" s="6">
        <v>-2</v>
      </c>
      <c r="S1029" s="6">
        <v>-2</v>
      </c>
      <c r="T1029" s="6">
        <v>-2</v>
      </c>
      <c r="U1029" s="6">
        <v>-2</v>
      </c>
      <c r="V1029" s="6">
        <v>-2</v>
      </c>
      <c r="W1029"/>
    </row>
    <row r="1030" spans="2:23" ht="15" x14ac:dyDescent="0.25">
      <c r="B1030" s="3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/>
    </row>
    <row r="1031" spans="2:23" ht="15" x14ac:dyDescent="0.25">
      <c r="B1031" s="3"/>
      <c r="F1031" s="3" t="s">
        <v>119</v>
      </c>
      <c r="G1031" s="3" t="s">
        <v>932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/>
    </row>
    <row r="1032" spans="2:23" ht="15" x14ac:dyDescent="0.25">
      <c r="B1032" s="3"/>
      <c r="H1032" s="3" t="s">
        <v>936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/>
    </row>
    <row r="1033" spans="2:23" ht="15" x14ac:dyDescent="0.25">
      <c r="B1033" s="3"/>
      <c r="I1033" s="3" t="s">
        <v>925</v>
      </c>
      <c r="J1033" s="3" t="s">
        <v>41</v>
      </c>
      <c r="K1033" s="6">
        <v>-2</v>
      </c>
      <c r="L1033" s="6">
        <v>-2</v>
      </c>
      <c r="M1033" s="6">
        <v>-2</v>
      </c>
      <c r="N1033" s="6">
        <v>-2</v>
      </c>
      <c r="O1033" s="6">
        <v>-2</v>
      </c>
      <c r="P1033" s="6">
        <v>-2</v>
      </c>
      <c r="Q1033" s="6">
        <v>-2</v>
      </c>
      <c r="R1033" s="6">
        <v>-2</v>
      </c>
      <c r="S1033" s="6">
        <v>-2</v>
      </c>
      <c r="T1033" s="6">
        <v>-2</v>
      </c>
      <c r="U1033" s="6">
        <v>-2</v>
      </c>
      <c r="V1033" s="6">
        <v>-2</v>
      </c>
      <c r="W1033"/>
    </row>
    <row r="1034" spans="2:23" ht="15" x14ac:dyDescent="0.25">
      <c r="B1034" s="3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/>
    </row>
    <row r="1035" spans="2:23" ht="15" x14ac:dyDescent="0.25">
      <c r="B1035" s="3"/>
      <c r="F1035" s="3" t="s">
        <v>37</v>
      </c>
      <c r="G1035" s="3" t="s">
        <v>938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/>
    </row>
    <row r="1036" spans="2:23" ht="15" x14ac:dyDescent="0.25">
      <c r="B1036" s="3"/>
      <c r="H1036" s="3" t="s">
        <v>939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/>
    </row>
    <row r="1037" spans="2:23" ht="15" x14ac:dyDescent="0.25">
      <c r="B1037" s="3"/>
      <c r="I1037" s="3" t="s">
        <v>896</v>
      </c>
      <c r="J1037" s="3" t="s">
        <v>41</v>
      </c>
      <c r="K1037" s="6">
        <v>-1</v>
      </c>
      <c r="L1037" s="6">
        <v>-1</v>
      </c>
      <c r="M1037" s="6">
        <v>-1</v>
      </c>
      <c r="N1037" s="6">
        <v>-1</v>
      </c>
      <c r="O1037" s="6">
        <v>-1</v>
      </c>
      <c r="P1037" s="6">
        <v>-1</v>
      </c>
      <c r="Q1037" s="6">
        <v>-1</v>
      </c>
      <c r="R1037" s="6">
        <v>-1</v>
      </c>
      <c r="S1037" s="6">
        <v>-1</v>
      </c>
      <c r="T1037" s="6">
        <v>-1</v>
      </c>
      <c r="U1037" s="6">
        <v>-1</v>
      </c>
      <c r="V1037" s="6">
        <v>-1</v>
      </c>
      <c r="W1037"/>
    </row>
    <row r="1038" spans="2:23" ht="15" x14ac:dyDescent="0.25">
      <c r="B1038" s="3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/>
    </row>
    <row r="1039" spans="2:23" ht="15" x14ac:dyDescent="0.25">
      <c r="B1039" s="3"/>
      <c r="H1039" s="3" t="s">
        <v>942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/>
    </row>
    <row r="1040" spans="2:23" ht="15" x14ac:dyDescent="0.25">
      <c r="B1040" s="3"/>
      <c r="I1040" s="3" t="s">
        <v>896</v>
      </c>
      <c r="J1040" s="3" t="s">
        <v>41</v>
      </c>
      <c r="K1040" s="6">
        <v>-17</v>
      </c>
      <c r="L1040" s="6">
        <v>-24</v>
      </c>
      <c r="M1040" s="6">
        <v>-28</v>
      </c>
      <c r="N1040" s="6">
        <v>-29</v>
      </c>
      <c r="O1040" s="6">
        <v>-29</v>
      </c>
      <c r="P1040" s="6">
        <v>-30</v>
      </c>
      <c r="Q1040" s="6">
        <v>-31</v>
      </c>
      <c r="R1040" s="6">
        <v>-31</v>
      </c>
      <c r="S1040" s="6">
        <v>-32</v>
      </c>
      <c r="T1040" s="6">
        <v>-33</v>
      </c>
      <c r="U1040" s="6">
        <v>-33</v>
      </c>
      <c r="V1040" s="6">
        <v>-34</v>
      </c>
      <c r="W1040"/>
    </row>
    <row r="1041" spans="2:23" ht="15" x14ac:dyDescent="0.25">
      <c r="B1041" s="3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/>
    </row>
    <row r="1042" spans="2:23" ht="15" x14ac:dyDescent="0.25">
      <c r="B1042" s="3"/>
      <c r="F1042" s="3" t="s">
        <v>132</v>
      </c>
      <c r="G1042" s="3" t="s">
        <v>945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/>
    </row>
    <row r="1043" spans="2:23" ht="15" x14ac:dyDescent="0.25">
      <c r="B1043" s="3"/>
      <c r="H1043" s="3" t="s">
        <v>946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/>
    </row>
    <row r="1044" spans="2:23" ht="15" x14ac:dyDescent="0.25">
      <c r="B1044" s="3"/>
      <c r="I1044" s="3" t="s">
        <v>633</v>
      </c>
      <c r="J1044" s="3" t="s">
        <v>41</v>
      </c>
      <c r="K1044" s="6">
        <v>-457</v>
      </c>
      <c r="L1044" s="6">
        <v>-470</v>
      </c>
      <c r="M1044" s="6">
        <v>-480</v>
      </c>
      <c r="N1044" s="6">
        <v>-491</v>
      </c>
      <c r="O1044" s="6">
        <v>-501</v>
      </c>
      <c r="P1044" s="6">
        <v>-513</v>
      </c>
      <c r="Q1044" s="6">
        <v>-524</v>
      </c>
      <c r="R1044" s="6">
        <v>-529</v>
      </c>
      <c r="S1044" s="6">
        <v>-534</v>
      </c>
      <c r="T1044" s="6">
        <v>-540</v>
      </c>
      <c r="U1044" s="6">
        <v>-545</v>
      </c>
      <c r="V1044" s="6">
        <v>-551</v>
      </c>
      <c r="W1044"/>
    </row>
    <row r="1045" spans="2:23" ht="15" x14ac:dyDescent="0.25">
      <c r="B1045" s="3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/>
    </row>
    <row r="1046" spans="2:23" ht="15" x14ac:dyDescent="0.25">
      <c r="B1046" s="3"/>
      <c r="H1046" s="3" t="s">
        <v>949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/>
    </row>
    <row r="1047" spans="2:23" ht="15" x14ac:dyDescent="0.25">
      <c r="B1047" s="3"/>
      <c r="I1047" s="3" t="s">
        <v>613</v>
      </c>
      <c r="J1047" s="3" t="s">
        <v>41</v>
      </c>
      <c r="K1047" s="6">
        <v>-5</v>
      </c>
      <c r="L1047" s="6">
        <v>-13</v>
      </c>
      <c r="M1047" s="6">
        <v>-13</v>
      </c>
      <c r="N1047" s="6">
        <v>-13</v>
      </c>
      <c r="O1047" s="6">
        <v>-14</v>
      </c>
      <c r="P1047" s="6">
        <v>-14</v>
      </c>
      <c r="Q1047" s="6">
        <v>-14</v>
      </c>
      <c r="R1047" s="6">
        <v>-14</v>
      </c>
      <c r="S1047" s="6">
        <v>-15</v>
      </c>
      <c r="T1047" s="6">
        <v>-15</v>
      </c>
      <c r="U1047" s="6">
        <v>-15</v>
      </c>
      <c r="V1047" s="6">
        <v>-16</v>
      </c>
      <c r="W1047"/>
    </row>
    <row r="1048" spans="2:23" ht="15" x14ac:dyDescent="0.25">
      <c r="B1048" s="3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/>
    </row>
    <row r="1049" spans="2:23" ht="15" x14ac:dyDescent="0.25">
      <c r="B1049" s="3"/>
      <c r="H1049" s="3" t="s">
        <v>3673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/>
    </row>
    <row r="1050" spans="2:23" ht="15" x14ac:dyDescent="0.25">
      <c r="B1050" s="3"/>
      <c r="I1050" s="3" t="s">
        <v>613</v>
      </c>
      <c r="J1050" s="3" t="s">
        <v>1140</v>
      </c>
      <c r="K1050" s="6">
        <v>-1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/>
    </row>
    <row r="1051" spans="2:23" ht="15" x14ac:dyDescent="0.25">
      <c r="B1051" s="3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/>
    </row>
    <row r="1052" spans="2:23" ht="15" x14ac:dyDescent="0.25">
      <c r="B1052" s="3"/>
      <c r="D1052" s="3" t="s">
        <v>600</v>
      </c>
      <c r="E1052" s="3" t="s">
        <v>952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/>
    </row>
    <row r="1053" spans="2:23" ht="15" x14ac:dyDescent="0.25">
      <c r="B1053" s="3"/>
      <c r="F1053" s="3" t="s">
        <v>105</v>
      </c>
      <c r="G1053" s="3" t="s">
        <v>730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/>
    </row>
    <row r="1054" spans="2:23" ht="15" x14ac:dyDescent="0.25">
      <c r="B1054" s="3"/>
      <c r="H1054" s="3" t="s">
        <v>953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/>
    </row>
    <row r="1055" spans="2:23" ht="15" x14ac:dyDescent="0.25">
      <c r="B1055" s="3"/>
      <c r="I1055" s="3" t="s">
        <v>954</v>
      </c>
      <c r="J1055" s="3" t="s">
        <v>41</v>
      </c>
      <c r="K1055" s="6">
        <v>-28</v>
      </c>
      <c r="L1055" s="6">
        <v>-26</v>
      </c>
      <c r="M1055" s="6">
        <v>-26</v>
      </c>
      <c r="N1055" s="6">
        <v>-27</v>
      </c>
      <c r="O1055" s="6">
        <v>-27</v>
      </c>
      <c r="P1055" s="6">
        <v>-28</v>
      </c>
      <c r="Q1055" s="6">
        <v>-28</v>
      </c>
      <c r="R1055" s="6">
        <v>-29</v>
      </c>
      <c r="S1055" s="6">
        <v>-30</v>
      </c>
      <c r="T1055" s="6">
        <v>-30</v>
      </c>
      <c r="U1055" s="6">
        <v>-31</v>
      </c>
      <c r="V1055" s="6">
        <v>-32</v>
      </c>
      <c r="W1055"/>
    </row>
    <row r="1056" spans="2:23" ht="15" x14ac:dyDescent="0.25">
      <c r="B1056" s="3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/>
    </row>
    <row r="1057" spans="2:23" ht="15" x14ac:dyDescent="0.25">
      <c r="B1057" s="3"/>
      <c r="H1057" s="3" t="s">
        <v>956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/>
    </row>
    <row r="1058" spans="2:23" ht="15" x14ac:dyDescent="0.25">
      <c r="B1058" s="3"/>
      <c r="I1058" s="3" t="s">
        <v>954</v>
      </c>
      <c r="J1058" s="3" t="s">
        <v>41</v>
      </c>
      <c r="K1058" s="6">
        <v>-6</v>
      </c>
      <c r="L1058" s="6">
        <v>-9</v>
      </c>
      <c r="M1058" s="6">
        <v>-9</v>
      </c>
      <c r="N1058" s="6">
        <v>-9</v>
      </c>
      <c r="O1058" s="6">
        <v>-9</v>
      </c>
      <c r="P1058" s="6">
        <v>-10</v>
      </c>
      <c r="Q1058" s="6">
        <v>-10</v>
      </c>
      <c r="R1058" s="6">
        <v>-10</v>
      </c>
      <c r="S1058" s="6">
        <v>-10</v>
      </c>
      <c r="T1058" s="6">
        <v>-10</v>
      </c>
      <c r="U1058" s="6">
        <v>-11</v>
      </c>
      <c r="V1058" s="6">
        <v>-11</v>
      </c>
      <c r="W1058"/>
    </row>
    <row r="1059" spans="2:23" ht="15" x14ac:dyDescent="0.25">
      <c r="B1059" s="3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/>
    </row>
    <row r="1060" spans="2:23" ht="15" x14ac:dyDescent="0.25">
      <c r="B1060" s="3"/>
      <c r="H1060" s="3" t="s">
        <v>957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/>
    </row>
    <row r="1061" spans="2:23" ht="15" x14ac:dyDescent="0.25">
      <c r="B1061" s="3"/>
      <c r="I1061" s="3" t="s">
        <v>954</v>
      </c>
      <c r="J1061" s="3" t="s">
        <v>41</v>
      </c>
      <c r="K1061" s="6">
        <v>-1</v>
      </c>
      <c r="L1061" s="6">
        <v>-1</v>
      </c>
      <c r="M1061" s="6">
        <v>-1</v>
      </c>
      <c r="N1061" s="6">
        <v>-1</v>
      </c>
      <c r="O1061" s="6">
        <v>-1</v>
      </c>
      <c r="P1061" s="6">
        <v>-1</v>
      </c>
      <c r="Q1061" s="6">
        <v>-1</v>
      </c>
      <c r="R1061" s="6">
        <v>-1</v>
      </c>
      <c r="S1061" s="6">
        <v>-1</v>
      </c>
      <c r="T1061" s="6">
        <v>-1</v>
      </c>
      <c r="U1061" s="6">
        <v>-1</v>
      </c>
      <c r="V1061" s="6">
        <v>-1</v>
      </c>
      <c r="W1061"/>
    </row>
    <row r="1062" spans="2:23" ht="15" x14ac:dyDescent="0.25">
      <c r="B1062" s="3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/>
    </row>
    <row r="1063" spans="2:23" ht="15" x14ac:dyDescent="0.25">
      <c r="B1063" s="3"/>
      <c r="H1063" s="3" t="s">
        <v>960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/>
    </row>
    <row r="1064" spans="2:23" ht="15" x14ac:dyDescent="0.25">
      <c r="B1064" s="3"/>
      <c r="I1064" s="3" t="s">
        <v>954</v>
      </c>
      <c r="J1064" s="3" t="s">
        <v>41</v>
      </c>
      <c r="K1064" s="6">
        <v>-10</v>
      </c>
      <c r="L1064" s="6">
        <v>-11</v>
      </c>
      <c r="M1064" s="6">
        <v>-11</v>
      </c>
      <c r="N1064" s="6">
        <v>-11</v>
      </c>
      <c r="O1064" s="6">
        <v>-11</v>
      </c>
      <c r="P1064" s="6">
        <v>-12</v>
      </c>
      <c r="Q1064" s="6">
        <v>-12</v>
      </c>
      <c r="R1064" s="6">
        <v>-12</v>
      </c>
      <c r="S1064" s="6">
        <v>-13</v>
      </c>
      <c r="T1064" s="6">
        <v>-13</v>
      </c>
      <c r="U1064" s="6">
        <v>-13</v>
      </c>
      <c r="V1064" s="6">
        <v>-13</v>
      </c>
      <c r="W1064"/>
    </row>
    <row r="1065" spans="2:23" ht="15" x14ac:dyDescent="0.25">
      <c r="B1065" s="3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/>
    </row>
    <row r="1066" spans="2:23" ht="15" x14ac:dyDescent="0.25">
      <c r="B1066" s="3"/>
      <c r="H1066" s="3" t="s">
        <v>962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/>
    </row>
    <row r="1067" spans="2:23" ht="15" x14ac:dyDescent="0.25">
      <c r="B1067" s="3"/>
      <c r="I1067" s="3" t="s">
        <v>954</v>
      </c>
      <c r="J1067" s="3" t="s">
        <v>41</v>
      </c>
      <c r="K1067" s="6">
        <v>-788</v>
      </c>
      <c r="L1067" s="6">
        <v>-849</v>
      </c>
      <c r="M1067" s="6">
        <v>-893</v>
      </c>
      <c r="N1067" s="6">
        <v>-912</v>
      </c>
      <c r="O1067" s="6">
        <v>-932</v>
      </c>
      <c r="P1067" s="6">
        <v>-952</v>
      </c>
      <c r="Q1067" s="6">
        <v>-973</v>
      </c>
      <c r="R1067" s="6">
        <v>-995</v>
      </c>
      <c r="S1067" s="6">
        <v>-1017</v>
      </c>
      <c r="T1067" s="6">
        <v>-1039</v>
      </c>
      <c r="U1067" s="6">
        <v>-1062</v>
      </c>
      <c r="V1067" s="6">
        <v>-1086</v>
      </c>
      <c r="W1067"/>
    </row>
    <row r="1068" spans="2:23" ht="15" x14ac:dyDescent="0.25">
      <c r="B1068" s="3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/>
    </row>
    <row r="1069" spans="2:23" ht="15" x14ac:dyDescent="0.25">
      <c r="B1069" s="3"/>
      <c r="F1069" s="3" t="s">
        <v>111</v>
      </c>
      <c r="G1069" s="3" t="s">
        <v>965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/>
    </row>
    <row r="1070" spans="2:23" ht="15" x14ac:dyDescent="0.25">
      <c r="B1070" s="3"/>
      <c r="H1070" s="3" t="s">
        <v>966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/>
    </row>
    <row r="1071" spans="2:23" ht="15" x14ac:dyDescent="0.25">
      <c r="B1071" s="3"/>
      <c r="I1071" s="3" t="s">
        <v>565</v>
      </c>
      <c r="J1071" s="3" t="s">
        <v>41</v>
      </c>
      <c r="K1071" s="6">
        <v>-2</v>
      </c>
      <c r="L1071" s="6">
        <v>-6</v>
      </c>
      <c r="M1071" s="6">
        <v>-6</v>
      </c>
      <c r="N1071" s="6">
        <v>-6</v>
      </c>
      <c r="O1071" s="6">
        <v>-6</v>
      </c>
      <c r="P1071" s="6">
        <v>-6</v>
      </c>
      <c r="Q1071" s="6">
        <v>-7</v>
      </c>
      <c r="R1071" s="6">
        <v>-7</v>
      </c>
      <c r="S1071" s="6">
        <v>-7</v>
      </c>
      <c r="T1071" s="6">
        <v>-7</v>
      </c>
      <c r="U1071" s="6">
        <v>-7</v>
      </c>
      <c r="V1071" s="6">
        <v>-7</v>
      </c>
      <c r="W1071"/>
    </row>
    <row r="1072" spans="2:23" ht="15" x14ac:dyDescent="0.25">
      <c r="B1072" s="3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/>
    </row>
    <row r="1073" spans="2:23" ht="15" x14ac:dyDescent="0.25">
      <c r="B1073" s="3"/>
      <c r="F1073" s="3" t="s">
        <v>118</v>
      </c>
      <c r="G1073" s="3" t="s">
        <v>968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/>
    </row>
    <row r="1074" spans="2:23" ht="15" x14ac:dyDescent="0.25">
      <c r="B1074" s="3"/>
      <c r="H1074" s="3" t="s">
        <v>969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/>
    </row>
    <row r="1075" spans="2:23" ht="15" x14ac:dyDescent="0.25">
      <c r="B1075" s="3"/>
      <c r="I1075" s="3" t="s">
        <v>954</v>
      </c>
      <c r="J1075" s="3" t="s">
        <v>41</v>
      </c>
      <c r="K1075" s="6">
        <v>-189</v>
      </c>
      <c r="L1075" s="6">
        <v>-242</v>
      </c>
      <c r="M1075" s="6">
        <v>-203</v>
      </c>
      <c r="N1075" s="6">
        <v>-207</v>
      </c>
      <c r="O1075" s="6">
        <v>-212</v>
      </c>
      <c r="P1075" s="6">
        <v>-216</v>
      </c>
      <c r="Q1075" s="6">
        <v>-221</v>
      </c>
      <c r="R1075" s="6">
        <v>-226</v>
      </c>
      <c r="S1075" s="6">
        <v>-231</v>
      </c>
      <c r="T1075" s="6">
        <v>-236</v>
      </c>
      <c r="U1075" s="6">
        <v>-241</v>
      </c>
      <c r="V1075" s="6">
        <v>-247</v>
      </c>
      <c r="W1075"/>
    </row>
    <row r="1076" spans="2:23" ht="15" x14ac:dyDescent="0.25">
      <c r="B1076" s="3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/>
    </row>
    <row r="1077" spans="2:23" ht="15" x14ac:dyDescent="0.25">
      <c r="B1077" s="3"/>
      <c r="F1077" s="3" t="s">
        <v>130</v>
      </c>
      <c r="G1077" s="3" t="s">
        <v>971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/>
    </row>
    <row r="1078" spans="2:23" ht="15" x14ac:dyDescent="0.25">
      <c r="B1078" s="3"/>
      <c r="H1078" s="3" t="s">
        <v>972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/>
    </row>
    <row r="1079" spans="2:23" ht="15" x14ac:dyDescent="0.25">
      <c r="B1079" s="3"/>
      <c r="I1079" s="3" t="s">
        <v>954</v>
      </c>
      <c r="J1079" s="3" t="s">
        <v>41</v>
      </c>
      <c r="K1079" s="6">
        <v>-3</v>
      </c>
      <c r="L1079" s="6">
        <v>-4</v>
      </c>
      <c r="M1079" s="6">
        <v>-4</v>
      </c>
      <c r="N1079" s="6">
        <v>-4</v>
      </c>
      <c r="O1079" s="6">
        <v>-4</v>
      </c>
      <c r="P1079" s="6">
        <v>-4</v>
      </c>
      <c r="Q1079" s="6">
        <v>-4</v>
      </c>
      <c r="R1079" s="6">
        <v>-4</v>
      </c>
      <c r="S1079" s="6">
        <v>-5</v>
      </c>
      <c r="T1079" s="6">
        <v>-5</v>
      </c>
      <c r="U1079" s="6">
        <v>-5</v>
      </c>
      <c r="V1079" s="6">
        <v>-5</v>
      </c>
      <c r="W1079"/>
    </row>
    <row r="1080" spans="2:23" ht="15" x14ac:dyDescent="0.25">
      <c r="B1080" s="3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/>
    </row>
    <row r="1081" spans="2:23" ht="15" x14ac:dyDescent="0.25">
      <c r="B1081" s="3"/>
      <c r="F1081" s="3" t="s">
        <v>252</v>
      </c>
      <c r="G1081" s="3" t="s">
        <v>2280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/>
    </row>
    <row r="1082" spans="2:23" ht="15" x14ac:dyDescent="0.25">
      <c r="B1082" s="3"/>
      <c r="H1082" s="3" t="s">
        <v>2281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/>
    </row>
    <row r="1083" spans="2:23" ht="15" x14ac:dyDescent="0.25">
      <c r="B1083" s="3"/>
      <c r="I1083" s="3" t="s">
        <v>954</v>
      </c>
      <c r="J1083" s="3" t="s">
        <v>41</v>
      </c>
      <c r="K1083" s="6">
        <v>0</v>
      </c>
      <c r="L1083" s="6">
        <v>-269</v>
      </c>
      <c r="M1083" s="6">
        <v>-267</v>
      </c>
      <c r="N1083" s="6">
        <v>-484</v>
      </c>
      <c r="O1083" s="6">
        <v>-480</v>
      </c>
      <c r="P1083" s="6">
        <v>-470</v>
      </c>
      <c r="Q1083" s="6">
        <v>-438</v>
      </c>
      <c r="R1083" s="6">
        <v>-433</v>
      </c>
      <c r="S1083" s="6">
        <v>-71</v>
      </c>
      <c r="T1083" s="6">
        <v>-67</v>
      </c>
      <c r="U1083" s="6">
        <v>-59</v>
      </c>
      <c r="V1083" s="6">
        <v>-52</v>
      </c>
      <c r="W1083"/>
    </row>
    <row r="1084" spans="2:23" ht="15" x14ac:dyDescent="0.25">
      <c r="B1084" s="3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/>
    </row>
    <row r="1085" spans="2:23" ht="15" x14ac:dyDescent="0.25">
      <c r="B1085" s="3"/>
      <c r="F1085" s="3" t="s">
        <v>125</v>
      </c>
      <c r="G1085" s="3" t="s">
        <v>974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/>
    </row>
    <row r="1086" spans="2:23" ht="15" x14ac:dyDescent="0.25">
      <c r="B1086" s="3"/>
      <c r="H1086" s="3" t="s">
        <v>975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/>
    </row>
    <row r="1087" spans="2:23" ht="15" x14ac:dyDescent="0.25">
      <c r="B1087" s="3"/>
      <c r="I1087" s="3" t="s">
        <v>954</v>
      </c>
      <c r="J1087" s="3" t="s">
        <v>41</v>
      </c>
      <c r="K1087" s="6">
        <v>-59</v>
      </c>
      <c r="L1087" s="6">
        <v>-76</v>
      </c>
      <c r="M1087" s="6">
        <v>-80</v>
      </c>
      <c r="N1087" s="6">
        <v>-80</v>
      </c>
      <c r="O1087" s="6">
        <v>-80</v>
      </c>
      <c r="P1087" s="6">
        <v>-80</v>
      </c>
      <c r="Q1087" s="6">
        <v>-80</v>
      </c>
      <c r="R1087" s="6">
        <v>-80</v>
      </c>
      <c r="S1087" s="6">
        <v>-80</v>
      </c>
      <c r="T1087" s="6">
        <v>-80</v>
      </c>
      <c r="U1087" s="6">
        <v>-80</v>
      </c>
      <c r="V1087" s="6">
        <v>-80</v>
      </c>
      <c r="W1087"/>
    </row>
    <row r="1088" spans="2:23" ht="15" x14ac:dyDescent="0.25">
      <c r="B1088" s="3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/>
    </row>
    <row r="1089" spans="2:23" ht="15" x14ac:dyDescent="0.25">
      <c r="B1089" s="3"/>
      <c r="H1089" s="3" t="s">
        <v>978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/>
    </row>
    <row r="1090" spans="2:23" ht="15" x14ac:dyDescent="0.25">
      <c r="B1090" s="3"/>
      <c r="I1090" s="3" t="s">
        <v>565</v>
      </c>
      <c r="J1090" s="3" t="s">
        <v>41</v>
      </c>
      <c r="K1090" s="6">
        <v>-36</v>
      </c>
      <c r="L1090" s="6">
        <v>-49</v>
      </c>
      <c r="M1090" s="6">
        <v>-50</v>
      </c>
      <c r="N1090" s="6">
        <v>-50</v>
      </c>
      <c r="O1090" s="6">
        <v>-50</v>
      </c>
      <c r="P1090" s="6">
        <v>-50</v>
      </c>
      <c r="Q1090" s="6">
        <v>-50</v>
      </c>
      <c r="R1090" s="6">
        <v>-50</v>
      </c>
      <c r="S1090" s="6">
        <v>-50</v>
      </c>
      <c r="T1090" s="6">
        <v>-50</v>
      </c>
      <c r="U1090" s="6">
        <v>-50</v>
      </c>
      <c r="V1090" s="6">
        <v>-50</v>
      </c>
      <c r="W1090"/>
    </row>
    <row r="1091" spans="2:23" ht="15" x14ac:dyDescent="0.25">
      <c r="B1091" s="3"/>
      <c r="I1091" s="3" t="s">
        <v>954</v>
      </c>
      <c r="J1091" s="3" t="s">
        <v>41</v>
      </c>
      <c r="K1091" s="6">
        <v>-4</v>
      </c>
      <c r="L1091" s="6">
        <v>-9</v>
      </c>
      <c r="M1091" s="6">
        <v>-9</v>
      </c>
      <c r="N1091" s="6">
        <v>-9</v>
      </c>
      <c r="O1091" s="6">
        <v>-9</v>
      </c>
      <c r="P1091" s="6">
        <v>-9</v>
      </c>
      <c r="Q1091" s="6">
        <v>-9</v>
      </c>
      <c r="R1091" s="6">
        <v>-9</v>
      </c>
      <c r="S1091" s="6">
        <v>-9</v>
      </c>
      <c r="T1091" s="6">
        <v>-9</v>
      </c>
      <c r="U1091" s="6">
        <v>-9</v>
      </c>
      <c r="V1091" s="6">
        <v>-9</v>
      </c>
      <c r="W1091"/>
    </row>
    <row r="1092" spans="2:23" ht="15" x14ac:dyDescent="0.25">
      <c r="B1092" s="3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/>
    </row>
    <row r="1093" spans="2:23" ht="15" x14ac:dyDescent="0.25">
      <c r="B1093" s="3"/>
      <c r="H1093" s="3" t="s">
        <v>981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/>
    </row>
    <row r="1094" spans="2:23" ht="15" x14ac:dyDescent="0.25">
      <c r="B1094" s="3"/>
      <c r="I1094" s="3" t="s">
        <v>954</v>
      </c>
      <c r="J1094" s="3" t="s">
        <v>41</v>
      </c>
      <c r="K1094" s="6">
        <v>-54</v>
      </c>
      <c r="L1094" s="6">
        <v>-75</v>
      </c>
      <c r="M1094" s="6">
        <v>-79</v>
      </c>
      <c r="N1094" s="6">
        <v>-79</v>
      </c>
      <c r="O1094" s="6">
        <v>-79</v>
      </c>
      <c r="P1094" s="6">
        <v>-79</v>
      </c>
      <c r="Q1094" s="6">
        <v>-79</v>
      </c>
      <c r="R1094" s="6">
        <v>-79</v>
      </c>
      <c r="S1094" s="6">
        <v>-79</v>
      </c>
      <c r="T1094" s="6">
        <v>-79</v>
      </c>
      <c r="U1094" s="6">
        <v>-79</v>
      </c>
      <c r="V1094" s="6">
        <v>-79</v>
      </c>
      <c r="W1094"/>
    </row>
    <row r="1095" spans="2:23" ht="15" x14ac:dyDescent="0.25">
      <c r="B1095" s="3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/>
    </row>
    <row r="1096" spans="2:23" ht="15" x14ac:dyDescent="0.25">
      <c r="B1096" s="3"/>
      <c r="H1096" s="3" t="s">
        <v>4012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/>
    </row>
    <row r="1097" spans="2:23" ht="15" x14ac:dyDescent="0.25">
      <c r="B1097" s="3"/>
      <c r="I1097" s="3" t="s">
        <v>565</v>
      </c>
      <c r="J1097" s="3" t="s">
        <v>41</v>
      </c>
      <c r="K1097" s="6">
        <v>0</v>
      </c>
      <c r="L1097" s="6">
        <v>0</v>
      </c>
      <c r="M1097" s="6">
        <v>-25</v>
      </c>
      <c r="N1097" s="6">
        <v>-26</v>
      </c>
      <c r="O1097" s="6">
        <v>-26</v>
      </c>
      <c r="P1097" s="6">
        <v>-27</v>
      </c>
      <c r="Q1097" s="6">
        <v>-27</v>
      </c>
      <c r="R1097" s="6">
        <v>-28</v>
      </c>
      <c r="S1097" s="6">
        <v>-28</v>
      </c>
      <c r="T1097" s="6">
        <v>-29</v>
      </c>
      <c r="U1097" s="6">
        <v>-30</v>
      </c>
      <c r="V1097" s="6">
        <v>-30</v>
      </c>
      <c r="W1097"/>
    </row>
    <row r="1098" spans="2:23" ht="15" x14ac:dyDescent="0.25">
      <c r="B1098" s="3"/>
      <c r="I1098" s="3" t="s">
        <v>954</v>
      </c>
      <c r="J1098" s="3" t="s">
        <v>41</v>
      </c>
      <c r="K1098" s="6">
        <v>0</v>
      </c>
      <c r="L1098" s="6">
        <v>0</v>
      </c>
      <c r="M1098" s="6">
        <v>-175</v>
      </c>
      <c r="N1098" s="6">
        <v>-179</v>
      </c>
      <c r="O1098" s="6">
        <v>-183</v>
      </c>
      <c r="P1098" s="6">
        <v>-187</v>
      </c>
      <c r="Q1098" s="6">
        <v>-191</v>
      </c>
      <c r="R1098" s="6">
        <v>-195</v>
      </c>
      <c r="S1098" s="6">
        <v>-199</v>
      </c>
      <c r="T1098" s="6">
        <v>-204</v>
      </c>
      <c r="U1098" s="6">
        <v>-208</v>
      </c>
      <c r="V1098" s="6">
        <v>-213</v>
      </c>
      <c r="W1098"/>
    </row>
    <row r="1099" spans="2:23" ht="15" x14ac:dyDescent="0.25">
      <c r="B1099" s="3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/>
    </row>
    <row r="1100" spans="2:23" ht="15" x14ac:dyDescent="0.25">
      <c r="B1100" s="3"/>
      <c r="D1100" s="3" t="s">
        <v>984</v>
      </c>
      <c r="E1100" s="3" t="s">
        <v>985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/>
    </row>
    <row r="1101" spans="2:23" ht="15" x14ac:dyDescent="0.25">
      <c r="B1101" s="3"/>
      <c r="F1101" s="3" t="s">
        <v>52</v>
      </c>
      <c r="G1101" s="3" t="s">
        <v>986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/>
    </row>
    <row r="1102" spans="2:23" ht="15" x14ac:dyDescent="0.25">
      <c r="B1102" s="3"/>
      <c r="H1102" s="3" t="s">
        <v>987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/>
    </row>
    <row r="1103" spans="2:23" ht="15" x14ac:dyDescent="0.25">
      <c r="B1103" s="3"/>
      <c r="I1103" s="3" t="s">
        <v>988</v>
      </c>
      <c r="J1103" s="3" t="s">
        <v>41</v>
      </c>
      <c r="K1103" s="6">
        <v>-65</v>
      </c>
      <c r="L1103" s="6">
        <v>-19</v>
      </c>
      <c r="M1103" s="6">
        <v>-19</v>
      </c>
      <c r="N1103" s="6">
        <v>-19</v>
      </c>
      <c r="O1103" s="6">
        <v>-20</v>
      </c>
      <c r="P1103" s="6">
        <v>-20</v>
      </c>
      <c r="Q1103" s="6">
        <v>-20</v>
      </c>
      <c r="R1103" s="6">
        <v>-20</v>
      </c>
      <c r="S1103" s="6">
        <v>-21</v>
      </c>
      <c r="T1103" s="6">
        <v>-21</v>
      </c>
      <c r="U1103" s="6">
        <v>-22</v>
      </c>
      <c r="V1103" s="6">
        <v>-22</v>
      </c>
      <c r="W1103"/>
    </row>
    <row r="1104" spans="2:23" ht="15" x14ac:dyDescent="0.25">
      <c r="B1104" s="3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/>
    </row>
    <row r="1105" spans="2:23" ht="15" x14ac:dyDescent="0.25">
      <c r="B1105" s="3"/>
      <c r="H1105" s="3" t="s">
        <v>992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/>
    </row>
    <row r="1106" spans="2:23" ht="15" x14ac:dyDescent="0.25">
      <c r="B1106" s="3"/>
      <c r="I1106" s="3" t="s">
        <v>988</v>
      </c>
      <c r="J1106" s="3" t="s">
        <v>41</v>
      </c>
      <c r="K1106" s="6">
        <v>-106</v>
      </c>
      <c r="L1106" s="6">
        <v>-42</v>
      </c>
      <c r="M1106" s="6">
        <v>-42</v>
      </c>
      <c r="N1106" s="6">
        <v>-43</v>
      </c>
      <c r="O1106" s="6">
        <v>-44</v>
      </c>
      <c r="P1106" s="6">
        <v>-45</v>
      </c>
      <c r="Q1106" s="6">
        <v>-46</v>
      </c>
      <c r="R1106" s="6">
        <v>-47</v>
      </c>
      <c r="S1106" s="6">
        <v>-48</v>
      </c>
      <c r="T1106" s="6">
        <v>-49</v>
      </c>
      <c r="U1106" s="6">
        <v>-50</v>
      </c>
      <c r="V1106" s="6">
        <v>-51</v>
      </c>
      <c r="W1106"/>
    </row>
    <row r="1107" spans="2:23" ht="15" x14ac:dyDescent="0.25">
      <c r="B1107" s="3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/>
    </row>
    <row r="1108" spans="2:23" ht="15" x14ac:dyDescent="0.25">
      <c r="B1108" s="3"/>
      <c r="H1108" s="3" t="s">
        <v>994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/>
    </row>
    <row r="1109" spans="2:23" ht="15" x14ac:dyDescent="0.25">
      <c r="B1109" s="3"/>
      <c r="I1109" s="3" t="s">
        <v>988</v>
      </c>
      <c r="J1109" s="3" t="s">
        <v>41</v>
      </c>
      <c r="K1109" s="6">
        <v>-13</v>
      </c>
      <c r="L1109" s="6">
        <v>-37</v>
      </c>
      <c r="M1109" s="6">
        <v>-45</v>
      </c>
      <c r="N1109" s="6">
        <v>-46</v>
      </c>
      <c r="O1109" s="6">
        <v>-47</v>
      </c>
      <c r="P1109" s="6">
        <v>-48</v>
      </c>
      <c r="Q1109" s="6">
        <v>-49</v>
      </c>
      <c r="R1109" s="6">
        <v>-50</v>
      </c>
      <c r="S1109" s="6">
        <v>-51</v>
      </c>
      <c r="T1109" s="6">
        <v>-52</v>
      </c>
      <c r="U1109" s="6">
        <v>-54</v>
      </c>
      <c r="V1109" s="6">
        <v>-55</v>
      </c>
      <c r="W1109"/>
    </row>
    <row r="1110" spans="2:23" ht="15" x14ac:dyDescent="0.25">
      <c r="B1110" s="3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/>
    </row>
    <row r="1111" spans="2:23" ht="15" x14ac:dyDescent="0.25">
      <c r="B1111" s="3"/>
      <c r="H1111" s="3" t="s">
        <v>997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/>
    </row>
    <row r="1112" spans="2:23" ht="15" x14ac:dyDescent="0.25">
      <c r="B1112" s="3"/>
      <c r="I1112" s="3" t="s">
        <v>988</v>
      </c>
      <c r="J1112" s="3" t="s">
        <v>41</v>
      </c>
      <c r="K1112" s="6">
        <v>-40</v>
      </c>
      <c r="L1112" s="6">
        <v>-8</v>
      </c>
      <c r="M1112" s="6">
        <v>-8</v>
      </c>
      <c r="N1112" s="6">
        <v>-8</v>
      </c>
      <c r="O1112" s="6">
        <v>-8</v>
      </c>
      <c r="P1112" s="6">
        <v>-9</v>
      </c>
      <c r="Q1112" s="6">
        <v>-9</v>
      </c>
      <c r="R1112" s="6">
        <v>-9</v>
      </c>
      <c r="S1112" s="6">
        <v>-9</v>
      </c>
      <c r="T1112" s="6">
        <v>-9</v>
      </c>
      <c r="U1112" s="6">
        <v>-10</v>
      </c>
      <c r="V1112" s="6">
        <v>-10</v>
      </c>
      <c r="W1112"/>
    </row>
    <row r="1113" spans="2:23" ht="15" x14ac:dyDescent="0.25">
      <c r="B1113" s="3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/>
    </row>
    <row r="1114" spans="2:23" ht="15" x14ac:dyDescent="0.25">
      <c r="B1114" s="3"/>
      <c r="H1114" s="3" t="s">
        <v>1000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/>
    </row>
    <row r="1115" spans="2:23" ht="15" x14ac:dyDescent="0.25">
      <c r="B1115" s="3"/>
      <c r="I1115" s="3" t="s">
        <v>988</v>
      </c>
      <c r="J1115" s="3" t="s">
        <v>41</v>
      </c>
      <c r="K1115" s="6">
        <v>-16</v>
      </c>
      <c r="L1115" s="6">
        <v>-12</v>
      </c>
      <c r="M1115" s="6">
        <v>-12</v>
      </c>
      <c r="N1115" s="6">
        <v>-12</v>
      </c>
      <c r="O1115" s="6">
        <v>-13</v>
      </c>
      <c r="P1115" s="6">
        <v>-13</v>
      </c>
      <c r="Q1115" s="6">
        <v>-13</v>
      </c>
      <c r="R1115" s="6">
        <v>-13</v>
      </c>
      <c r="S1115" s="6">
        <v>-14</v>
      </c>
      <c r="T1115" s="6">
        <v>-14</v>
      </c>
      <c r="U1115" s="6">
        <v>-14</v>
      </c>
      <c r="V1115" s="6">
        <v>-15</v>
      </c>
      <c r="W1115"/>
    </row>
    <row r="1116" spans="2:23" ht="15" x14ac:dyDescent="0.25">
      <c r="B1116" s="3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/>
    </row>
    <row r="1117" spans="2:23" ht="15" x14ac:dyDescent="0.25">
      <c r="B1117" s="3"/>
      <c r="H1117" s="3" t="s">
        <v>3676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/>
    </row>
    <row r="1118" spans="2:23" ht="15" x14ac:dyDescent="0.25">
      <c r="B1118" s="3"/>
      <c r="I1118" s="3" t="s">
        <v>988</v>
      </c>
      <c r="J1118" s="3" t="s">
        <v>41</v>
      </c>
      <c r="K1118" s="6">
        <v>-1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/>
    </row>
    <row r="1119" spans="2:23" ht="15" x14ac:dyDescent="0.25">
      <c r="B1119" s="3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/>
    </row>
    <row r="1120" spans="2:23" ht="15" x14ac:dyDescent="0.25">
      <c r="B1120" s="3"/>
      <c r="F1120" s="3" t="s">
        <v>63</v>
      </c>
      <c r="G1120" s="3" t="s">
        <v>1003</v>
      </c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/>
    </row>
    <row r="1121" spans="2:23" ht="15" x14ac:dyDescent="0.25">
      <c r="B1121" s="3"/>
      <c r="H1121" s="3" t="s">
        <v>1004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/>
    </row>
    <row r="1122" spans="2:23" ht="15" x14ac:dyDescent="0.25">
      <c r="B1122" s="3"/>
      <c r="I1122" s="3" t="s">
        <v>1005</v>
      </c>
      <c r="J1122" s="3" t="s">
        <v>41</v>
      </c>
      <c r="K1122" s="6">
        <v>-1990</v>
      </c>
      <c r="L1122" s="6">
        <v>-2554</v>
      </c>
      <c r="M1122" s="6">
        <v>-3522</v>
      </c>
      <c r="N1122" s="6">
        <v>-3596</v>
      </c>
      <c r="O1122" s="6">
        <v>-3674</v>
      </c>
      <c r="P1122" s="6">
        <v>-3756</v>
      </c>
      <c r="Q1122" s="6">
        <v>-3839</v>
      </c>
      <c r="R1122" s="6">
        <v>-3924</v>
      </c>
      <c r="S1122" s="6">
        <v>-4010</v>
      </c>
      <c r="T1122" s="6">
        <v>-4099</v>
      </c>
      <c r="U1122" s="6">
        <v>-4189</v>
      </c>
      <c r="V1122" s="6">
        <v>-4281</v>
      </c>
      <c r="W1122"/>
    </row>
    <row r="1123" spans="2:23" ht="15" x14ac:dyDescent="0.25">
      <c r="B1123" s="3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/>
    </row>
    <row r="1124" spans="2:23" ht="15" x14ac:dyDescent="0.25">
      <c r="B1124" s="3"/>
      <c r="F1124" s="3" t="s">
        <v>428</v>
      </c>
      <c r="G1124" s="3" t="s">
        <v>501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/>
    </row>
    <row r="1125" spans="2:23" ht="15" x14ac:dyDescent="0.25">
      <c r="B1125" s="3"/>
      <c r="H1125" s="3" t="s">
        <v>3888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/>
    </row>
    <row r="1126" spans="2:23" ht="15" x14ac:dyDescent="0.25">
      <c r="B1126" s="3"/>
      <c r="I1126" s="3" t="s">
        <v>988</v>
      </c>
      <c r="J1126" s="3" t="s">
        <v>41</v>
      </c>
      <c r="K1126" s="6">
        <v>-1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/>
    </row>
    <row r="1127" spans="2:23" ht="15" x14ac:dyDescent="0.25">
      <c r="B1127" s="3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/>
    </row>
    <row r="1128" spans="2:23" ht="15" x14ac:dyDescent="0.25">
      <c r="B1128" s="3"/>
      <c r="H1128" s="3" t="s">
        <v>1008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/>
    </row>
    <row r="1129" spans="2:23" ht="15" x14ac:dyDescent="0.25">
      <c r="B1129" s="3"/>
      <c r="I1129" s="3" t="s">
        <v>1005</v>
      </c>
      <c r="J1129" s="3" t="s">
        <v>41</v>
      </c>
      <c r="K1129" s="6">
        <v>-2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/>
    </row>
    <row r="1130" spans="2:23" ht="15" x14ac:dyDescent="0.25">
      <c r="B1130" s="3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/>
    </row>
    <row r="1131" spans="2:23" ht="15" x14ac:dyDescent="0.25">
      <c r="B1131" s="3"/>
      <c r="H1131" s="3" t="s">
        <v>1010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/>
    </row>
    <row r="1132" spans="2:23" ht="15" x14ac:dyDescent="0.25">
      <c r="B1132" s="3"/>
      <c r="I1132" s="3" t="s">
        <v>1005</v>
      </c>
      <c r="J1132" s="3" t="s">
        <v>41</v>
      </c>
      <c r="K1132" s="6">
        <v>-368</v>
      </c>
      <c r="L1132" s="6">
        <v>-427</v>
      </c>
      <c r="M1132" s="6">
        <v>-433</v>
      </c>
      <c r="N1132" s="6">
        <v>-442</v>
      </c>
      <c r="O1132" s="6">
        <v>-452</v>
      </c>
      <c r="P1132" s="6">
        <v>-462</v>
      </c>
      <c r="Q1132" s="6">
        <v>-472</v>
      </c>
      <c r="R1132" s="6">
        <v>-482</v>
      </c>
      <c r="S1132" s="6">
        <v>-493</v>
      </c>
      <c r="T1132" s="6">
        <v>-504</v>
      </c>
      <c r="U1132" s="6">
        <v>-515</v>
      </c>
      <c r="V1132" s="6">
        <v>-526</v>
      </c>
      <c r="W1132"/>
    </row>
    <row r="1133" spans="2:23" ht="15" x14ac:dyDescent="0.25">
      <c r="B1133" s="3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/>
    </row>
    <row r="1134" spans="2:23" ht="15" x14ac:dyDescent="0.25">
      <c r="B1134" s="3"/>
      <c r="H1134" s="3" t="s">
        <v>1011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/>
    </row>
    <row r="1135" spans="2:23" ht="15" x14ac:dyDescent="0.25">
      <c r="B1135" s="3"/>
      <c r="I1135" s="3" t="s">
        <v>1005</v>
      </c>
      <c r="J1135" s="3" t="s">
        <v>41</v>
      </c>
      <c r="K1135" s="6">
        <v>-64</v>
      </c>
      <c r="L1135" s="6">
        <v>-105</v>
      </c>
      <c r="M1135" s="6">
        <v>-88</v>
      </c>
      <c r="N1135" s="6">
        <v>-90</v>
      </c>
      <c r="O1135" s="6">
        <v>-92</v>
      </c>
      <c r="P1135" s="6">
        <v>-94</v>
      </c>
      <c r="Q1135" s="6">
        <v>-96</v>
      </c>
      <c r="R1135" s="6">
        <v>-98</v>
      </c>
      <c r="S1135" s="6">
        <v>-100</v>
      </c>
      <c r="T1135" s="6">
        <v>-102</v>
      </c>
      <c r="U1135" s="6">
        <v>-105</v>
      </c>
      <c r="V1135" s="6">
        <v>-107</v>
      </c>
      <c r="W1135"/>
    </row>
    <row r="1136" spans="2:23" ht="15" x14ac:dyDescent="0.25">
      <c r="B1136" s="3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/>
    </row>
    <row r="1137" spans="2:23" ht="15" x14ac:dyDescent="0.25">
      <c r="B1137" s="3"/>
      <c r="H1137" s="3" t="s">
        <v>3828</v>
      </c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/>
    </row>
    <row r="1138" spans="2:23" ht="15" x14ac:dyDescent="0.25">
      <c r="B1138" s="3"/>
      <c r="I1138" s="3" t="s">
        <v>1005</v>
      </c>
      <c r="J1138" s="3" t="s">
        <v>41</v>
      </c>
      <c r="K1138" s="6">
        <v>-1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/>
    </row>
    <row r="1139" spans="2:23" ht="15" x14ac:dyDescent="0.25">
      <c r="B1139" s="3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/>
    </row>
    <row r="1140" spans="2:23" ht="15" x14ac:dyDescent="0.25">
      <c r="B1140" s="3"/>
      <c r="H1140" s="3" t="s">
        <v>1014</v>
      </c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/>
    </row>
    <row r="1141" spans="2:23" ht="15" x14ac:dyDescent="0.25">
      <c r="B1141" s="3"/>
      <c r="I1141" s="3" t="s">
        <v>1005</v>
      </c>
      <c r="J1141" s="3" t="s">
        <v>41</v>
      </c>
      <c r="K1141" s="6">
        <v>-1140</v>
      </c>
      <c r="L1141" s="6">
        <v>-1237</v>
      </c>
      <c r="M1141" s="6">
        <v>-1322</v>
      </c>
      <c r="N1141" s="6">
        <v>-1350</v>
      </c>
      <c r="O1141" s="6">
        <v>-1379</v>
      </c>
      <c r="P1141" s="6">
        <v>-1410</v>
      </c>
      <c r="Q1141" s="6">
        <v>-1441</v>
      </c>
      <c r="R1141" s="6">
        <v>-1473</v>
      </c>
      <c r="S1141" s="6">
        <v>-1505</v>
      </c>
      <c r="T1141" s="6">
        <v>-1538</v>
      </c>
      <c r="U1141" s="6">
        <v>-1572</v>
      </c>
      <c r="V1141" s="6">
        <v>-1607</v>
      </c>
      <c r="W1141"/>
    </row>
    <row r="1142" spans="2:23" ht="15" x14ac:dyDescent="0.25">
      <c r="B1142" s="3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/>
    </row>
    <row r="1143" spans="2:23" ht="15" x14ac:dyDescent="0.25">
      <c r="B1143" s="3"/>
      <c r="H1143" s="3" t="s">
        <v>3886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/>
    </row>
    <row r="1144" spans="2:23" ht="15" x14ac:dyDescent="0.25">
      <c r="B1144" s="3"/>
      <c r="I1144" s="3" t="s">
        <v>988</v>
      </c>
      <c r="J1144" s="3" t="s">
        <v>41</v>
      </c>
      <c r="K1144" s="6">
        <v>-100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/>
    </row>
    <row r="1145" spans="2:23" ht="15" x14ac:dyDescent="0.25">
      <c r="B1145" s="3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/>
    </row>
    <row r="1146" spans="2:23" ht="15" x14ac:dyDescent="0.25">
      <c r="B1146" s="3"/>
      <c r="D1146" s="3" t="s">
        <v>1017</v>
      </c>
      <c r="E1146" s="3" t="s">
        <v>1018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/>
    </row>
    <row r="1147" spans="2:23" ht="15" x14ac:dyDescent="0.25">
      <c r="B1147" s="3"/>
      <c r="F1147" s="3" t="s">
        <v>1019</v>
      </c>
      <c r="G1147" s="3" t="s">
        <v>1018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/>
    </row>
    <row r="1148" spans="2:23" ht="15" x14ac:dyDescent="0.25">
      <c r="B1148" s="3"/>
      <c r="H1148" s="3" t="s">
        <v>1020</v>
      </c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/>
    </row>
    <row r="1149" spans="2:23" ht="15" x14ac:dyDescent="0.25">
      <c r="B1149" s="3"/>
      <c r="I1149" s="3" t="s">
        <v>183</v>
      </c>
      <c r="J1149" s="3" t="s">
        <v>41</v>
      </c>
      <c r="K1149" s="6">
        <v>-50</v>
      </c>
      <c r="L1149" s="6">
        <v>-64</v>
      </c>
      <c r="M1149" s="6">
        <v>-64</v>
      </c>
      <c r="N1149" s="6">
        <v>-65</v>
      </c>
      <c r="O1149" s="6">
        <v>-67</v>
      </c>
      <c r="P1149" s="6">
        <v>-68</v>
      </c>
      <c r="Q1149" s="6">
        <v>-70</v>
      </c>
      <c r="R1149" s="6">
        <v>-71</v>
      </c>
      <c r="S1149" s="6">
        <v>-73</v>
      </c>
      <c r="T1149" s="6">
        <v>-74</v>
      </c>
      <c r="U1149" s="6">
        <v>-76</v>
      </c>
      <c r="V1149" s="6">
        <v>-78</v>
      </c>
      <c r="W1149"/>
    </row>
    <row r="1150" spans="2:23" ht="15" x14ac:dyDescent="0.25">
      <c r="B1150" s="3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/>
    </row>
    <row r="1151" spans="2:23" ht="15" x14ac:dyDescent="0.25">
      <c r="B1151" s="3"/>
      <c r="H1151" s="3" t="s">
        <v>1024</v>
      </c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/>
    </row>
    <row r="1152" spans="2:23" ht="15" x14ac:dyDescent="0.25">
      <c r="B1152" s="3"/>
      <c r="I1152" s="3" t="s">
        <v>183</v>
      </c>
      <c r="J1152" s="3" t="s">
        <v>41</v>
      </c>
      <c r="K1152" s="6">
        <v>-30</v>
      </c>
      <c r="L1152" s="6">
        <v>-41</v>
      </c>
      <c r="M1152" s="6">
        <v>-41</v>
      </c>
      <c r="N1152" s="6">
        <v>-42</v>
      </c>
      <c r="O1152" s="6">
        <v>-43</v>
      </c>
      <c r="P1152" s="6">
        <v>-44</v>
      </c>
      <c r="Q1152" s="6">
        <v>-45</v>
      </c>
      <c r="R1152" s="6">
        <v>-46</v>
      </c>
      <c r="S1152" s="6">
        <v>-47</v>
      </c>
      <c r="T1152" s="6">
        <v>-48</v>
      </c>
      <c r="U1152" s="6">
        <v>-49</v>
      </c>
      <c r="V1152" s="6">
        <v>-50</v>
      </c>
      <c r="W1152"/>
    </row>
    <row r="1153" spans="2:23" ht="15" x14ac:dyDescent="0.25">
      <c r="B1153" s="3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/>
    </row>
    <row r="1154" spans="2:23" ht="15" x14ac:dyDescent="0.25">
      <c r="B1154" s="3"/>
      <c r="H1154" s="3" t="s">
        <v>1027</v>
      </c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/>
    </row>
    <row r="1155" spans="2:23" ht="15" x14ac:dyDescent="0.25">
      <c r="B1155" s="3"/>
      <c r="I1155" s="3" t="s">
        <v>183</v>
      </c>
      <c r="J1155" s="3" t="s">
        <v>41</v>
      </c>
      <c r="K1155" s="6">
        <v>-2455</v>
      </c>
      <c r="L1155" s="6">
        <v>-2329</v>
      </c>
      <c r="M1155" s="6">
        <v>-983</v>
      </c>
      <c r="N1155" s="6">
        <v>-1004</v>
      </c>
      <c r="O1155" s="6">
        <v>-1026</v>
      </c>
      <c r="P1155" s="6">
        <v>-1048</v>
      </c>
      <c r="Q1155" s="6">
        <v>-1071</v>
      </c>
      <c r="R1155" s="6">
        <v>-1095</v>
      </c>
      <c r="S1155" s="6">
        <v>-1119</v>
      </c>
      <c r="T1155" s="6">
        <v>-1144</v>
      </c>
      <c r="U1155" s="6">
        <v>-1169</v>
      </c>
      <c r="V1155" s="6">
        <v>-1195</v>
      </c>
      <c r="W1155"/>
    </row>
    <row r="1156" spans="2:23" ht="15" x14ac:dyDescent="0.25">
      <c r="B1156" s="3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/>
    </row>
    <row r="1157" spans="2:23" ht="15" x14ac:dyDescent="0.25">
      <c r="B1157" s="3"/>
      <c r="H1157" s="3" t="s">
        <v>1029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/>
    </row>
    <row r="1158" spans="2:23" ht="15" x14ac:dyDescent="0.25">
      <c r="B1158" s="3"/>
      <c r="I1158" s="3" t="s">
        <v>183</v>
      </c>
      <c r="J1158" s="3" t="s">
        <v>41</v>
      </c>
      <c r="K1158" s="6">
        <v>-2535</v>
      </c>
      <c r="L1158" s="6">
        <v>-2878</v>
      </c>
      <c r="M1158" s="6">
        <v>-295</v>
      </c>
      <c r="N1158" s="6">
        <v>-301</v>
      </c>
      <c r="O1158" s="6">
        <v>-308</v>
      </c>
      <c r="P1158" s="6">
        <v>-315</v>
      </c>
      <c r="Q1158" s="6">
        <v>-322</v>
      </c>
      <c r="R1158" s="6">
        <v>-329</v>
      </c>
      <c r="S1158" s="6">
        <v>-336</v>
      </c>
      <c r="T1158" s="6">
        <v>-343</v>
      </c>
      <c r="U1158" s="6">
        <v>-351</v>
      </c>
      <c r="V1158" s="6">
        <v>-359</v>
      </c>
      <c r="W1158"/>
    </row>
    <row r="1159" spans="2:23" ht="15" x14ac:dyDescent="0.25">
      <c r="B1159" s="3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/>
    </row>
    <row r="1160" spans="2:23" ht="15" x14ac:dyDescent="0.25">
      <c r="B1160" s="3"/>
      <c r="H1160" s="3" t="s">
        <v>1031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/>
    </row>
    <row r="1161" spans="2:23" ht="15" x14ac:dyDescent="0.25">
      <c r="B1161" s="3"/>
      <c r="I1161" s="3" t="s">
        <v>183</v>
      </c>
      <c r="J1161" s="3" t="s">
        <v>41</v>
      </c>
      <c r="K1161" s="6">
        <v>-3</v>
      </c>
      <c r="L1161" s="6">
        <v>-4</v>
      </c>
      <c r="M1161" s="6">
        <v>-4</v>
      </c>
      <c r="N1161" s="6">
        <v>-4</v>
      </c>
      <c r="O1161" s="6">
        <v>-4</v>
      </c>
      <c r="P1161" s="6">
        <v>-4</v>
      </c>
      <c r="Q1161" s="6">
        <v>-4</v>
      </c>
      <c r="R1161" s="6">
        <v>-4</v>
      </c>
      <c r="S1161" s="6">
        <v>-5</v>
      </c>
      <c r="T1161" s="6">
        <v>-5</v>
      </c>
      <c r="U1161" s="6">
        <v>-5</v>
      </c>
      <c r="V1161" s="6">
        <v>-5</v>
      </c>
      <c r="W1161"/>
    </row>
    <row r="1162" spans="2:23" ht="15" x14ac:dyDescent="0.25">
      <c r="B1162" s="3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/>
    </row>
    <row r="1163" spans="2:23" ht="15" x14ac:dyDescent="0.25">
      <c r="B1163" s="3"/>
      <c r="H1163" s="3" t="s">
        <v>1034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/>
    </row>
    <row r="1164" spans="2:23" ht="15" x14ac:dyDescent="0.25">
      <c r="B1164" s="3"/>
      <c r="I1164" s="3" t="s">
        <v>183</v>
      </c>
      <c r="J1164" s="3" t="s">
        <v>41</v>
      </c>
      <c r="K1164" s="6">
        <v>-128</v>
      </c>
      <c r="L1164" s="6">
        <v>-232</v>
      </c>
      <c r="M1164" s="6">
        <v>-232</v>
      </c>
      <c r="N1164" s="6">
        <v>-237</v>
      </c>
      <c r="O1164" s="6">
        <v>-242</v>
      </c>
      <c r="P1164" s="6">
        <v>-247</v>
      </c>
      <c r="Q1164" s="6">
        <v>-253</v>
      </c>
      <c r="R1164" s="6">
        <v>-258</v>
      </c>
      <c r="S1164" s="6">
        <v>-264</v>
      </c>
      <c r="T1164" s="6">
        <v>-270</v>
      </c>
      <c r="U1164" s="6">
        <v>-276</v>
      </c>
      <c r="V1164" s="6">
        <v>-282</v>
      </c>
      <c r="W1164"/>
    </row>
    <row r="1165" spans="2:23" ht="15" x14ac:dyDescent="0.25">
      <c r="B1165" s="3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/>
    </row>
    <row r="1166" spans="2:23" ht="15" x14ac:dyDescent="0.25">
      <c r="B1166" s="3"/>
      <c r="H1166" s="3" t="s">
        <v>1037</v>
      </c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/>
    </row>
    <row r="1167" spans="2:23" ht="15" x14ac:dyDescent="0.25">
      <c r="B1167" s="3"/>
      <c r="I1167" s="3" t="s">
        <v>183</v>
      </c>
      <c r="J1167" s="3" t="s">
        <v>41</v>
      </c>
      <c r="K1167" s="6">
        <v>-1</v>
      </c>
      <c r="L1167" s="6">
        <v>-1</v>
      </c>
      <c r="M1167" s="6">
        <v>-1</v>
      </c>
      <c r="N1167" s="6">
        <v>-1</v>
      </c>
      <c r="O1167" s="6">
        <v>-1</v>
      </c>
      <c r="P1167" s="6">
        <v>-1</v>
      </c>
      <c r="Q1167" s="6">
        <v>-1</v>
      </c>
      <c r="R1167" s="6">
        <v>-1</v>
      </c>
      <c r="S1167" s="6">
        <v>-1</v>
      </c>
      <c r="T1167" s="6">
        <v>-1</v>
      </c>
      <c r="U1167" s="6">
        <v>-1</v>
      </c>
      <c r="V1167" s="6">
        <v>-1</v>
      </c>
      <c r="W1167"/>
    </row>
    <row r="1168" spans="2:23" ht="15" x14ac:dyDescent="0.25">
      <c r="B1168" s="3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/>
    </row>
    <row r="1169" spans="2:23" ht="15" x14ac:dyDescent="0.25">
      <c r="B1169" s="3"/>
      <c r="H1169" s="3" t="s">
        <v>1040</v>
      </c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/>
    </row>
    <row r="1170" spans="2:23" ht="15" x14ac:dyDescent="0.25">
      <c r="B1170" s="3"/>
      <c r="I1170" s="3" t="s">
        <v>459</v>
      </c>
      <c r="J1170" s="3" t="s">
        <v>41</v>
      </c>
      <c r="K1170" s="6">
        <v>-8</v>
      </c>
      <c r="L1170" s="6">
        <v>-9</v>
      </c>
      <c r="M1170" s="6">
        <v>-141</v>
      </c>
      <c r="N1170" s="6">
        <v>-144</v>
      </c>
      <c r="O1170" s="6">
        <v>-147</v>
      </c>
      <c r="P1170" s="6">
        <v>-151</v>
      </c>
      <c r="Q1170" s="6">
        <v>-154</v>
      </c>
      <c r="R1170" s="6">
        <v>-155</v>
      </c>
      <c r="S1170" s="6">
        <v>-157</v>
      </c>
      <c r="T1170" s="6">
        <v>-159</v>
      </c>
      <c r="U1170" s="6">
        <v>-160</v>
      </c>
      <c r="V1170" s="6">
        <v>-162</v>
      </c>
      <c r="W1170"/>
    </row>
    <row r="1171" spans="2:23" ht="15" x14ac:dyDescent="0.25">
      <c r="B1171" s="3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/>
    </row>
    <row r="1172" spans="2:23" ht="15" x14ac:dyDescent="0.25">
      <c r="B1172" s="3"/>
      <c r="D1172" s="3" t="s">
        <v>1323</v>
      </c>
      <c r="E1172" s="3" t="s">
        <v>1324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/>
    </row>
    <row r="1173" spans="2:23" ht="15" x14ac:dyDescent="0.25">
      <c r="B1173" s="3"/>
      <c r="F1173" s="3" t="s">
        <v>85</v>
      </c>
      <c r="G1173" s="3" t="s">
        <v>3829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/>
    </row>
    <row r="1174" spans="2:23" ht="15" x14ac:dyDescent="0.25">
      <c r="B1174" s="3"/>
      <c r="H1174" s="3" t="s">
        <v>3830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/>
    </row>
    <row r="1175" spans="2:23" ht="15" x14ac:dyDescent="0.25">
      <c r="B1175" s="3"/>
      <c r="I1175" s="3" t="s">
        <v>633</v>
      </c>
      <c r="J1175" s="3" t="s">
        <v>41</v>
      </c>
      <c r="K1175" s="6">
        <v>-1</v>
      </c>
      <c r="L1175" s="6">
        <v>-1</v>
      </c>
      <c r="M1175" s="6">
        <v>-1</v>
      </c>
      <c r="N1175" s="6">
        <v>-1</v>
      </c>
      <c r="O1175" s="6">
        <v>-1</v>
      </c>
      <c r="P1175" s="6">
        <v>-1</v>
      </c>
      <c r="Q1175" s="6">
        <v>-1</v>
      </c>
      <c r="R1175" s="6">
        <v>-1</v>
      </c>
      <c r="S1175" s="6">
        <v>-1</v>
      </c>
      <c r="T1175" s="6">
        <v>-1</v>
      </c>
      <c r="U1175" s="6">
        <v>-1</v>
      </c>
      <c r="V1175" s="6">
        <v>-1</v>
      </c>
      <c r="W1175"/>
    </row>
    <row r="1176" spans="2:23" ht="15" x14ac:dyDescent="0.25">
      <c r="B1176" s="3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/>
    </row>
    <row r="1177" spans="2:23" ht="15" x14ac:dyDescent="0.25">
      <c r="B1177" s="3"/>
      <c r="D1177" s="3" t="s">
        <v>461</v>
      </c>
      <c r="E1177" s="3" t="s">
        <v>1043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/>
    </row>
    <row r="1178" spans="2:23" ht="15" x14ac:dyDescent="0.25">
      <c r="B1178" s="3"/>
      <c r="F1178" s="3" t="s">
        <v>1019</v>
      </c>
      <c r="G1178" s="3" t="s">
        <v>1043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/>
    </row>
    <row r="1179" spans="2:23" ht="15" x14ac:dyDescent="0.25">
      <c r="B1179" s="3"/>
      <c r="H1179" s="3" t="s">
        <v>1044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/>
    </row>
    <row r="1180" spans="2:23" ht="15" x14ac:dyDescent="0.25">
      <c r="B1180" s="3"/>
      <c r="I1180" s="3" t="s">
        <v>1045</v>
      </c>
      <c r="J1180" s="3" t="s">
        <v>41</v>
      </c>
      <c r="K1180" s="6">
        <v>-22</v>
      </c>
      <c r="L1180" s="6">
        <v>-18</v>
      </c>
      <c r="M1180" s="6">
        <v>-19</v>
      </c>
      <c r="N1180" s="6">
        <v>-19</v>
      </c>
      <c r="O1180" s="6">
        <v>-20</v>
      </c>
      <c r="P1180" s="6">
        <v>-20</v>
      </c>
      <c r="Q1180" s="6">
        <v>-21</v>
      </c>
      <c r="R1180" s="6">
        <v>-21</v>
      </c>
      <c r="S1180" s="6">
        <v>-22</v>
      </c>
      <c r="T1180" s="6">
        <v>-22</v>
      </c>
      <c r="U1180" s="6">
        <v>-23</v>
      </c>
      <c r="V1180" s="6">
        <v>-23</v>
      </c>
      <c r="W1180"/>
    </row>
    <row r="1181" spans="2:23" ht="15" x14ac:dyDescent="0.25">
      <c r="B1181" s="3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/>
    </row>
    <row r="1182" spans="2:23" ht="15" x14ac:dyDescent="0.25">
      <c r="B1182" s="3"/>
      <c r="H1182" s="3" t="s">
        <v>1047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/>
    </row>
    <row r="1183" spans="2:23" ht="15" x14ac:dyDescent="0.25">
      <c r="B1183" s="3"/>
      <c r="I1183" s="3" t="s">
        <v>1045</v>
      </c>
      <c r="J1183" s="3" t="s">
        <v>41</v>
      </c>
      <c r="K1183" s="6">
        <v>-29</v>
      </c>
      <c r="L1183" s="6">
        <v>-60</v>
      </c>
      <c r="M1183" s="6">
        <v>-60</v>
      </c>
      <c r="N1183" s="6">
        <v>-61</v>
      </c>
      <c r="O1183" s="6">
        <v>-63</v>
      </c>
      <c r="P1183" s="6">
        <v>-64</v>
      </c>
      <c r="Q1183" s="6">
        <v>-65</v>
      </c>
      <c r="R1183" s="6">
        <v>-67</v>
      </c>
      <c r="S1183" s="6">
        <v>-68</v>
      </c>
      <c r="T1183" s="6">
        <v>-70</v>
      </c>
      <c r="U1183" s="6">
        <v>-71</v>
      </c>
      <c r="V1183" s="6">
        <v>-73</v>
      </c>
      <c r="W1183"/>
    </row>
    <row r="1184" spans="2:23" ht="15" x14ac:dyDescent="0.25">
      <c r="B1184" s="3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/>
    </row>
    <row r="1185" spans="2:23" ht="15" x14ac:dyDescent="0.25">
      <c r="B1185" s="3"/>
      <c r="H1185" s="3" t="s">
        <v>1049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/>
    </row>
    <row r="1186" spans="2:23" ht="15" x14ac:dyDescent="0.25">
      <c r="B1186" s="3"/>
      <c r="I1186" s="3" t="s">
        <v>1045</v>
      </c>
      <c r="J1186" s="3" t="s">
        <v>41</v>
      </c>
      <c r="K1186" s="6">
        <v>-10</v>
      </c>
      <c r="L1186" s="6">
        <v>-12</v>
      </c>
      <c r="M1186" s="6">
        <v>-12</v>
      </c>
      <c r="N1186" s="6">
        <v>-12</v>
      </c>
      <c r="O1186" s="6">
        <v>-13</v>
      </c>
      <c r="P1186" s="6">
        <v>-13</v>
      </c>
      <c r="Q1186" s="6">
        <v>-13</v>
      </c>
      <c r="R1186" s="6">
        <v>-13</v>
      </c>
      <c r="S1186" s="6">
        <v>-14</v>
      </c>
      <c r="T1186" s="6">
        <v>-14</v>
      </c>
      <c r="U1186" s="6">
        <v>-14</v>
      </c>
      <c r="V1186" s="6">
        <v>-15</v>
      </c>
      <c r="W1186"/>
    </row>
    <row r="1187" spans="2:23" ht="15" x14ac:dyDescent="0.25">
      <c r="B1187" s="3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/>
    </row>
    <row r="1188" spans="2:23" ht="15" x14ac:dyDescent="0.25">
      <c r="B1188" s="3"/>
      <c r="H1188" s="3" t="s">
        <v>1050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/>
    </row>
    <row r="1189" spans="2:23" ht="15" x14ac:dyDescent="0.25">
      <c r="B1189" s="3"/>
      <c r="I1189" s="3" t="s">
        <v>1045</v>
      </c>
      <c r="J1189" s="3" t="s">
        <v>41</v>
      </c>
      <c r="K1189" s="6">
        <v>-250</v>
      </c>
      <c r="L1189" s="6">
        <v>-300</v>
      </c>
      <c r="M1189" s="6">
        <v>-354</v>
      </c>
      <c r="N1189" s="6">
        <v>-361</v>
      </c>
      <c r="O1189" s="6">
        <v>-369</v>
      </c>
      <c r="P1189" s="6">
        <v>-377</v>
      </c>
      <c r="Q1189" s="6">
        <v>-386</v>
      </c>
      <c r="R1189" s="6">
        <v>-394</v>
      </c>
      <c r="S1189" s="6">
        <v>-403</v>
      </c>
      <c r="T1189" s="6">
        <v>-412</v>
      </c>
      <c r="U1189" s="6">
        <v>-421</v>
      </c>
      <c r="V1189" s="6">
        <v>-430</v>
      </c>
      <c r="W1189"/>
    </row>
    <row r="1190" spans="2:23" ht="15" x14ac:dyDescent="0.25">
      <c r="B1190" s="3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/>
    </row>
    <row r="1191" spans="2:23" ht="15" x14ac:dyDescent="0.25">
      <c r="B1191" s="3"/>
      <c r="H1191" s="3" t="s">
        <v>1052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/>
    </row>
    <row r="1192" spans="2:23" ht="15" x14ac:dyDescent="0.25">
      <c r="B1192" s="3"/>
      <c r="I1192" s="3" t="s">
        <v>1045</v>
      </c>
      <c r="J1192" s="3" t="s">
        <v>41</v>
      </c>
      <c r="K1192" s="6">
        <v>-2</v>
      </c>
      <c r="L1192" s="6">
        <v>-16</v>
      </c>
      <c r="M1192" s="6">
        <v>-16</v>
      </c>
      <c r="N1192" s="6">
        <v>-16</v>
      </c>
      <c r="O1192" s="6">
        <v>-17</v>
      </c>
      <c r="P1192" s="6">
        <v>-17</v>
      </c>
      <c r="Q1192" s="6">
        <v>-17</v>
      </c>
      <c r="R1192" s="6">
        <v>-18</v>
      </c>
      <c r="S1192" s="6">
        <v>-18</v>
      </c>
      <c r="T1192" s="6">
        <v>-19</v>
      </c>
      <c r="U1192" s="6">
        <v>-19</v>
      </c>
      <c r="V1192" s="6">
        <v>-19</v>
      </c>
      <c r="W1192"/>
    </row>
    <row r="1193" spans="2:23" ht="15" x14ac:dyDescent="0.25">
      <c r="B1193" s="3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/>
    </row>
    <row r="1194" spans="2:23" ht="15" x14ac:dyDescent="0.25">
      <c r="B1194" s="3"/>
      <c r="H1194" s="3" t="s">
        <v>1055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/>
    </row>
    <row r="1195" spans="2:23" ht="15" x14ac:dyDescent="0.25">
      <c r="B1195" s="3"/>
      <c r="I1195" s="3" t="s">
        <v>1045</v>
      </c>
      <c r="J1195" s="3" t="s">
        <v>41</v>
      </c>
      <c r="K1195" s="6">
        <v>-8</v>
      </c>
      <c r="L1195" s="6">
        <v>-11</v>
      </c>
      <c r="M1195" s="6">
        <v>-12</v>
      </c>
      <c r="N1195" s="6">
        <v>-12</v>
      </c>
      <c r="O1195" s="6">
        <v>-13</v>
      </c>
      <c r="P1195" s="6">
        <v>-13</v>
      </c>
      <c r="Q1195" s="6">
        <v>-13</v>
      </c>
      <c r="R1195" s="6">
        <v>-13</v>
      </c>
      <c r="S1195" s="6">
        <v>-14</v>
      </c>
      <c r="T1195" s="6">
        <v>-14</v>
      </c>
      <c r="U1195" s="6">
        <v>-14</v>
      </c>
      <c r="V1195" s="6">
        <v>-15</v>
      </c>
      <c r="W1195"/>
    </row>
    <row r="1196" spans="2:23" ht="15" x14ac:dyDescent="0.25">
      <c r="B1196" s="3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/>
    </row>
    <row r="1197" spans="2:23" ht="15" x14ac:dyDescent="0.25">
      <c r="B1197" s="3"/>
      <c r="D1197" s="3" t="s">
        <v>1058</v>
      </c>
      <c r="E1197" s="3" t="s">
        <v>1059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/>
    </row>
    <row r="1198" spans="2:23" ht="15" x14ac:dyDescent="0.25">
      <c r="B1198" s="3"/>
      <c r="F1198" s="3" t="s">
        <v>181</v>
      </c>
      <c r="G1198" s="3" t="s">
        <v>1060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/>
    </row>
    <row r="1199" spans="2:23" ht="15" x14ac:dyDescent="0.25">
      <c r="B1199" s="3"/>
      <c r="H1199" s="3" t="s">
        <v>1061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/>
    </row>
    <row r="1200" spans="2:23" ht="15" x14ac:dyDescent="0.25">
      <c r="B1200" s="3"/>
      <c r="I1200" s="3" t="s">
        <v>1062</v>
      </c>
      <c r="J1200" s="3" t="s">
        <v>41</v>
      </c>
      <c r="K1200" s="6">
        <v>-5</v>
      </c>
      <c r="L1200" s="6">
        <v>-3</v>
      </c>
      <c r="M1200" s="6">
        <v>-3</v>
      </c>
      <c r="N1200" s="6">
        <v>-3</v>
      </c>
      <c r="O1200" s="6">
        <v>-3</v>
      </c>
      <c r="P1200" s="6">
        <v>-3</v>
      </c>
      <c r="Q1200" s="6">
        <v>-3</v>
      </c>
      <c r="R1200" s="6">
        <v>-3</v>
      </c>
      <c r="S1200" s="6">
        <v>-3</v>
      </c>
      <c r="T1200" s="6">
        <v>-3</v>
      </c>
      <c r="U1200" s="6">
        <v>-4</v>
      </c>
      <c r="V1200" s="6">
        <v>-4</v>
      </c>
      <c r="W1200"/>
    </row>
    <row r="1201" spans="2:23" ht="15" x14ac:dyDescent="0.25">
      <c r="B1201" s="3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/>
    </row>
    <row r="1202" spans="2:23" ht="15" x14ac:dyDescent="0.25">
      <c r="B1202" s="3"/>
      <c r="F1202" s="3" t="s">
        <v>105</v>
      </c>
      <c r="G1202" s="3" t="s">
        <v>1064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/>
    </row>
    <row r="1203" spans="2:23" ht="15" x14ac:dyDescent="0.25">
      <c r="B1203" s="3"/>
      <c r="H1203" s="3" t="s">
        <v>1065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/>
    </row>
    <row r="1204" spans="2:23" ht="15" x14ac:dyDescent="0.25">
      <c r="B1204" s="3"/>
      <c r="I1204" s="3" t="s">
        <v>1062</v>
      </c>
      <c r="J1204" s="3" t="s">
        <v>41</v>
      </c>
      <c r="K1204" s="6">
        <v>-2</v>
      </c>
      <c r="L1204" s="6">
        <v>-4</v>
      </c>
      <c r="M1204" s="6">
        <v>-3</v>
      </c>
      <c r="N1204" s="6">
        <v>-3</v>
      </c>
      <c r="O1204" s="6">
        <v>-3</v>
      </c>
      <c r="P1204" s="6">
        <v>-3</v>
      </c>
      <c r="Q1204" s="6">
        <v>-3</v>
      </c>
      <c r="R1204" s="6">
        <v>-3</v>
      </c>
      <c r="S1204" s="6">
        <v>-3</v>
      </c>
      <c r="T1204" s="6">
        <v>-3</v>
      </c>
      <c r="U1204" s="6">
        <v>-4</v>
      </c>
      <c r="V1204" s="6">
        <v>-4</v>
      </c>
      <c r="W1204"/>
    </row>
    <row r="1205" spans="2:23" ht="15" x14ac:dyDescent="0.25">
      <c r="B1205" s="3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/>
    </row>
    <row r="1206" spans="2:23" ht="15" x14ac:dyDescent="0.25">
      <c r="B1206" s="3"/>
      <c r="F1206" s="3" t="s">
        <v>111</v>
      </c>
      <c r="G1206" s="3" t="s">
        <v>1067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/>
    </row>
    <row r="1207" spans="2:23" ht="15" x14ac:dyDescent="0.25">
      <c r="B1207" s="3"/>
      <c r="H1207" s="3" t="s">
        <v>1068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/>
    </row>
    <row r="1208" spans="2:23" ht="15" x14ac:dyDescent="0.25">
      <c r="B1208" s="3"/>
      <c r="I1208" s="3" t="s">
        <v>1062</v>
      </c>
      <c r="J1208" s="3" t="s">
        <v>41</v>
      </c>
      <c r="K1208" s="6">
        <v>-1</v>
      </c>
      <c r="L1208" s="6">
        <v>-1</v>
      </c>
      <c r="M1208" s="6">
        <v>-1</v>
      </c>
      <c r="N1208" s="6">
        <v>-1</v>
      </c>
      <c r="O1208" s="6">
        <v>-1</v>
      </c>
      <c r="P1208" s="6">
        <v>-1</v>
      </c>
      <c r="Q1208" s="6">
        <v>-1</v>
      </c>
      <c r="R1208" s="6">
        <v>-1</v>
      </c>
      <c r="S1208" s="6">
        <v>-1</v>
      </c>
      <c r="T1208" s="6">
        <v>-1</v>
      </c>
      <c r="U1208" s="6">
        <v>-1</v>
      </c>
      <c r="V1208" s="6">
        <v>-1</v>
      </c>
      <c r="W1208"/>
    </row>
    <row r="1209" spans="2:23" ht="15" x14ac:dyDescent="0.25">
      <c r="B1209" s="3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/>
    </row>
    <row r="1210" spans="2:23" ht="15" x14ac:dyDescent="0.25">
      <c r="B1210" s="3"/>
      <c r="F1210" s="3" t="s">
        <v>227</v>
      </c>
      <c r="G1210" s="3" t="s">
        <v>1070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/>
    </row>
    <row r="1211" spans="2:23" ht="15" x14ac:dyDescent="0.25">
      <c r="B1211" s="3"/>
      <c r="H1211" s="3" t="s">
        <v>1071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/>
    </row>
    <row r="1212" spans="2:23" ht="15" x14ac:dyDescent="0.25">
      <c r="B1212" s="3"/>
      <c r="I1212" s="3" t="s">
        <v>1062</v>
      </c>
      <c r="J1212" s="3" t="s">
        <v>41</v>
      </c>
      <c r="K1212" s="6">
        <v>-1</v>
      </c>
      <c r="L1212" s="6">
        <v>-1</v>
      </c>
      <c r="M1212" s="6">
        <v>-1</v>
      </c>
      <c r="N1212" s="6">
        <v>-1</v>
      </c>
      <c r="O1212" s="6">
        <v>-1</v>
      </c>
      <c r="P1212" s="6">
        <v>-1</v>
      </c>
      <c r="Q1212" s="6">
        <v>-1</v>
      </c>
      <c r="R1212" s="6">
        <v>-1</v>
      </c>
      <c r="S1212" s="6">
        <v>-1</v>
      </c>
      <c r="T1212" s="6">
        <v>-1</v>
      </c>
      <c r="U1212" s="6">
        <v>-1</v>
      </c>
      <c r="V1212" s="6">
        <v>-1</v>
      </c>
      <c r="W1212"/>
    </row>
    <row r="1213" spans="2:23" ht="15" x14ac:dyDescent="0.25">
      <c r="B1213" s="3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/>
    </row>
    <row r="1214" spans="2:23" ht="15" x14ac:dyDescent="0.25">
      <c r="B1214" s="3"/>
      <c r="F1214" s="3" t="s">
        <v>118</v>
      </c>
      <c r="G1214" s="3" t="s">
        <v>1074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/>
    </row>
    <row r="1215" spans="2:23" ht="15" x14ac:dyDescent="0.25">
      <c r="B1215" s="3"/>
      <c r="H1215" s="3" t="s">
        <v>1075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/>
    </row>
    <row r="1216" spans="2:23" ht="15" x14ac:dyDescent="0.25">
      <c r="B1216" s="3"/>
      <c r="I1216" s="3" t="s">
        <v>1062</v>
      </c>
      <c r="J1216" s="3" t="s">
        <v>41</v>
      </c>
      <c r="K1216" s="6">
        <v>-2</v>
      </c>
      <c r="L1216" s="6">
        <v>-1</v>
      </c>
      <c r="M1216" s="6">
        <v>-1</v>
      </c>
      <c r="N1216" s="6">
        <v>-1</v>
      </c>
      <c r="O1216" s="6">
        <v>-1</v>
      </c>
      <c r="P1216" s="6">
        <v>-1</v>
      </c>
      <c r="Q1216" s="6">
        <v>-1</v>
      </c>
      <c r="R1216" s="6">
        <v>-1</v>
      </c>
      <c r="S1216" s="6">
        <v>-1</v>
      </c>
      <c r="T1216" s="6">
        <v>-1</v>
      </c>
      <c r="U1216" s="6">
        <v>-1</v>
      </c>
      <c r="V1216" s="6">
        <v>-1</v>
      </c>
      <c r="W1216"/>
    </row>
    <row r="1217" spans="2:23" ht="15" x14ac:dyDescent="0.25">
      <c r="B1217" s="3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/>
    </row>
    <row r="1218" spans="2:23" ht="15" x14ac:dyDescent="0.25">
      <c r="B1218" s="3"/>
      <c r="F1218" s="3" t="s">
        <v>119</v>
      </c>
      <c r="G1218" s="3" t="s">
        <v>1077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/>
    </row>
    <row r="1219" spans="2:23" ht="15" x14ac:dyDescent="0.25">
      <c r="B1219" s="3"/>
      <c r="H1219" s="3" t="s">
        <v>1078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/>
    </row>
    <row r="1220" spans="2:23" ht="15" x14ac:dyDescent="0.25">
      <c r="B1220" s="3"/>
      <c r="I1220" s="3" t="s">
        <v>1062</v>
      </c>
      <c r="J1220" s="3" t="s">
        <v>41</v>
      </c>
      <c r="K1220" s="6">
        <v>-16</v>
      </c>
      <c r="L1220" s="6">
        <v>-7</v>
      </c>
      <c r="M1220" s="6">
        <v>-7</v>
      </c>
      <c r="N1220" s="6">
        <v>-7</v>
      </c>
      <c r="O1220" s="6">
        <v>-7</v>
      </c>
      <c r="P1220" s="6">
        <v>-7</v>
      </c>
      <c r="Q1220" s="6">
        <v>-8</v>
      </c>
      <c r="R1220" s="6">
        <v>-8</v>
      </c>
      <c r="S1220" s="6">
        <v>-8</v>
      </c>
      <c r="T1220" s="6">
        <v>-8</v>
      </c>
      <c r="U1220" s="6">
        <v>-8</v>
      </c>
      <c r="V1220" s="6">
        <v>-9</v>
      </c>
      <c r="W1220"/>
    </row>
    <row r="1221" spans="2:23" ht="15" x14ac:dyDescent="0.25">
      <c r="B1221" s="3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/>
    </row>
    <row r="1222" spans="2:23" ht="15" x14ac:dyDescent="0.25">
      <c r="B1222" s="3"/>
      <c r="F1222" s="3" t="s">
        <v>130</v>
      </c>
      <c r="G1222" s="3" t="s">
        <v>4014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/>
    </row>
    <row r="1223" spans="2:23" ht="15" x14ac:dyDescent="0.25">
      <c r="B1223" s="3"/>
      <c r="H1223" s="3" t="s">
        <v>4015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/>
    </row>
    <row r="1224" spans="2:23" ht="15" x14ac:dyDescent="0.25">
      <c r="B1224" s="3"/>
      <c r="I1224" s="3" t="s">
        <v>1062</v>
      </c>
      <c r="J1224" s="3" t="s">
        <v>41</v>
      </c>
      <c r="K1224" s="6">
        <v>-1</v>
      </c>
      <c r="L1224" s="6">
        <v>-1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/>
    </row>
    <row r="1225" spans="2:23" ht="15" x14ac:dyDescent="0.25">
      <c r="B1225" s="3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/>
    </row>
    <row r="1226" spans="2:23" ht="15" x14ac:dyDescent="0.25">
      <c r="B1226" s="3"/>
      <c r="F1226" s="3" t="s">
        <v>252</v>
      </c>
      <c r="G1226" s="3" t="s">
        <v>1080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/>
    </row>
    <row r="1227" spans="2:23" ht="15" x14ac:dyDescent="0.25">
      <c r="B1227" s="3"/>
      <c r="H1227" s="3" t="s">
        <v>1081</v>
      </c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/>
    </row>
    <row r="1228" spans="2:23" ht="15" x14ac:dyDescent="0.25">
      <c r="B1228" s="3"/>
      <c r="I1228" s="3" t="s">
        <v>1062</v>
      </c>
      <c r="J1228" s="3" t="s">
        <v>41</v>
      </c>
      <c r="K1228" s="6">
        <v>-2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/>
    </row>
    <row r="1229" spans="2:23" ht="15" x14ac:dyDescent="0.25">
      <c r="B1229" s="3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/>
    </row>
    <row r="1230" spans="2:23" ht="15" x14ac:dyDescent="0.25">
      <c r="B1230" s="3"/>
      <c r="F1230" s="3" t="s">
        <v>125</v>
      </c>
      <c r="G1230" s="3" t="s">
        <v>1083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/>
    </row>
    <row r="1231" spans="2:23" ht="15" x14ac:dyDescent="0.25">
      <c r="B1231" s="3"/>
      <c r="H1231" s="3" t="s">
        <v>1084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/>
    </row>
    <row r="1232" spans="2:23" ht="15" x14ac:dyDescent="0.25">
      <c r="B1232" s="3"/>
      <c r="I1232" s="3" t="s">
        <v>1062</v>
      </c>
      <c r="J1232" s="3" t="s">
        <v>41</v>
      </c>
      <c r="K1232" s="6">
        <v>0</v>
      </c>
      <c r="L1232" s="6">
        <v>-1</v>
      </c>
      <c r="M1232" s="6">
        <v>-1</v>
      </c>
      <c r="N1232" s="6">
        <v>-1</v>
      </c>
      <c r="O1232" s="6">
        <v>-1</v>
      </c>
      <c r="P1232" s="6">
        <v>-1</v>
      </c>
      <c r="Q1232" s="6">
        <v>-1</v>
      </c>
      <c r="R1232" s="6">
        <v>-1</v>
      </c>
      <c r="S1232" s="6">
        <v>-1</v>
      </c>
      <c r="T1232" s="6">
        <v>-1</v>
      </c>
      <c r="U1232" s="6">
        <v>-1</v>
      </c>
      <c r="V1232" s="6">
        <v>-1</v>
      </c>
      <c r="W1232"/>
    </row>
    <row r="1233" spans="2:23" ht="15" x14ac:dyDescent="0.25">
      <c r="B1233" s="3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/>
    </row>
    <row r="1234" spans="2:23" ht="15" x14ac:dyDescent="0.25">
      <c r="B1234" s="3"/>
      <c r="F1234" s="3" t="s">
        <v>52</v>
      </c>
      <c r="G1234" s="3" t="s">
        <v>3678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/>
    </row>
    <row r="1235" spans="2:23" ht="15" x14ac:dyDescent="0.25">
      <c r="B1235" s="3"/>
      <c r="H1235" s="3" t="s">
        <v>3679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/>
    </row>
    <row r="1236" spans="2:23" ht="15" x14ac:dyDescent="0.25">
      <c r="B1236" s="3"/>
      <c r="I1236" s="3" t="s">
        <v>1062</v>
      </c>
      <c r="J1236" s="3" t="s">
        <v>41</v>
      </c>
      <c r="K1236" s="6">
        <v>-10</v>
      </c>
      <c r="L1236" s="6">
        <v>-3</v>
      </c>
      <c r="M1236" s="6">
        <v>-3</v>
      </c>
      <c r="N1236" s="6">
        <v>-3</v>
      </c>
      <c r="O1236" s="6">
        <v>-3</v>
      </c>
      <c r="P1236" s="6">
        <v>-3</v>
      </c>
      <c r="Q1236" s="6">
        <v>-3</v>
      </c>
      <c r="R1236" s="6">
        <v>-3</v>
      </c>
      <c r="S1236" s="6">
        <v>-3</v>
      </c>
      <c r="T1236" s="6">
        <v>-3</v>
      </c>
      <c r="U1236" s="6">
        <v>-4</v>
      </c>
      <c r="V1236" s="6">
        <v>-4</v>
      </c>
      <c r="W1236"/>
    </row>
    <row r="1237" spans="2:23" ht="15" x14ac:dyDescent="0.25">
      <c r="B1237" s="3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/>
    </row>
    <row r="1238" spans="2:23" ht="15" x14ac:dyDescent="0.25">
      <c r="B1238" s="3"/>
      <c r="D1238" s="3" t="s">
        <v>1085</v>
      </c>
      <c r="E1238" s="3" t="s">
        <v>1086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/>
    </row>
    <row r="1239" spans="2:23" ht="15" x14ac:dyDescent="0.25">
      <c r="B1239" s="3"/>
      <c r="F1239" s="3" t="s">
        <v>105</v>
      </c>
      <c r="G1239" s="3" t="s">
        <v>1087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/>
    </row>
    <row r="1240" spans="2:23" ht="15" x14ac:dyDescent="0.25">
      <c r="B1240" s="3"/>
      <c r="H1240" s="3" t="s">
        <v>1088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/>
    </row>
    <row r="1241" spans="2:23" ht="15" x14ac:dyDescent="0.25">
      <c r="B1241" s="3"/>
      <c r="I1241" s="3" t="s">
        <v>630</v>
      </c>
      <c r="J1241" s="3" t="s">
        <v>41</v>
      </c>
      <c r="K1241" s="6">
        <v>-12059</v>
      </c>
      <c r="L1241" s="6">
        <v>-11648</v>
      </c>
      <c r="M1241" s="6">
        <v>-11897</v>
      </c>
      <c r="N1241" s="6">
        <v>-12447</v>
      </c>
      <c r="O1241" s="6">
        <v>-12719</v>
      </c>
      <c r="P1241" s="6">
        <v>-13001</v>
      </c>
      <c r="Q1241" s="6">
        <v>-13290</v>
      </c>
      <c r="R1241" s="6">
        <v>-13583</v>
      </c>
      <c r="S1241" s="6">
        <v>-13882</v>
      </c>
      <c r="T1241" s="6">
        <v>-14189</v>
      </c>
      <c r="U1241" s="6">
        <v>-14501</v>
      </c>
      <c r="V1241" s="6">
        <v>-14822</v>
      </c>
      <c r="W1241"/>
    </row>
    <row r="1242" spans="2:23" ht="15" x14ac:dyDescent="0.25">
      <c r="B1242" s="3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/>
    </row>
    <row r="1243" spans="2:23" ht="15" x14ac:dyDescent="0.25">
      <c r="B1243" s="3"/>
      <c r="F1243" s="3" t="s">
        <v>111</v>
      </c>
      <c r="G1243" s="3" t="s">
        <v>1092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/>
    </row>
    <row r="1244" spans="2:23" ht="15" x14ac:dyDescent="0.25">
      <c r="B1244" s="3"/>
      <c r="H1244" s="3" t="s">
        <v>1093</v>
      </c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/>
    </row>
    <row r="1245" spans="2:23" ht="15" x14ac:dyDescent="0.25">
      <c r="B1245" s="3"/>
      <c r="I1245" s="3" t="s">
        <v>735</v>
      </c>
      <c r="J1245" s="3" t="s">
        <v>41</v>
      </c>
      <c r="K1245" s="6">
        <v>-7</v>
      </c>
      <c r="L1245" s="6">
        <v>-14</v>
      </c>
      <c r="M1245" s="6">
        <v>-13</v>
      </c>
      <c r="N1245" s="6">
        <v>-11</v>
      </c>
      <c r="O1245" s="6">
        <v>-20</v>
      </c>
      <c r="P1245" s="6">
        <v>-10</v>
      </c>
      <c r="Q1245" s="6">
        <v>-7</v>
      </c>
      <c r="R1245" s="6">
        <v>-7</v>
      </c>
      <c r="S1245" s="6">
        <v>-7</v>
      </c>
      <c r="T1245" s="6">
        <v>-7</v>
      </c>
      <c r="U1245" s="6">
        <v>-7</v>
      </c>
      <c r="V1245" s="6">
        <v>-7</v>
      </c>
      <c r="W1245"/>
    </row>
    <row r="1246" spans="2:23" ht="15" x14ac:dyDescent="0.25">
      <c r="B1246" s="3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/>
    </row>
    <row r="1247" spans="2:23" ht="15" x14ac:dyDescent="0.25">
      <c r="B1247" s="3"/>
      <c r="F1247" s="3" t="s">
        <v>117</v>
      </c>
      <c r="G1247" s="3" t="s">
        <v>1096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/>
    </row>
    <row r="1248" spans="2:23" ht="15" x14ac:dyDescent="0.25">
      <c r="B1248" s="3"/>
      <c r="H1248" s="3" t="s">
        <v>1097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/>
    </row>
    <row r="1249" spans="2:23" ht="15" x14ac:dyDescent="0.25">
      <c r="B1249" s="3"/>
      <c r="I1249" s="3" t="s">
        <v>630</v>
      </c>
      <c r="J1249" s="3" t="s">
        <v>41</v>
      </c>
      <c r="K1249" s="6">
        <v>0</v>
      </c>
      <c r="L1249" s="6">
        <v>-1</v>
      </c>
      <c r="M1249" s="6">
        <v>-1</v>
      </c>
      <c r="N1249" s="6">
        <v>-1</v>
      </c>
      <c r="O1249" s="6">
        <v>-1</v>
      </c>
      <c r="P1249" s="6">
        <v>-1</v>
      </c>
      <c r="Q1249" s="6">
        <v>-1</v>
      </c>
      <c r="R1249" s="6">
        <v>-1</v>
      </c>
      <c r="S1249" s="6">
        <v>-1</v>
      </c>
      <c r="T1249" s="6">
        <v>-1</v>
      </c>
      <c r="U1249" s="6">
        <v>-1</v>
      </c>
      <c r="V1249" s="6">
        <v>-1</v>
      </c>
      <c r="W1249"/>
    </row>
    <row r="1250" spans="2:23" ht="15" x14ac:dyDescent="0.25">
      <c r="B1250" s="3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/>
    </row>
    <row r="1251" spans="2:23" ht="15" x14ac:dyDescent="0.25">
      <c r="B1251" s="3"/>
      <c r="H1251" s="3" t="s">
        <v>1098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/>
    </row>
    <row r="1252" spans="2:23" ht="15" x14ac:dyDescent="0.25">
      <c r="B1252" s="3"/>
      <c r="I1252" s="3" t="s">
        <v>630</v>
      </c>
      <c r="J1252" s="3" t="s">
        <v>41</v>
      </c>
      <c r="K1252" s="6">
        <v>-4</v>
      </c>
      <c r="L1252" s="6">
        <v>-15</v>
      </c>
      <c r="M1252" s="6">
        <v>-12</v>
      </c>
      <c r="N1252" s="6">
        <v>-12</v>
      </c>
      <c r="O1252" s="6">
        <v>-13</v>
      </c>
      <c r="P1252" s="6">
        <v>-13</v>
      </c>
      <c r="Q1252" s="6">
        <v>-13</v>
      </c>
      <c r="R1252" s="6">
        <v>-13</v>
      </c>
      <c r="S1252" s="6">
        <v>-14</v>
      </c>
      <c r="T1252" s="6">
        <v>-14</v>
      </c>
      <c r="U1252" s="6">
        <v>-14</v>
      </c>
      <c r="V1252" s="6">
        <v>-15</v>
      </c>
      <c r="W1252"/>
    </row>
    <row r="1253" spans="2:23" ht="15" x14ac:dyDescent="0.25">
      <c r="B1253" s="3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/>
    </row>
    <row r="1254" spans="2:23" ht="15" x14ac:dyDescent="0.25">
      <c r="B1254" s="3"/>
      <c r="H1254" s="3" t="s">
        <v>1099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/>
    </row>
    <row r="1255" spans="2:23" ht="15" x14ac:dyDescent="0.25">
      <c r="B1255" s="3"/>
      <c r="I1255" s="3" t="s">
        <v>630</v>
      </c>
      <c r="J1255" s="3" t="s">
        <v>41</v>
      </c>
      <c r="K1255" s="6">
        <v>-36</v>
      </c>
      <c r="L1255" s="6">
        <v>-44</v>
      </c>
      <c r="M1255" s="6">
        <v>-44</v>
      </c>
      <c r="N1255" s="6">
        <v>-45</v>
      </c>
      <c r="O1255" s="6">
        <v>-46</v>
      </c>
      <c r="P1255" s="6">
        <v>-47</v>
      </c>
      <c r="Q1255" s="6">
        <v>-48</v>
      </c>
      <c r="R1255" s="6">
        <v>-49</v>
      </c>
      <c r="S1255" s="6">
        <v>-50</v>
      </c>
      <c r="T1255" s="6">
        <v>-51</v>
      </c>
      <c r="U1255" s="6">
        <v>-52</v>
      </c>
      <c r="V1255" s="6">
        <v>-53</v>
      </c>
      <c r="W1255"/>
    </row>
    <row r="1256" spans="2:23" ht="15" x14ac:dyDescent="0.25">
      <c r="B1256" s="3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/>
    </row>
    <row r="1257" spans="2:23" ht="15" x14ac:dyDescent="0.25">
      <c r="B1257" s="3"/>
      <c r="H1257" s="3" t="s">
        <v>1101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/>
    </row>
    <row r="1258" spans="2:23" ht="15" x14ac:dyDescent="0.25">
      <c r="B1258" s="3"/>
      <c r="I1258" s="3" t="s">
        <v>630</v>
      </c>
      <c r="J1258" s="3" t="s">
        <v>41</v>
      </c>
      <c r="K1258" s="6">
        <v>-695</v>
      </c>
      <c r="L1258" s="6">
        <v>-719</v>
      </c>
      <c r="M1258" s="6">
        <v>-737</v>
      </c>
      <c r="N1258" s="6">
        <v>-752</v>
      </c>
      <c r="O1258" s="6">
        <v>-769</v>
      </c>
      <c r="P1258" s="6">
        <v>-786</v>
      </c>
      <c r="Q1258" s="6">
        <v>-803</v>
      </c>
      <c r="R1258" s="6">
        <v>-821</v>
      </c>
      <c r="S1258" s="6">
        <v>-839</v>
      </c>
      <c r="T1258" s="6">
        <v>-858</v>
      </c>
      <c r="U1258" s="6">
        <v>-877</v>
      </c>
      <c r="V1258" s="6">
        <v>-896</v>
      </c>
      <c r="W1258"/>
    </row>
    <row r="1259" spans="2:23" ht="15" x14ac:dyDescent="0.25">
      <c r="B1259" s="3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/>
    </row>
    <row r="1260" spans="2:23" ht="15" x14ac:dyDescent="0.25">
      <c r="B1260" s="3"/>
      <c r="H1260" s="3" t="s">
        <v>1103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/>
    </row>
    <row r="1261" spans="2:23" ht="15" x14ac:dyDescent="0.25">
      <c r="B1261" s="3"/>
      <c r="I1261" s="3" t="s">
        <v>70</v>
      </c>
      <c r="J1261" s="3" t="s">
        <v>41</v>
      </c>
      <c r="K1261" s="6">
        <v>-3</v>
      </c>
      <c r="L1261" s="6">
        <v>-7</v>
      </c>
      <c r="M1261" s="6">
        <v>-7</v>
      </c>
      <c r="N1261" s="6">
        <v>-7</v>
      </c>
      <c r="O1261" s="6">
        <v>-7</v>
      </c>
      <c r="P1261" s="6">
        <v>-7</v>
      </c>
      <c r="Q1261" s="6">
        <v>-8</v>
      </c>
      <c r="R1261" s="6">
        <v>-8</v>
      </c>
      <c r="S1261" s="6">
        <v>-8</v>
      </c>
      <c r="T1261" s="6">
        <v>-8</v>
      </c>
      <c r="U1261" s="6">
        <v>-8</v>
      </c>
      <c r="V1261" s="6">
        <v>-9</v>
      </c>
      <c r="W1261"/>
    </row>
    <row r="1262" spans="2:23" ht="15" x14ac:dyDescent="0.25">
      <c r="B1262" s="3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/>
    </row>
    <row r="1263" spans="2:23" ht="15" x14ac:dyDescent="0.25">
      <c r="B1263" s="3"/>
      <c r="D1263" s="3" t="s">
        <v>1106</v>
      </c>
      <c r="E1263" s="3" t="s">
        <v>1107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/>
    </row>
    <row r="1264" spans="2:23" ht="15" x14ac:dyDescent="0.25">
      <c r="B1264" s="3"/>
      <c r="F1264" s="3" t="s">
        <v>105</v>
      </c>
      <c r="G1264" s="3" t="s">
        <v>1108</v>
      </c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/>
    </row>
    <row r="1265" spans="2:23" ht="15" x14ac:dyDescent="0.25">
      <c r="B1265" s="3"/>
      <c r="H1265" s="3" t="s">
        <v>3831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/>
    </row>
    <row r="1266" spans="2:23" ht="15" x14ac:dyDescent="0.25">
      <c r="B1266" s="3"/>
      <c r="I1266" s="3" t="s">
        <v>1109</v>
      </c>
      <c r="J1266" s="3" t="s">
        <v>41</v>
      </c>
      <c r="K1266" s="6">
        <v>-32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/>
    </row>
    <row r="1267" spans="2:23" ht="15" x14ac:dyDescent="0.25">
      <c r="B1267" s="3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/>
    </row>
    <row r="1268" spans="2:23" ht="15" x14ac:dyDescent="0.25">
      <c r="B1268" s="3"/>
      <c r="H1268" s="3" t="s">
        <v>1112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/>
    </row>
    <row r="1269" spans="2:23" ht="15" x14ac:dyDescent="0.25">
      <c r="B1269" s="3"/>
      <c r="I1269" s="3" t="s">
        <v>1109</v>
      </c>
      <c r="J1269" s="3" t="s">
        <v>41</v>
      </c>
      <c r="K1269" s="6">
        <v>-31</v>
      </c>
      <c r="L1269" s="6">
        <v>-32</v>
      </c>
      <c r="M1269" s="6">
        <v>-30</v>
      </c>
      <c r="N1269" s="6">
        <v>-31</v>
      </c>
      <c r="O1269" s="6">
        <v>-31</v>
      </c>
      <c r="P1269" s="6">
        <v>-32</v>
      </c>
      <c r="Q1269" s="6">
        <v>-33</v>
      </c>
      <c r="R1269" s="6">
        <v>-33</v>
      </c>
      <c r="S1269" s="6">
        <v>-34</v>
      </c>
      <c r="T1269" s="6">
        <v>-35</v>
      </c>
      <c r="U1269" s="6">
        <v>-36</v>
      </c>
      <c r="V1269" s="6">
        <v>-36</v>
      </c>
      <c r="W1269"/>
    </row>
    <row r="1270" spans="2:23" ht="15" x14ac:dyDescent="0.25">
      <c r="B1270" s="3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/>
    </row>
    <row r="1271" spans="2:23" ht="15" x14ac:dyDescent="0.25">
      <c r="B1271" s="3"/>
      <c r="H1271" s="3" t="s">
        <v>4016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/>
    </row>
    <row r="1272" spans="2:23" ht="15" x14ac:dyDescent="0.25">
      <c r="B1272" s="3"/>
      <c r="I1272" s="3" t="s">
        <v>1109</v>
      </c>
      <c r="J1272" s="3" t="s">
        <v>41</v>
      </c>
      <c r="K1272" s="6">
        <v>-46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/>
    </row>
    <row r="1273" spans="2:23" ht="15" x14ac:dyDescent="0.25">
      <c r="B1273" s="3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/>
    </row>
    <row r="1274" spans="2:23" ht="15" x14ac:dyDescent="0.25">
      <c r="B1274" s="3"/>
      <c r="H1274" s="3" t="s">
        <v>4018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/>
    </row>
    <row r="1275" spans="2:23" ht="15" x14ac:dyDescent="0.25">
      <c r="B1275" s="3"/>
      <c r="I1275" s="3" t="s">
        <v>1109</v>
      </c>
      <c r="J1275" s="3" t="s">
        <v>41</v>
      </c>
      <c r="K1275" s="6">
        <v>-19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/>
    </row>
    <row r="1276" spans="2:23" ht="15" x14ac:dyDescent="0.25">
      <c r="B1276" s="3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/>
    </row>
    <row r="1277" spans="2:23" ht="15" x14ac:dyDescent="0.25">
      <c r="B1277" s="3"/>
      <c r="F1277" s="3" t="s">
        <v>111</v>
      </c>
      <c r="G1277" s="3" t="s">
        <v>1115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/>
    </row>
    <row r="1278" spans="2:23" ht="15" x14ac:dyDescent="0.25">
      <c r="B1278" s="3"/>
      <c r="H1278" s="3" t="s">
        <v>4021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/>
    </row>
    <row r="1279" spans="2:23" ht="15" x14ac:dyDescent="0.25">
      <c r="B1279" s="3"/>
      <c r="I1279" s="3" t="s">
        <v>878</v>
      </c>
      <c r="J1279" s="3" t="s">
        <v>41</v>
      </c>
      <c r="K1279" s="6">
        <v>-2</v>
      </c>
      <c r="L1279" s="6">
        <v>-2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/>
    </row>
    <row r="1280" spans="2:23" ht="15" x14ac:dyDescent="0.25">
      <c r="B1280" s="3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/>
    </row>
    <row r="1281" spans="2:23" ht="15" x14ac:dyDescent="0.25">
      <c r="B1281" s="3"/>
      <c r="H1281" s="3" t="s">
        <v>1116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/>
    </row>
    <row r="1282" spans="2:23" ht="15" x14ac:dyDescent="0.25">
      <c r="B1282" s="3"/>
      <c r="I1282" s="3" t="s">
        <v>878</v>
      </c>
      <c r="J1282" s="3" t="s">
        <v>41</v>
      </c>
      <c r="K1282" s="6">
        <v>-9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/>
    </row>
    <row r="1283" spans="2:23" ht="15" x14ac:dyDescent="0.25">
      <c r="B1283" s="3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/>
    </row>
    <row r="1284" spans="2:23" ht="15" x14ac:dyDescent="0.25">
      <c r="B1284" s="3"/>
      <c r="H1284" s="3" t="s">
        <v>1119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/>
    </row>
    <row r="1285" spans="2:23" ht="15" x14ac:dyDescent="0.25">
      <c r="B1285" s="3"/>
      <c r="I1285" s="3" t="s">
        <v>878</v>
      </c>
      <c r="J1285" s="3" t="s">
        <v>41</v>
      </c>
      <c r="K1285" s="6">
        <v>-11</v>
      </c>
      <c r="L1285" s="6">
        <v>-25</v>
      </c>
      <c r="M1285" s="6">
        <v>-20</v>
      </c>
      <c r="N1285" s="6">
        <v>-20</v>
      </c>
      <c r="O1285" s="6">
        <v>-21</v>
      </c>
      <c r="P1285" s="6">
        <v>-21</v>
      </c>
      <c r="Q1285" s="6">
        <v>-22</v>
      </c>
      <c r="R1285" s="6">
        <v>-22</v>
      </c>
      <c r="S1285" s="6">
        <v>-23</v>
      </c>
      <c r="T1285" s="6">
        <v>-23</v>
      </c>
      <c r="U1285" s="6">
        <v>-24</v>
      </c>
      <c r="V1285" s="6">
        <v>-24</v>
      </c>
      <c r="W1285"/>
    </row>
    <row r="1286" spans="2:23" ht="15" x14ac:dyDescent="0.25">
      <c r="B1286" s="3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/>
    </row>
    <row r="1287" spans="2:23" ht="15" x14ac:dyDescent="0.25">
      <c r="B1287" s="3"/>
      <c r="F1287" s="3" t="s">
        <v>128</v>
      </c>
      <c r="G1287" s="3" t="s">
        <v>1122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/>
    </row>
    <row r="1288" spans="2:23" ht="15" x14ac:dyDescent="0.25">
      <c r="B1288" s="3"/>
      <c r="H1288" s="3" t="s">
        <v>1123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/>
    </row>
    <row r="1289" spans="2:23" ht="15" x14ac:dyDescent="0.25">
      <c r="B1289" s="3"/>
      <c r="I1289" s="3" t="s">
        <v>878</v>
      </c>
      <c r="J1289" s="3" t="s">
        <v>41</v>
      </c>
      <c r="K1289" s="6">
        <v>-55</v>
      </c>
      <c r="L1289" s="6">
        <v>-55</v>
      </c>
      <c r="M1289" s="6">
        <v>-49</v>
      </c>
      <c r="N1289" s="6">
        <v>-50</v>
      </c>
      <c r="O1289" s="6">
        <v>-51</v>
      </c>
      <c r="P1289" s="6">
        <v>-52</v>
      </c>
      <c r="Q1289" s="6">
        <v>-53</v>
      </c>
      <c r="R1289" s="6">
        <v>-55</v>
      </c>
      <c r="S1289" s="6">
        <v>-56</v>
      </c>
      <c r="T1289" s="6">
        <v>-57</v>
      </c>
      <c r="U1289" s="6">
        <v>-58</v>
      </c>
      <c r="V1289" s="6">
        <v>-60</v>
      </c>
      <c r="W1289"/>
    </row>
    <row r="1290" spans="2:23" ht="15" x14ac:dyDescent="0.25">
      <c r="B1290" s="3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/>
    </row>
    <row r="1291" spans="2:23" ht="15" x14ac:dyDescent="0.25">
      <c r="B1291" s="3"/>
      <c r="H1291" s="3" t="s">
        <v>1125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/>
    </row>
    <row r="1292" spans="2:23" ht="15" x14ac:dyDescent="0.25">
      <c r="B1292" s="3"/>
      <c r="I1292" s="3" t="s">
        <v>878</v>
      </c>
      <c r="J1292" s="3" t="s">
        <v>41</v>
      </c>
      <c r="K1292" s="6">
        <v>-6</v>
      </c>
      <c r="L1292" s="6">
        <v>-5</v>
      </c>
      <c r="M1292" s="6">
        <v>-5</v>
      </c>
      <c r="N1292" s="6">
        <v>-5</v>
      </c>
      <c r="O1292" s="6">
        <v>-5</v>
      </c>
      <c r="P1292" s="6">
        <v>-5</v>
      </c>
      <c r="Q1292" s="6">
        <v>-5</v>
      </c>
      <c r="R1292" s="6">
        <v>-6</v>
      </c>
      <c r="S1292" s="6">
        <v>-6</v>
      </c>
      <c r="T1292" s="6">
        <v>-6</v>
      </c>
      <c r="U1292" s="6">
        <v>-6</v>
      </c>
      <c r="V1292" s="6">
        <v>-6</v>
      </c>
      <c r="W1292"/>
    </row>
    <row r="1293" spans="2:23" ht="15" x14ac:dyDescent="0.25">
      <c r="B1293" s="3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/>
    </row>
    <row r="1294" spans="2:23" ht="15" x14ac:dyDescent="0.25">
      <c r="B1294" s="3"/>
      <c r="H1294" s="3" t="s">
        <v>1128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/>
    </row>
    <row r="1295" spans="2:23" ht="15" x14ac:dyDescent="0.25">
      <c r="B1295" s="3"/>
      <c r="I1295" s="3" t="s">
        <v>878</v>
      </c>
      <c r="J1295" s="3" t="s">
        <v>41</v>
      </c>
      <c r="K1295" s="6">
        <v>-3</v>
      </c>
      <c r="L1295" s="6">
        <v>-1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/>
    </row>
    <row r="1296" spans="2:23" ht="15" x14ac:dyDescent="0.25">
      <c r="B1296" s="3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/>
    </row>
    <row r="1297" spans="2:23" ht="15" x14ac:dyDescent="0.25">
      <c r="B1297" s="3"/>
      <c r="H1297" s="3" t="s">
        <v>1131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/>
    </row>
    <row r="1298" spans="2:23" ht="15" x14ac:dyDescent="0.25">
      <c r="B1298" s="3"/>
      <c r="I1298" s="3" t="s">
        <v>878</v>
      </c>
      <c r="J1298" s="3" t="s">
        <v>41</v>
      </c>
      <c r="K1298" s="6">
        <v>-940</v>
      </c>
      <c r="L1298" s="6">
        <v>-325</v>
      </c>
      <c r="M1298" s="6">
        <v>-325</v>
      </c>
      <c r="N1298" s="6">
        <v>-332</v>
      </c>
      <c r="O1298" s="6">
        <v>-339</v>
      </c>
      <c r="P1298" s="6">
        <v>-347</v>
      </c>
      <c r="Q1298" s="6">
        <v>-354</v>
      </c>
      <c r="R1298" s="6">
        <v>-362</v>
      </c>
      <c r="S1298" s="6">
        <v>-370</v>
      </c>
      <c r="T1298" s="6">
        <v>-378</v>
      </c>
      <c r="U1298" s="6">
        <v>-387</v>
      </c>
      <c r="V1298" s="6">
        <v>-395</v>
      </c>
      <c r="W1298"/>
    </row>
    <row r="1299" spans="2:23" ht="15" x14ac:dyDescent="0.25">
      <c r="B1299" s="3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/>
    </row>
    <row r="1300" spans="2:23" ht="15" x14ac:dyDescent="0.25">
      <c r="B1300" s="3"/>
      <c r="H1300" s="3" t="s">
        <v>1134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/>
    </row>
    <row r="1301" spans="2:23" ht="15" x14ac:dyDescent="0.25">
      <c r="B1301" s="3"/>
      <c r="I1301" s="3" t="s">
        <v>878</v>
      </c>
      <c r="J1301" s="3" t="s">
        <v>41</v>
      </c>
      <c r="K1301" s="6">
        <v>0</v>
      </c>
      <c r="L1301" s="6">
        <v>-16</v>
      </c>
      <c r="M1301" s="6">
        <v>-16</v>
      </c>
      <c r="N1301" s="6">
        <v>-16</v>
      </c>
      <c r="O1301" s="6">
        <v>-17</v>
      </c>
      <c r="P1301" s="6">
        <v>-17</v>
      </c>
      <c r="Q1301" s="6">
        <v>-17</v>
      </c>
      <c r="R1301" s="6">
        <v>-18</v>
      </c>
      <c r="S1301" s="6">
        <v>-18</v>
      </c>
      <c r="T1301" s="6">
        <v>-19</v>
      </c>
      <c r="U1301" s="6">
        <v>-19</v>
      </c>
      <c r="V1301" s="6">
        <v>-19</v>
      </c>
      <c r="W1301"/>
    </row>
    <row r="1302" spans="2:23" ht="15" x14ac:dyDescent="0.25">
      <c r="B1302" s="3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/>
    </row>
    <row r="1303" spans="2:23" ht="15" x14ac:dyDescent="0.25">
      <c r="B1303" s="3"/>
      <c r="H1303" s="3" t="s">
        <v>3834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/>
    </row>
    <row r="1304" spans="2:23" ht="15" x14ac:dyDescent="0.25">
      <c r="B1304" s="3"/>
      <c r="I1304" s="3" t="s">
        <v>878</v>
      </c>
      <c r="J1304" s="3" t="s">
        <v>41</v>
      </c>
      <c r="K1304" s="6">
        <v>0</v>
      </c>
      <c r="L1304" s="6">
        <v>-2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/>
    </row>
    <row r="1305" spans="2:23" ht="15" x14ac:dyDescent="0.25">
      <c r="B1305" s="3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/>
    </row>
    <row r="1306" spans="2:23" ht="15" x14ac:dyDescent="0.25">
      <c r="B1306" s="3"/>
      <c r="F1306" s="3" t="s">
        <v>119</v>
      </c>
      <c r="G1306" s="3" t="s">
        <v>1136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/>
    </row>
    <row r="1307" spans="2:23" ht="15" x14ac:dyDescent="0.25">
      <c r="B1307" s="3"/>
      <c r="H1307" s="3" t="s">
        <v>1137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/>
    </row>
    <row r="1308" spans="2:23" ht="15" x14ac:dyDescent="0.25">
      <c r="B1308" s="3"/>
      <c r="I1308" s="3" t="s">
        <v>878</v>
      </c>
      <c r="J1308" s="3" t="s">
        <v>1140</v>
      </c>
      <c r="K1308" s="6">
        <v>-31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/>
    </row>
    <row r="1309" spans="2:23" ht="15" x14ac:dyDescent="0.25">
      <c r="B1309" s="3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/>
    </row>
    <row r="1310" spans="2:23" ht="15" x14ac:dyDescent="0.25">
      <c r="B1310" s="3"/>
      <c r="F1310" s="3" t="s">
        <v>130</v>
      </c>
      <c r="G1310" s="3" t="s">
        <v>1143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/>
    </row>
    <row r="1311" spans="2:23" ht="15" x14ac:dyDescent="0.25">
      <c r="B1311" s="3"/>
      <c r="H1311" s="3" t="s">
        <v>1144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/>
    </row>
    <row r="1312" spans="2:23" ht="15" x14ac:dyDescent="0.25">
      <c r="B1312" s="3"/>
      <c r="I1312" s="3" t="s">
        <v>878</v>
      </c>
      <c r="J1312" s="3" t="s">
        <v>41</v>
      </c>
      <c r="K1312" s="6">
        <v>-2</v>
      </c>
      <c r="L1312" s="6">
        <v>-3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/>
    </row>
    <row r="1313" spans="2:23" ht="15" x14ac:dyDescent="0.25">
      <c r="B1313" s="3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/>
    </row>
    <row r="1314" spans="2:23" ht="15" x14ac:dyDescent="0.25">
      <c r="B1314" s="3"/>
      <c r="F1314" s="3" t="s">
        <v>252</v>
      </c>
      <c r="G1314" s="3" t="s">
        <v>3837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/>
    </row>
    <row r="1315" spans="2:23" ht="15" x14ac:dyDescent="0.25">
      <c r="B1315" s="3"/>
      <c r="H1315" s="3" t="s">
        <v>3838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/>
    </row>
    <row r="1316" spans="2:23" ht="15" x14ac:dyDescent="0.25">
      <c r="B1316" s="3"/>
      <c r="I1316" s="3" t="s">
        <v>878</v>
      </c>
      <c r="J1316" s="3" t="s">
        <v>41</v>
      </c>
      <c r="K1316" s="6">
        <v>0</v>
      </c>
      <c r="L1316" s="6">
        <v>-40</v>
      </c>
      <c r="M1316" s="6">
        <v>-100</v>
      </c>
      <c r="N1316" s="6">
        <v>-102</v>
      </c>
      <c r="O1316" s="6">
        <v>-104</v>
      </c>
      <c r="P1316" s="6">
        <v>-107</v>
      </c>
      <c r="Q1316" s="6">
        <v>-109</v>
      </c>
      <c r="R1316" s="6">
        <v>-111</v>
      </c>
      <c r="S1316" s="6">
        <v>-114</v>
      </c>
      <c r="T1316" s="6">
        <v>-116</v>
      </c>
      <c r="U1316" s="6">
        <v>-119</v>
      </c>
      <c r="V1316" s="6">
        <v>-122</v>
      </c>
      <c r="W1316"/>
    </row>
    <row r="1317" spans="2:23" ht="15" x14ac:dyDescent="0.25">
      <c r="B1317" s="3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/>
    </row>
    <row r="1318" spans="2:23" ht="15" x14ac:dyDescent="0.25">
      <c r="B1318" s="3"/>
      <c r="H1318" s="3" t="s">
        <v>3840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/>
    </row>
    <row r="1319" spans="2:23" ht="15" x14ac:dyDescent="0.25">
      <c r="B1319" s="3"/>
      <c r="I1319" s="3" t="s">
        <v>878</v>
      </c>
      <c r="J1319" s="3" t="s">
        <v>41</v>
      </c>
      <c r="K1319" s="6">
        <v>-170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/>
    </row>
    <row r="1320" spans="2:23" ht="15" x14ac:dyDescent="0.25">
      <c r="B1320" s="3"/>
      <c r="I1320" s="3" t="s">
        <v>878</v>
      </c>
      <c r="J1320" s="3" t="s">
        <v>1140</v>
      </c>
      <c r="K1320" s="6">
        <v>-93</v>
      </c>
      <c r="L1320" s="6">
        <v>-134</v>
      </c>
      <c r="M1320" s="6">
        <v>-123</v>
      </c>
      <c r="N1320" s="6">
        <v>-138</v>
      </c>
      <c r="O1320" s="6">
        <v>-144</v>
      </c>
      <c r="P1320" s="6">
        <v>-150</v>
      </c>
      <c r="Q1320" s="6">
        <v>-156</v>
      </c>
      <c r="R1320" s="6">
        <v>-168</v>
      </c>
      <c r="S1320" s="6">
        <v>-174</v>
      </c>
      <c r="T1320" s="6">
        <v>-171</v>
      </c>
      <c r="U1320" s="6">
        <v>-170</v>
      </c>
      <c r="V1320" s="6">
        <v>-165</v>
      </c>
      <c r="W1320"/>
    </row>
    <row r="1321" spans="2:23" ht="15" x14ac:dyDescent="0.25">
      <c r="B1321" s="3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/>
    </row>
    <row r="1322" spans="2:23" ht="15" x14ac:dyDescent="0.25">
      <c r="B1322" s="3"/>
      <c r="F1322" s="3" t="s">
        <v>37</v>
      </c>
      <c r="G1322" s="3" t="s">
        <v>1146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/>
    </row>
    <row r="1323" spans="2:23" ht="15" x14ac:dyDescent="0.25">
      <c r="B1323" s="3"/>
      <c r="H1323" s="3" t="s">
        <v>1147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/>
    </row>
    <row r="1324" spans="2:23" ht="15" x14ac:dyDescent="0.25">
      <c r="B1324" s="3"/>
      <c r="I1324" s="3" t="s">
        <v>878</v>
      </c>
      <c r="J1324" s="3" t="s">
        <v>41</v>
      </c>
      <c r="K1324" s="6">
        <v>-3</v>
      </c>
      <c r="L1324" s="6">
        <v>-9</v>
      </c>
      <c r="M1324" s="6">
        <v>-6</v>
      </c>
      <c r="N1324" s="6">
        <v>-6</v>
      </c>
      <c r="O1324" s="6">
        <v>-6</v>
      </c>
      <c r="P1324" s="6">
        <v>-6</v>
      </c>
      <c r="Q1324" s="6">
        <v>-7</v>
      </c>
      <c r="R1324" s="6">
        <v>-7</v>
      </c>
      <c r="S1324" s="6">
        <v>-7</v>
      </c>
      <c r="T1324" s="6">
        <v>-7</v>
      </c>
      <c r="U1324" s="6">
        <v>-7</v>
      </c>
      <c r="V1324" s="6">
        <v>-7</v>
      </c>
      <c r="W1324"/>
    </row>
    <row r="1325" spans="2:23" ht="15" x14ac:dyDescent="0.25">
      <c r="B1325" s="3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/>
    </row>
    <row r="1326" spans="2:23" ht="15" x14ac:dyDescent="0.25">
      <c r="B1326" s="3"/>
      <c r="F1326" s="3" t="s">
        <v>43</v>
      </c>
      <c r="G1326" s="3" t="s">
        <v>2296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/>
    </row>
    <row r="1327" spans="2:23" ht="15" x14ac:dyDescent="0.25">
      <c r="B1327" s="3"/>
      <c r="H1327" s="3" t="s">
        <v>2297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/>
    </row>
    <row r="1328" spans="2:23" ht="15" x14ac:dyDescent="0.25">
      <c r="B1328" s="3"/>
      <c r="I1328" s="3" t="s">
        <v>878</v>
      </c>
      <c r="J1328" s="3" t="s">
        <v>41</v>
      </c>
      <c r="K1328" s="6">
        <v>0</v>
      </c>
      <c r="L1328" s="6">
        <v>-1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/>
    </row>
    <row r="1329" spans="2:23" ht="15" x14ac:dyDescent="0.25">
      <c r="B1329" s="3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/>
    </row>
    <row r="1330" spans="2:23" ht="15" x14ac:dyDescent="0.25">
      <c r="B1330" s="3"/>
      <c r="F1330" s="3" t="s">
        <v>125</v>
      </c>
      <c r="G1330" s="3" t="s">
        <v>2581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/>
    </row>
    <row r="1331" spans="2:23" ht="15" x14ac:dyDescent="0.25">
      <c r="B1331" s="3"/>
      <c r="H1331" s="3" t="s">
        <v>3842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/>
    </row>
    <row r="1332" spans="2:23" ht="15" x14ac:dyDescent="0.25">
      <c r="B1332" s="3"/>
      <c r="I1332" s="3" t="s">
        <v>878</v>
      </c>
      <c r="J1332" s="3" t="s">
        <v>41</v>
      </c>
      <c r="K1332" s="6">
        <v>0</v>
      </c>
      <c r="L1332" s="6">
        <v>-1</v>
      </c>
      <c r="M1332" s="6">
        <v>-1</v>
      </c>
      <c r="N1332" s="6">
        <v>-1</v>
      </c>
      <c r="O1332" s="6">
        <v>-1</v>
      </c>
      <c r="P1332" s="6">
        <v>-1</v>
      </c>
      <c r="Q1332" s="6">
        <v>-1</v>
      </c>
      <c r="R1332" s="6">
        <v>-1</v>
      </c>
      <c r="S1332" s="6">
        <v>-1</v>
      </c>
      <c r="T1332" s="6">
        <v>-1</v>
      </c>
      <c r="U1332" s="6">
        <v>-1</v>
      </c>
      <c r="V1332" s="6">
        <v>-1</v>
      </c>
      <c r="W1332"/>
    </row>
    <row r="1333" spans="2:23" ht="15" x14ac:dyDescent="0.25">
      <c r="B1333" s="3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/>
    </row>
    <row r="1334" spans="2:23" ht="15" x14ac:dyDescent="0.25">
      <c r="B1334" s="3"/>
      <c r="F1334" s="3" t="s">
        <v>132</v>
      </c>
      <c r="G1334" s="3" t="s">
        <v>1148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/>
    </row>
    <row r="1335" spans="2:23" ht="15" x14ac:dyDescent="0.25">
      <c r="B1335" s="3"/>
      <c r="H1335" s="3" t="s">
        <v>1149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/>
    </row>
    <row r="1336" spans="2:23" ht="15" x14ac:dyDescent="0.25">
      <c r="B1336" s="3"/>
      <c r="I1336" s="3" t="s">
        <v>1150</v>
      </c>
      <c r="J1336" s="3" t="s">
        <v>41</v>
      </c>
      <c r="K1336" s="6">
        <v>-42</v>
      </c>
      <c r="L1336" s="6">
        <v>-150</v>
      </c>
      <c r="M1336" s="6">
        <v>-150</v>
      </c>
      <c r="N1336" s="6">
        <v>-150</v>
      </c>
      <c r="O1336" s="6">
        <v>-150</v>
      </c>
      <c r="P1336" s="6">
        <v>-150</v>
      </c>
      <c r="Q1336" s="6">
        <v>-150</v>
      </c>
      <c r="R1336" s="6">
        <v>-150</v>
      </c>
      <c r="S1336" s="6">
        <v>-150</v>
      </c>
      <c r="T1336" s="6">
        <v>-150</v>
      </c>
      <c r="U1336" s="6">
        <v>-150</v>
      </c>
      <c r="V1336" s="6">
        <v>-150</v>
      </c>
      <c r="W1336"/>
    </row>
    <row r="1337" spans="2:23" ht="15" x14ac:dyDescent="0.25">
      <c r="B1337" s="3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/>
    </row>
    <row r="1338" spans="2:23" ht="15" x14ac:dyDescent="0.25">
      <c r="B1338" s="3"/>
      <c r="D1338" s="3" t="s">
        <v>1153</v>
      </c>
      <c r="E1338" s="3" t="s">
        <v>1154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/>
    </row>
    <row r="1339" spans="2:23" ht="15" x14ac:dyDescent="0.25">
      <c r="B1339" s="3"/>
      <c r="F1339" s="3" t="s">
        <v>1019</v>
      </c>
      <c r="G1339" s="3" t="s">
        <v>1154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/>
    </row>
    <row r="1340" spans="2:23" ht="15" x14ac:dyDescent="0.25">
      <c r="B1340" s="3"/>
      <c r="H1340" s="3" t="s">
        <v>1155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/>
    </row>
    <row r="1341" spans="2:23" ht="15" x14ac:dyDescent="0.25">
      <c r="B1341" s="3"/>
      <c r="I1341" s="3" t="s">
        <v>1156</v>
      </c>
      <c r="J1341" s="3" t="s">
        <v>41</v>
      </c>
      <c r="K1341" s="6">
        <v>-1</v>
      </c>
      <c r="L1341" s="6">
        <v>-2</v>
      </c>
      <c r="M1341" s="6">
        <v>-2</v>
      </c>
      <c r="N1341" s="6">
        <v>-2</v>
      </c>
      <c r="O1341" s="6">
        <v>-2</v>
      </c>
      <c r="P1341" s="6">
        <v>-2</v>
      </c>
      <c r="Q1341" s="6">
        <v>-2</v>
      </c>
      <c r="R1341" s="6">
        <v>-2</v>
      </c>
      <c r="S1341" s="6">
        <v>-2</v>
      </c>
      <c r="T1341" s="6">
        <v>-2</v>
      </c>
      <c r="U1341" s="6">
        <v>-2</v>
      </c>
      <c r="V1341" s="6">
        <v>-2</v>
      </c>
      <c r="W1341"/>
    </row>
    <row r="1342" spans="2:23" ht="15" x14ac:dyDescent="0.25">
      <c r="B1342" s="3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/>
    </row>
    <row r="1343" spans="2:23" ht="15" x14ac:dyDescent="0.25">
      <c r="B1343" s="3"/>
      <c r="H1343" s="3" t="s">
        <v>3893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/>
    </row>
    <row r="1344" spans="2:23" ht="15" x14ac:dyDescent="0.25">
      <c r="B1344" s="3"/>
      <c r="I1344" s="3" t="s">
        <v>1156</v>
      </c>
      <c r="J1344" s="3" t="s">
        <v>41</v>
      </c>
      <c r="K1344" s="6">
        <v>-1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/>
    </row>
    <row r="1345" spans="2:23" ht="15" x14ac:dyDescent="0.25">
      <c r="B1345" s="3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/>
    </row>
    <row r="1346" spans="2:23" ht="15" x14ac:dyDescent="0.25">
      <c r="B1346" s="3"/>
      <c r="H1346" s="3" t="s">
        <v>1159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/>
    </row>
    <row r="1347" spans="2:23" ht="15" x14ac:dyDescent="0.25">
      <c r="B1347" s="3"/>
      <c r="I1347" s="3" t="s">
        <v>1156</v>
      </c>
      <c r="J1347" s="3" t="s">
        <v>41</v>
      </c>
      <c r="K1347" s="6">
        <v>-1532</v>
      </c>
      <c r="L1347" s="6">
        <v>-1682</v>
      </c>
      <c r="M1347" s="6">
        <v>-1208</v>
      </c>
      <c r="N1347" s="6">
        <v>-1233</v>
      </c>
      <c r="O1347" s="6">
        <v>-1260</v>
      </c>
      <c r="P1347" s="6">
        <v>-1288</v>
      </c>
      <c r="Q1347" s="6">
        <v>-1317</v>
      </c>
      <c r="R1347" s="6">
        <v>-1346</v>
      </c>
      <c r="S1347" s="6">
        <v>-1375</v>
      </c>
      <c r="T1347" s="6">
        <v>-1406</v>
      </c>
      <c r="U1347" s="6">
        <v>-1437</v>
      </c>
      <c r="V1347" s="6">
        <v>-1468</v>
      </c>
      <c r="W1347"/>
    </row>
    <row r="1348" spans="2:23" ht="15" x14ac:dyDescent="0.25">
      <c r="B1348" s="3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/>
    </row>
    <row r="1349" spans="2:23" ht="15" x14ac:dyDescent="0.25">
      <c r="B1349" s="3"/>
      <c r="H1349" s="3" t="s">
        <v>2299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/>
    </row>
    <row r="1350" spans="2:23" ht="15" x14ac:dyDescent="0.25">
      <c r="B1350" s="3"/>
      <c r="I1350" s="3" t="s">
        <v>1156</v>
      </c>
      <c r="J1350" s="3" t="s">
        <v>41</v>
      </c>
      <c r="K1350" s="6">
        <v>-1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/>
    </row>
    <row r="1351" spans="2:23" ht="15" x14ac:dyDescent="0.25">
      <c r="B1351" s="3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/>
    </row>
    <row r="1352" spans="2:23" ht="15" x14ac:dyDescent="0.25">
      <c r="B1352" s="3"/>
      <c r="H1352" s="3" t="s">
        <v>1162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/>
    </row>
    <row r="1353" spans="2:23" ht="15" x14ac:dyDescent="0.25">
      <c r="B1353" s="3"/>
      <c r="I1353" s="3" t="s">
        <v>1156</v>
      </c>
      <c r="J1353" s="3" t="s">
        <v>41</v>
      </c>
      <c r="K1353" s="6">
        <v>-494</v>
      </c>
      <c r="L1353" s="6">
        <v>-541</v>
      </c>
      <c r="M1353" s="6">
        <v>-529</v>
      </c>
      <c r="N1353" s="6">
        <v>-540</v>
      </c>
      <c r="O1353" s="6">
        <v>-552</v>
      </c>
      <c r="P1353" s="6">
        <v>-564</v>
      </c>
      <c r="Q1353" s="6">
        <v>-577</v>
      </c>
      <c r="R1353" s="6">
        <v>-589</v>
      </c>
      <c r="S1353" s="6">
        <v>-602</v>
      </c>
      <c r="T1353" s="6">
        <v>-616</v>
      </c>
      <c r="U1353" s="6">
        <v>-629</v>
      </c>
      <c r="V1353" s="6">
        <v>-643</v>
      </c>
      <c r="W1353"/>
    </row>
    <row r="1354" spans="2:23" ht="15" x14ac:dyDescent="0.25">
      <c r="B1354" s="3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/>
    </row>
    <row r="1355" spans="2:23" ht="15" x14ac:dyDescent="0.25">
      <c r="B1355" s="3"/>
      <c r="D1355" s="3" t="s">
        <v>1164</v>
      </c>
      <c r="E1355" s="3" t="s">
        <v>1165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/>
    </row>
    <row r="1356" spans="2:23" ht="15" x14ac:dyDescent="0.25">
      <c r="B1356" s="3"/>
      <c r="F1356" s="3" t="s">
        <v>1019</v>
      </c>
      <c r="G1356" s="3" t="s">
        <v>1165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/>
    </row>
    <row r="1357" spans="2:23" ht="15" x14ac:dyDescent="0.25">
      <c r="B1357" s="3"/>
      <c r="H1357" s="3" t="s">
        <v>1166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/>
    </row>
    <row r="1358" spans="2:23" ht="15" x14ac:dyDescent="0.25">
      <c r="B1358" s="3"/>
      <c r="I1358" s="3" t="s">
        <v>471</v>
      </c>
      <c r="J1358" s="3" t="s">
        <v>41</v>
      </c>
      <c r="K1358" s="6">
        <v>-103</v>
      </c>
      <c r="L1358" s="6">
        <v>-120</v>
      </c>
      <c r="M1358" s="6">
        <v>-120</v>
      </c>
      <c r="N1358" s="6">
        <v>-123</v>
      </c>
      <c r="O1358" s="6">
        <v>-125</v>
      </c>
      <c r="P1358" s="6">
        <v>-128</v>
      </c>
      <c r="Q1358" s="6">
        <v>-131</v>
      </c>
      <c r="R1358" s="6">
        <v>-134</v>
      </c>
      <c r="S1358" s="6">
        <v>-137</v>
      </c>
      <c r="T1358" s="6">
        <v>-140</v>
      </c>
      <c r="U1358" s="6">
        <v>-143</v>
      </c>
      <c r="V1358" s="6">
        <v>-146</v>
      </c>
      <c r="W1358"/>
    </row>
    <row r="1359" spans="2:23" ht="15" x14ac:dyDescent="0.25">
      <c r="B1359" s="3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/>
    </row>
    <row r="1360" spans="2:23" ht="15" x14ac:dyDescent="0.25">
      <c r="B1360" s="3"/>
      <c r="H1360" s="3" t="s">
        <v>1169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/>
    </row>
    <row r="1361" spans="2:23" ht="15" x14ac:dyDescent="0.25">
      <c r="B1361" s="3"/>
      <c r="I1361" s="3" t="s">
        <v>471</v>
      </c>
      <c r="J1361" s="3" t="s">
        <v>41</v>
      </c>
      <c r="K1361" s="6">
        <v>-3</v>
      </c>
      <c r="L1361" s="6">
        <v>-10</v>
      </c>
      <c r="M1361" s="6">
        <v>-10</v>
      </c>
      <c r="N1361" s="6">
        <v>-10</v>
      </c>
      <c r="O1361" s="6">
        <v>-10</v>
      </c>
      <c r="P1361" s="6">
        <v>-11</v>
      </c>
      <c r="Q1361" s="6">
        <v>-11</v>
      </c>
      <c r="R1361" s="6">
        <v>-11</v>
      </c>
      <c r="S1361" s="6">
        <v>-11</v>
      </c>
      <c r="T1361" s="6">
        <v>-12</v>
      </c>
      <c r="U1361" s="6">
        <v>-12</v>
      </c>
      <c r="V1361" s="6">
        <v>-12</v>
      </c>
      <c r="W1361"/>
    </row>
    <row r="1362" spans="2:23" ht="15" x14ac:dyDescent="0.25">
      <c r="B1362" s="3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/>
    </row>
    <row r="1363" spans="2:23" ht="15" x14ac:dyDescent="0.25">
      <c r="B1363" s="3"/>
      <c r="H1363" s="3" t="s">
        <v>1171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/>
    </row>
    <row r="1364" spans="2:23" ht="15" x14ac:dyDescent="0.25">
      <c r="B1364" s="3"/>
      <c r="I1364" s="3" t="s">
        <v>471</v>
      </c>
      <c r="J1364" s="3" t="s">
        <v>41</v>
      </c>
      <c r="K1364" s="6">
        <v>-6</v>
      </c>
      <c r="L1364" s="6">
        <v>-10</v>
      </c>
      <c r="M1364" s="6">
        <v>-10</v>
      </c>
      <c r="N1364" s="6">
        <v>-10</v>
      </c>
      <c r="O1364" s="6">
        <v>-10</v>
      </c>
      <c r="P1364" s="6">
        <v>-11</v>
      </c>
      <c r="Q1364" s="6">
        <v>-11</v>
      </c>
      <c r="R1364" s="6">
        <v>-11</v>
      </c>
      <c r="S1364" s="6">
        <v>-11</v>
      </c>
      <c r="T1364" s="6">
        <v>-12</v>
      </c>
      <c r="U1364" s="6">
        <v>-12</v>
      </c>
      <c r="V1364" s="6">
        <v>-12</v>
      </c>
      <c r="W1364"/>
    </row>
    <row r="1365" spans="2:23" ht="15" x14ac:dyDescent="0.25">
      <c r="B1365" s="3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/>
    </row>
    <row r="1366" spans="2:23" ht="15" x14ac:dyDescent="0.25">
      <c r="B1366" s="3"/>
      <c r="D1366" s="3" t="s">
        <v>245</v>
      </c>
      <c r="E1366" s="3" t="s">
        <v>1173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/>
    </row>
    <row r="1367" spans="2:23" ht="15" x14ac:dyDescent="0.25">
      <c r="B1367" s="3"/>
      <c r="F1367" s="3" t="s">
        <v>1019</v>
      </c>
      <c r="G1367" s="3" t="s">
        <v>1173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/>
    </row>
    <row r="1368" spans="2:23" ht="15" x14ac:dyDescent="0.25">
      <c r="B1368" s="3"/>
      <c r="H1368" s="3" t="s">
        <v>1174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/>
    </row>
    <row r="1369" spans="2:23" ht="15" x14ac:dyDescent="0.25">
      <c r="B1369" s="3"/>
      <c r="I1369" s="3" t="s">
        <v>1175</v>
      </c>
      <c r="J1369" s="3" t="s">
        <v>41</v>
      </c>
      <c r="K1369" s="6">
        <v>-317</v>
      </c>
      <c r="L1369" s="6">
        <v>-170</v>
      </c>
      <c r="M1369" s="6">
        <v>-175</v>
      </c>
      <c r="N1369" s="6">
        <v>-179</v>
      </c>
      <c r="O1369" s="6">
        <v>-183</v>
      </c>
      <c r="P1369" s="6">
        <v>-187</v>
      </c>
      <c r="Q1369" s="6">
        <v>-191</v>
      </c>
      <c r="R1369" s="6">
        <v>-195</v>
      </c>
      <c r="S1369" s="6">
        <v>-199</v>
      </c>
      <c r="T1369" s="6">
        <v>-204</v>
      </c>
      <c r="U1369" s="6">
        <v>-208</v>
      </c>
      <c r="V1369" s="6">
        <v>-213</v>
      </c>
      <c r="W1369"/>
    </row>
    <row r="1370" spans="2:23" ht="15" x14ac:dyDescent="0.25">
      <c r="B1370" s="3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/>
    </row>
    <row r="1371" spans="2:23" ht="15" x14ac:dyDescent="0.25">
      <c r="B1371" s="3"/>
      <c r="H1371" s="3" t="s">
        <v>1177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/>
    </row>
    <row r="1372" spans="2:23" ht="15" x14ac:dyDescent="0.25">
      <c r="B1372" s="3"/>
      <c r="I1372" s="3" t="s">
        <v>1175</v>
      </c>
      <c r="J1372" s="3" t="s">
        <v>41</v>
      </c>
      <c r="K1372" s="6">
        <v>-24</v>
      </c>
      <c r="L1372" s="6">
        <v>-28</v>
      </c>
      <c r="M1372" s="6">
        <v>-30</v>
      </c>
      <c r="N1372" s="6">
        <v>-31</v>
      </c>
      <c r="O1372" s="6">
        <v>-31</v>
      </c>
      <c r="P1372" s="6">
        <v>-32</v>
      </c>
      <c r="Q1372" s="6">
        <v>-33</v>
      </c>
      <c r="R1372" s="6">
        <v>-33</v>
      </c>
      <c r="S1372" s="6">
        <v>-34</v>
      </c>
      <c r="T1372" s="6">
        <v>-35</v>
      </c>
      <c r="U1372" s="6">
        <v>-36</v>
      </c>
      <c r="V1372" s="6">
        <v>-36</v>
      </c>
      <c r="W1372"/>
    </row>
    <row r="1373" spans="2:23" ht="15" x14ac:dyDescent="0.25">
      <c r="B1373" s="3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/>
    </row>
    <row r="1374" spans="2:23" ht="15" x14ac:dyDescent="0.25">
      <c r="B1374" s="3"/>
      <c r="D1374" s="3" t="s">
        <v>1178</v>
      </c>
      <c r="E1374" s="3" t="s">
        <v>1179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/>
    </row>
    <row r="1375" spans="2:23" ht="15" x14ac:dyDescent="0.25">
      <c r="B1375" s="3"/>
      <c r="F1375" s="3" t="s">
        <v>1019</v>
      </c>
      <c r="G1375" s="3" t="s">
        <v>1179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/>
    </row>
    <row r="1376" spans="2:23" ht="15" x14ac:dyDescent="0.25">
      <c r="B1376" s="3"/>
      <c r="H1376" s="3" t="s">
        <v>1180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/>
    </row>
    <row r="1377" spans="2:23" ht="15" x14ac:dyDescent="0.25">
      <c r="B1377" s="3"/>
      <c r="I1377" s="3" t="s">
        <v>70</v>
      </c>
      <c r="J1377" s="3" t="s">
        <v>41</v>
      </c>
      <c r="K1377" s="6">
        <v>-916</v>
      </c>
      <c r="L1377" s="6">
        <v>-314</v>
      </c>
      <c r="M1377" s="6">
        <v>-330</v>
      </c>
      <c r="N1377" s="6">
        <v>-337</v>
      </c>
      <c r="O1377" s="6">
        <v>-344</v>
      </c>
      <c r="P1377" s="6">
        <v>-352</v>
      </c>
      <c r="Q1377" s="6">
        <v>-360</v>
      </c>
      <c r="R1377" s="6">
        <v>-368</v>
      </c>
      <c r="S1377" s="6">
        <v>-376</v>
      </c>
      <c r="T1377" s="6">
        <v>-384</v>
      </c>
      <c r="U1377" s="6">
        <v>-392</v>
      </c>
      <c r="V1377" s="6">
        <v>-401</v>
      </c>
      <c r="W1377"/>
    </row>
    <row r="1378" spans="2:23" ht="15" x14ac:dyDescent="0.25">
      <c r="B1378" s="3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/>
    </row>
    <row r="1379" spans="2:23" ht="15" x14ac:dyDescent="0.25">
      <c r="B1379" s="3"/>
      <c r="H1379" s="3" t="s">
        <v>1182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/>
    </row>
    <row r="1380" spans="2:23" ht="15" x14ac:dyDescent="0.25">
      <c r="B1380" s="3"/>
      <c r="I1380" s="3" t="s">
        <v>70</v>
      </c>
      <c r="J1380" s="3" t="s">
        <v>41</v>
      </c>
      <c r="K1380" s="6">
        <v>-2</v>
      </c>
      <c r="L1380" s="6">
        <v>-2</v>
      </c>
      <c r="M1380" s="6">
        <v>-2</v>
      </c>
      <c r="N1380" s="6">
        <v>-2</v>
      </c>
      <c r="O1380" s="6">
        <v>-2</v>
      </c>
      <c r="P1380" s="6">
        <v>-2</v>
      </c>
      <c r="Q1380" s="6">
        <v>-2</v>
      </c>
      <c r="R1380" s="6">
        <v>-2</v>
      </c>
      <c r="S1380" s="6">
        <v>-2</v>
      </c>
      <c r="T1380" s="6">
        <v>-2</v>
      </c>
      <c r="U1380" s="6">
        <v>-2</v>
      </c>
      <c r="V1380" s="6">
        <v>-2</v>
      </c>
      <c r="W1380"/>
    </row>
    <row r="1381" spans="2:23" ht="15" x14ac:dyDescent="0.25">
      <c r="B1381" s="3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/>
    </row>
    <row r="1382" spans="2:23" ht="15" x14ac:dyDescent="0.25">
      <c r="B1382" s="3"/>
      <c r="D1382" s="3" t="s">
        <v>1183</v>
      </c>
      <c r="E1382" s="3" t="s">
        <v>1184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/>
    </row>
    <row r="1383" spans="2:23" ht="15" x14ac:dyDescent="0.25">
      <c r="B1383" s="3"/>
      <c r="F1383" s="3" t="s">
        <v>1019</v>
      </c>
      <c r="G1383" s="3" t="s">
        <v>1184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/>
    </row>
    <row r="1384" spans="2:23" ht="15" x14ac:dyDescent="0.25">
      <c r="B1384" s="3"/>
      <c r="H1384" s="3" t="s">
        <v>1185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/>
    </row>
    <row r="1385" spans="2:23" ht="15" x14ac:dyDescent="0.25">
      <c r="B1385" s="3"/>
      <c r="I1385" s="3" t="s">
        <v>1186</v>
      </c>
      <c r="J1385" s="3" t="s">
        <v>41</v>
      </c>
      <c r="K1385" s="6">
        <v>-87</v>
      </c>
      <c r="L1385" s="6">
        <v>-86</v>
      </c>
      <c r="M1385" s="6">
        <v>-92</v>
      </c>
      <c r="N1385" s="6">
        <v>-94</v>
      </c>
      <c r="O1385" s="6">
        <v>-96</v>
      </c>
      <c r="P1385" s="6">
        <v>-98</v>
      </c>
      <c r="Q1385" s="6">
        <v>-100</v>
      </c>
      <c r="R1385" s="6">
        <v>-102</v>
      </c>
      <c r="S1385" s="6">
        <v>-105</v>
      </c>
      <c r="T1385" s="6">
        <v>-107</v>
      </c>
      <c r="U1385" s="6">
        <v>-109</v>
      </c>
      <c r="V1385" s="6">
        <v>-112</v>
      </c>
      <c r="W1385"/>
    </row>
    <row r="1386" spans="2:23" ht="15" x14ac:dyDescent="0.25">
      <c r="B1386" s="3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/>
    </row>
    <row r="1387" spans="2:23" ht="15" x14ac:dyDescent="0.25">
      <c r="B1387" s="3"/>
      <c r="H1387" s="3" t="s">
        <v>1190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/>
    </row>
    <row r="1388" spans="2:23" ht="15" x14ac:dyDescent="0.25">
      <c r="B1388" s="3"/>
      <c r="I1388" s="3" t="s">
        <v>1186</v>
      </c>
      <c r="J1388" s="3" t="s">
        <v>41</v>
      </c>
      <c r="K1388" s="6">
        <v>-12635</v>
      </c>
      <c r="L1388" s="6">
        <v>-13368</v>
      </c>
      <c r="M1388" s="6">
        <v>-14400</v>
      </c>
      <c r="N1388" s="6">
        <v>-14761</v>
      </c>
      <c r="O1388" s="6">
        <v>-15110</v>
      </c>
      <c r="P1388" s="6">
        <v>-15248</v>
      </c>
      <c r="Q1388" s="6">
        <v>-15574</v>
      </c>
      <c r="R1388" s="6">
        <v>-15948</v>
      </c>
      <c r="S1388" s="6">
        <v>-16264</v>
      </c>
      <c r="T1388" s="6">
        <v>-16624</v>
      </c>
      <c r="U1388" s="6">
        <v>-16985</v>
      </c>
      <c r="V1388" s="6">
        <v>-17360</v>
      </c>
      <c r="W1388"/>
    </row>
    <row r="1389" spans="2:23" ht="15" x14ac:dyDescent="0.25">
      <c r="B1389" s="3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/>
    </row>
    <row r="1390" spans="2:23" ht="15" x14ac:dyDescent="0.25">
      <c r="B1390" s="3"/>
      <c r="D1390" s="3" t="s">
        <v>1193</v>
      </c>
      <c r="E1390" s="3" t="s">
        <v>1194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/>
    </row>
    <row r="1391" spans="2:23" ht="15" x14ac:dyDescent="0.25">
      <c r="B1391" s="3"/>
      <c r="F1391" s="3" t="s">
        <v>1019</v>
      </c>
      <c r="G1391" s="3" t="s">
        <v>1194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/>
    </row>
    <row r="1392" spans="2:23" ht="15" x14ac:dyDescent="0.25">
      <c r="B1392" s="3"/>
      <c r="H1392" s="3" t="s">
        <v>1195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/>
    </row>
    <row r="1393" spans="2:23" ht="15" x14ac:dyDescent="0.25">
      <c r="B1393" s="3"/>
      <c r="I1393" s="3" t="s">
        <v>716</v>
      </c>
      <c r="J1393" s="3" t="s">
        <v>41</v>
      </c>
      <c r="K1393" s="6">
        <v>-1</v>
      </c>
      <c r="L1393" s="6">
        <v>-1</v>
      </c>
      <c r="M1393" s="6">
        <v>-1</v>
      </c>
      <c r="N1393" s="6">
        <v>-1</v>
      </c>
      <c r="O1393" s="6">
        <v>-1</v>
      </c>
      <c r="P1393" s="6">
        <v>-1</v>
      </c>
      <c r="Q1393" s="6">
        <v>-1</v>
      </c>
      <c r="R1393" s="6">
        <v>-1</v>
      </c>
      <c r="S1393" s="6">
        <v>-1</v>
      </c>
      <c r="T1393" s="6">
        <v>-1</v>
      </c>
      <c r="U1393" s="6">
        <v>-1</v>
      </c>
      <c r="V1393" s="6">
        <v>-1</v>
      </c>
      <c r="W1393"/>
    </row>
    <row r="1394" spans="2:23" ht="15" x14ac:dyDescent="0.25">
      <c r="B1394" s="3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/>
    </row>
    <row r="1395" spans="2:23" ht="15" x14ac:dyDescent="0.25">
      <c r="B1395" s="3"/>
      <c r="D1395" s="3" t="s">
        <v>1196</v>
      </c>
      <c r="E1395" s="3" t="s">
        <v>1197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/>
    </row>
    <row r="1396" spans="2:23" ht="15" x14ac:dyDescent="0.25">
      <c r="B1396" s="3"/>
      <c r="F1396" s="3" t="s">
        <v>1019</v>
      </c>
      <c r="G1396" s="3" t="s">
        <v>1197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/>
    </row>
    <row r="1397" spans="2:23" ht="15" x14ac:dyDescent="0.25">
      <c r="B1397" s="3"/>
      <c r="H1397" s="3" t="s">
        <v>1198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/>
    </row>
    <row r="1398" spans="2:23" ht="15" x14ac:dyDescent="0.25">
      <c r="B1398" s="3"/>
      <c r="I1398" s="3" t="s">
        <v>189</v>
      </c>
      <c r="J1398" s="3" t="s">
        <v>41</v>
      </c>
      <c r="K1398" s="6">
        <v>-1</v>
      </c>
      <c r="L1398" s="6">
        <v>-1</v>
      </c>
      <c r="M1398" s="6">
        <v>-1</v>
      </c>
      <c r="N1398" s="6">
        <v>-1</v>
      </c>
      <c r="O1398" s="6">
        <v>-1</v>
      </c>
      <c r="P1398" s="6">
        <v>-1</v>
      </c>
      <c r="Q1398" s="6">
        <v>-1</v>
      </c>
      <c r="R1398" s="6">
        <v>-1</v>
      </c>
      <c r="S1398" s="6">
        <v>-1</v>
      </c>
      <c r="T1398" s="6">
        <v>-1</v>
      </c>
      <c r="U1398" s="6">
        <v>-1</v>
      </c>
      <c r="V1398" s="6">
        <v>-1</v>
      </c>
      <c r="W1398"/>
    </row>
    <row r="1399" spans="2:23" ht="15" x14ac:dyDescent="0.25">
      <c r="B1399" s="3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/>
    </row>
    <row r="1400" spans="2:23" ht="15" x14ac:dyDescent="0.25">
      <c r="B1400" s="3"/>
      <c r="D1400" s="3" t="s">
        <v>970</v>
      </c>
      <c r="E1400" s="3" t="s">
        <v>1204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/>
    </row>
    <row r="1401" spans="2:23" ht="15" x14ac:dyDescent="0.25">
      <c r="B1401" s="3"/>
      <c r="F1401" s="3" t="s">
        <v>1019</v>
      </c>
      <c r="G1401" s="3" t="s">
        <v>1204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/>
    </row>
    <row r="1402" spans="2:23" ht="15" x14ac:dyDescent="0.25">
      <c r="B1402" s="3"/>
      <c r="H1402" s="3" t="s">
        <v>1205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/>
    </row>
    <row r="1403" spans="2:23" ht="15" x14ac:dyDescent="0.25">
      <c r="B1403" s="3"/>
      <c r="I1403" s="3" t="s">
        <v>159</v>
      </c>
      <c r="J1403" s="3" t="s">
        <v>41</v>
      </c>
      <c r="K1403" s="6">
        <v>-3</v>
      </c>
      <c r="L1403" s="6">
        <v>-3</v>
      </c>
      <c r="M1403" s="6">
        <v>-3</v>
      </c>
      <c r="N1403" s="6">
        <v>-3</v>
      </c>
      <c r="O1403" s="6">
        <v>-3</v>
      </c>
      <c r="P1403" s="6">
        <v>-3</v>
      </c>
      <c r="Q1403" s="6">
        <v>-3</v>
      </c>
      <c r="R1403" s="6">
        <v>-3</v>
      </c>
      <c r="S1403" s="6">
        <v>-3</v>
      </c>
      <c r="T1403" s="6">
        <v>-3</v>
      </c>
      <c r="U1403" s="6">
        <v>-4</v>
      </c>
      <c r="V1403" s="6">
        <v>-4</v>
      </c>
      <c r="W1403"/>
    </row>
    <row r="1404" spans="2:23" ht="15" x14ac:dyDescent="0.25">
      <c r="B1404" s="3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/>
    </row>
    <row r="1405" spans="2:23" ht="15" x14ac:dyDescent="0.25">
      <c r="B1405" s="3"/>
      <c r="D1405" s="3" t="s">
        <v>604</v>
      </c>
      <c r="E1405" s="3" t="s">
        <v>1207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/>
    </row>
    <row r="1406" spans="2:23" ht="15" x14ac:dyDescent="0.25">
      <c r="B1406" s="3"/>
      <c r="F1406" s="3" t="s">
        <v>1019</v>
      </c>
      <c r="G1406" s="3" t="s">
        <v>1207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/>
    </row>
    <row r="1407" spans="2:23" ht="15" x14ac:dyDescent="0.25">
      <c r="B1407" s="3"/>
      <c r="H1407" s="3" t="s">
        <v>1208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/>
    </row>
    <row r="1408" spans="2:23" ht="15" x14ac:dyDescent="0.25">
      <c r="B1408" s="3"/>
      <c r="I1408" s="3" t="s">
        <v>553</v>
      </c>
      <c r="J1408" s="3" t="s">
        <v>41</v>
      </c>
      <c r="K1408" s="6">
        <v>-9</v>
      </c>
      <c r="L1408" s="6">
        <v>-41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/>
    </row>
    <row r="1409" spans="2:23" ht="15" x14ac:dyDescent="0.25">
      <c r="B1409" s="3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/>
    </row>
    <row r="1410" spans="2:23" ht="15" x14ac:dyDescent="0.25">
      <c r="B1410" s="3"/>
      <c r="H1410" s="3" t="s">
        <v>4024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/>
    </row>
    <row r="1411" spans="2:23" ht="15" x14ac:dyDescent="0.25">
      <c r="B1411" s="3"/>
      <c r="I1411" s="3" t="s">
        <v>553</v>
      </c>
      <c r="J1411" s="3" t="s">
        <v>41</v>
      </c>
      <c r="K1411" s="6">
        <v>-18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/>
    </row>
    <row r="1412" spans="2:23" ht="15" x14ac:dyDescent="0.25">
      <c r="B1412" s="3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/>
    </row>
    <row r="1413" spans="2:23" ht="15" x14ac:dyDescent="0.25">
      <c r="B1413" s="3"/>
      <c r="D1413" s="3" t="s">
        <v>1212</v>
      </c>
      <c r="E1413" s="3" t="s">
        <v>1213</v>
      </c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/>
    </row>
    <row r="1414" spans="2:23" ht="15" x14ac:dyDescent="0.25">
      <c r="B1414" s="3"/>
      <c r="F1414" s="3" t="s">
        <v>1019</v>
      </c>
      <c r="G1414" s="3" t="s">
        <v>1213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/>
    </row>
    <row r="1415" spans="2:23" ht="15" x14ac:dyDescent="0.25">
      <c r="B1415" s="3"/>
      <c r="H1415" s="3" t="s">
        <v>1214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/>
    </row>
    <row r="1416" spans="2:23" ht="15" x14ac:dyDescent="0.25">
      <c r="B1416" s="3"/>
      <c r="I1416" s="3" t="s">
        <v>189</v>
      </c>
      <c r="J1416" s="3" t="s">
        <v>41</v>
      </c>
      <c r="K1416" s="6">
        <v>-1</v>
      </c>
      <c r="L1416" s="6">
        <v>-1</v>
      </c>
      <c r="M1416" s="6">
        <v>-1</v>
      </c>
      <c r="N1416" s="6">
        <v>-1</v>
      </c>
      <c r="O1416" s="6">
        <v>-1</v>
      </c>
      <c r="P1416" s="6">
        <v>-1</v>
      </c>
      <c r="Q1416" s="6">
        <v>-1</v>
      </c>
      <c r="R1416" s="6">
        <v>-1</v>
      </c>
      <c r="S1416" s="6">
        <v>-1</v>
      </c>
      <c r="T1416" s="6">
        <v>-1</v>
      </c>
      <c r="U1416" s="6">
        <v>-1</v>
      </c>
      <c r="V1416" s="6">
        <v>-1</v>
      </c>
      <c r="W1416"/>
    </row>
    <row r="1417" spans="2:23" ht="15" x14ac:dyDescent="0.25">
      <c r="B1417" s="3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/>
    </row>
    <row r="1418" spans="2:23" ht="15" x14ac:dyDescent="0.25">
      <c r="B1418" s="3"/>
      <c r="D1418" s="3" t="s">
        <v>1217</v>
      </c>
      <c r="E1418" s="3" t="s">
        <v>1218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/>
    </row>
    <row r="1419" spans="2:23" ht="15" x14ac:dyDescent="0.25">
      <c r="B1419" s="3"/>
      <c r="F1419" s="3" t="s">
        <v>1019</v>
      </c>
      <c r="G1419" s="3" t="s">
        <v>1218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/>
    </row>
    <row r="1420" spans="2:23" ht="15" x14ac:dyDescent="0.25">
      <c r="B1420" s="3"/>
      <c r="H1420" s="3" t="s">
        <v>1219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/>
    </row>
    <row r="1421" spans="2:23" ht="15" x14ac:dyDescent="0.25">
      <c r="B1421" s="3"/>
      <c r="I1421" s="3" t="s">
        <v>189</v>
      </c>
      <c r="J1421" s="3" t="s">
        <v>41</v>
      </c>
      <c r="K1421" s="6">
        <v>-5</v>
      </c>
      <c r="L1421" s="6">
        <v>-9</v>
      </c>
      <c r="M1421" s="6">
        <v>-9</v>
      </c>
      <c r="N1421" s="6">
        <v>-9</v>
      </c>
      <c r="O1421" s="6">
        <v>-9</v>
      </c>
      <c r="P1421" s="6">
        <v>-10</v>
      </c>
      <c r="Q1421" s="6">
        <v>-10</v>
      </c>
      <c r="R1421" s="6">
        <v>-10</v>
      </c>
      <c r="S1421" s="6">
        <v>-10</v>
      </c>
      <c r="T1421" s="6">
        <v>-10</v>
      </c>
      <c r="U1421" s="6">
        <v>-11</v>
      </c>
      <c r="V1421" s="6">
        <v>-11</v>
      </c>
      <c r="W1421"/>
    </row>
    <row r="1422" spans="2:23" ht="15" x14ac:dyDescent="0.25">
      <c r="B1422" s="3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/>
    </row>
    <row r="1423" spans="2:23" ht="15" x14ac:dyDescent="0.25">
      <c r="B1423" s="3"/>
      <c r="D1423" s="3" t="s">
        <v>614</v>
      </c>
      <c r="E1423" s="3" t="s">
        <v>1222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/>
    </row>
    <row r="1424" spans="2:23" ht="15" x14ac:dyDescent="0.25">
      <c r="B1424" s="3"/>
      <c r="F1424" s="3" t="s">
        <v>130</v>
      </c>
      <c r="G1424" s="3" t="s">
        <v>1223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/>
    </row>
    <row r="1425" spans="2:23" ht="15" x14ac:dyDescent="0.25">
      <c r="B1425" s="3"/>
      <c r="H1425" s="3" t="s">
        <v>1224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/>
    </row>
    <row r="1426" spans="2:23" ht="15" x14ac:dyDescent="0.25">
      <c r="B1426" s="3"/>
      <c r="I1426" s="3" t="s">
        <v>1225</v>
      </c>
      <c r="J1426" s="3" t="s">
        <v>41</v>
      </c>
      <c r="K1426" s="6">
        <v>0</v>
      </c>
      <c r="L1426" s="6">
        <v>-1</v>
      </c>
      <c r="M1426" s="6">
        <v>-1</v>
      </c>
      <c r="N1426" s="6">
        <v>-1</v>
      </c>
      <c r="O1426" s="6">
        <v>-1</v>
      </c>
      <c r="P1426" s="6">
        <v>-1</v>
      </c>
      <c r="Q1426" s="6">
        <v>-1</v>
      </c>
      <c r="R1426" s="6">
        <v>-1</v>
      </c>
      <c r="S1426" s="6">
        <v>-1</v>
      </c>
      <c r="T1426" s="6">
        <v>-1</v>
      </c>
      <c r="U1426" s="6">
        <v>-1</v>
      </c>
      <c r="V1426" s="6">
        <v>-1</v>
      </c>
      <c r="W1426"/>
    </row>
    <row r="1427" spans="2:23" ht="15" x14ac:dyDescent="0.25">
      <c r="B1427" s="3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/>
    </row>
    <row r="1428" spans="2:23" ht="15" x14ac:dyDescent="0.25">
      <c r="B1428" s="3"/>
      <c r="D1428" s="3" t="s">
        <v>1232</v>
      </c>
      <c r="E1428" s="3" t="s">
        <v>1233</v>
      </c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/>
    </row>
    <row r="1429" spans="2:23" ht="15" x14ac:dyDescent="0.25">
      <c r="B1429" s="3"/>
      <c r="F1429" s="3" t="s">
        <v>1019</v>
      </c>
      <c r="G1429" s="3" t="s">
        <v>1233</v>
      </c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/>
    </row>
    <row r="1430" spans="2:23" ht="15" x14ac:dyDescent="0.25">
      <c r="B1430" s="3"/>
      <c r="H1430" s="3" t="s">
        <v>1234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/>
    </row>
    <row r="1431" spans="2:23" ht="15" x14ac:dyDescent="0.25">
      <c r="B1431" s="3"/>
      <c r="I1431" s="3" t="s">
        <v>70</v>
      </c>
      <c r="J1431" s="3" t="s">
        <v>41</v>
      </c>
      <c r="K1431" s="6">
        <v>-135</v>
      </c>
      <c r="L1431" s="6">
        <v>-138</v>
      </c>
      <c r="M1431" s="6">
        <v>-133</v>
      </c>
      <c r="N1431" s="6">
        <v>-136</v>
      </c>
      <c r="O1431" s="6">
        <v>-139</v>
      </c>
      <c r="P1431" s="6">
        <v>-142</v>
      </c>
      <c r="Q1431" s="6">
        <v>-145</v>
      </c>
      <c r="R1431" s="6">
        <v>-148</v>
      </c>
      <c r="S1431" s="6">
        <v>-152</v>
      </c>
      <c r="T1431" s="6">
        <v>-155</v>
      </c>
      <c r="U1431" s="6">
        <v>-158</v>
      </c>
      <c r="V1431" s="6">
        <v>-162</v>
      </c>
      <c r="W1431"/>
    </row>
    <row r="1432" spans="2:23" ht="15" x14ac:dyDescent="0.25">
      <c r="B1432" s="3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/>
    </row>
    <row r="1433" spans="2:23" ht="15" x14ac:dyDescent="0.25">
      <c r="B1433" s="3"/>
      <c r="D1433" s="3" t="s">
        <v>1236</v>
      </c>
      <c r="E1433" s="3" t="s">
        <v>1237</v>
      </c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/>
    </row>
    <row r="1434" spans="2:23" ht="15" x14ac:dyDescent="0.25">
      <c r="B1434" s="3"/>
      <c r="F1434" s="3" t="s">
        <v>1019</v>
      </c>
      <c r="G1434" s="3" t="s">
        <v>1237</v>
      </c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/>
    </row>
    <row r="1435" spans="2:23" ht="15" x14ac:dyDescent="0.25">
      <c r="B1435" s="3"/>
      <c r="H1435" s="3" t="s">
        <v>1238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/>
    </row>
    <row r="1436" spans="2:23" ht="15" x14ac:dyDescent="0.25">
      <c r="B1436" s="3"/>
      <c r="I1436" s="3" t="s">
        <v>835</v>
      </c>
      <c r="J1436" s="3" t="s">
        <v>41</v>
      </c>
      <c r="K1436" s="6">
        <v>-1</v>
      </c>
      <c r="L1436" s="6">
        <v>-1</v>
      </c>
      <c r="M1436" s="6">
        <v>-1</v>
      </c>
      <c r="N1436" s="6">
        <v>-1</v>
      </c>
      <c r="O1436" s="6">
        <v>-1</v>
      </c>
      <c r="P1436" s="6">
        <v>-1</v>
      </c>
      <c r="Q1436" s="6">
        <v>-1</v>
      </c>
      <c r="R1436" s="6">
        <v>-1</v>
      </c>
      <c r="S1436" s="6">
        <v>-1</v>
      </c>
      <c r="T1436" s="6">
        <v>-1</v>
      </c>
      <c r="U1436" s="6">
        <v>-1</v>
      </c>
      <c r="V1436" s="6">
        <v>-1</v>
      </c>
      <c r="W1436"/>
    </row>
    <row r="1437" spans="2:23" ht="15" x14ac:dyDescent="0.25">
      <c r="B1437" s="3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/>
    </row>
    <row r="1438" spans="2:23" ht="15" x14ac:dyDescent="0.25">
      <c r="B1438" s="3"/>
      <c r="D1438" s="3" t="s">
        <v>453</v>
      </c>
      <c r="E1438" s="3" t="s">
        <v>1240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/>
    </row>
    <row r="1439" spans="2:23" ht="15" x14ac:dyDescent="0.25">
      <c r="B1439" s="3"/>
      <c r="F1439" s="3" t="s">
        <v>1019</v>
      </c>
      <c r="G1439" s="3" t="s">
        <v>1240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/>
    </row>
    <row r="1440" spans="2:23" ht="15" x14ac:dyDescent="0.25">
      <c r="B1440" s="3"/>
      <c r="H1440" s="3" t="s">
        <v>1241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/>
    </row>
    <row r="1441" spans="2:23" ht="15" x14ac:dyDescent="0.25">
      <c r="B1441" s="3"/>
      <c r="I1441" s="3" t="s">
        <v>70</v>
      </c>
      <c r="J1441" s="3" t="s">
        <v>41</v>
      </c>
      <c r="K1441" s="6">
        <v>-1</v>
      </c>
      <c r="L1441" s="6">
        <v>-2</v>
      </c>
      <c r="M1441" s="6">
        <v>-1</v>
      </c>
      <c r="N1441" s="6">
        <v>-1</v>
      </c>
      <c r="O1441" s="6">
        <v>-1</v>
      </c>
      <c r="P1441" s="6">
        <v>-1</v>
      </c>
      <c r="Q1441" s="6">
        <v>-1</v>
      </c>
      <c r="R1441" s="6">
        <v>-1</v>
      </c>
      <c r="S1441" s="6">
        <v>-1</v>
      </c>
      <c r="T1441" s="6">
        <v>-1</v>
      </c>
      <c r="U1441" s="6">
        <v>-1</v>
      </c>
      <c r="V1441" s="6">
        <v>-1</v>
      </c>
      <c r="W1441"/>
    </row>
    <row r="1442" spans="2:23" ht="15" x14ac:dyDescent="0.25">
      <c r="B1442" s="3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/>
    </row>
    <row r="1443" spans="2:23" ht="15" x14ac:dyDescent="0.25">
      <c r="B1443" s="3"/>
      <c r="D1443" s="3" t="s">
        <v>1243</v>
      </c>
      <c r="E1443" s="3" t="s">
        <v>1244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/>
    </row>
    <row r="1444" spans="2:23" ht="15" x14ac:dyDescent="0.25">
      <c r="B1444" s="3"/>
      <c r="F1444" s="3" t="s">
        <v>1019</v>
      </c>
      <c r="G1444" s="3" t="s">
        <v>1244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/>
    </row>
    <row r="1445" spans="2:23" ht="15" x14ac:dyDescent="0.25">
      <c r="B1445" s="3"/>
      <c r="H1445" s="3" t="s">
        <v>1245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/>
    </row>
    <row r="1446" spans="2:23" ht="15" x14ac:dyDescent="0.25">
      <c r="B1446" s="3"/>
      <c r="I1446" s="3" t="s">
        <v>66</v>
      </c>
      <c r="J1446" s="3" t="s">
        <v>41</v>
      </c>
      <c r="K1446" s="6">
        <v>-4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/>
    </row>
    <row r="1447" spans="2:23" ht="15" x14ac:dyDescent="0.25">
      <c r="B1447" s="3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/>
    </row>
    <row r="1448" spans="2:23" ht="15" x14ac:dyDescent="0.25">
      <c r="B1448" s="3"/>
      <c r="D1448" s="3" t="s">
        <v>1248</v>
      </c>
      <c r="E1448" s="3" t="s">
        <v>1249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/>
    </row>
    <row r="1449" spans="2:23" ht="15" x14ac:dyDescent="0.25">
      <c r="B1449" s="3"/>
      <c r="F1449" s="3" t="s">
        <v>1019</v>
      </c>
      <c r="G1449" s="3" t="s">
        <v>1249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/>
    </row>
    <row r="1450" spans="2:23" ht="15" x14ac:dyDescent="0.25">
      <c r="B1450" s="3"/>
      <c r="H1450" s="3" t="s">
        <v>1250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/>
    </row>
    <row r="1451" spans="2:23" ht="15" x14ac:dyDescent="0.25">
      <c r="B1451" s="3"/>
      <c r="I1451" s="3" t="s">
        <v>633</v>
      </c>
      <c r="J1451" s="3" t="s">
        <v>41</v>
      </c>
      <c r="K1451" s="6">
        <v>-14</v>
      </c>
      <c r="L1451" s="6">
        <v>-30</v>
      </c>
      <c r="M1451" s="6">
        <v>-30</v>
      </c>
      <c r="N1451" s="6">
        <v>-31</v>
      </c>
      <c r="O1451" s="6">
        <v>-31</v>
      </c>
      <c r="P1451" s="6">
        <v>-32</v>
      </c>
      <c r="Q1451" s="6">
        <v>-33</v>
      </c>
      <c r="R1451" s="6">
        <v>-33</v>
      </c>
      <c r="S1451" s="6">
        <v>-33</v>
      </c>
      <c r="T1451" s="6">
        <v>-34</v>
      </c>
      <c r="U1451" s="6">
        <v>-34</v>
      </c>
      <c r="V1451" s="6">
        <v>-34</v>
      </c>
      <c r="W1451"/>
    </row>
    <row r="1452" spans="2:23" ht="15" x14ac:dyDescent="0.25">
      <c r="B1452" s="3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/>
    </row>
    <row r="1453" spans="2:23" ht="15" x14ac:dyDescent="0.25">
      <c r="B1453" s="3"/>
      <c r="D1453" s="3" t="s">
        <v>97</v>
      </c>
      <c r="E1453" s="3" t="s">
        <v>1252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/>
    </row>
    <row r="1454" spans="2:23" ht="15" x14ac:dyDescent="0.25">
      <c r="B1454" s="3"/>
      <c r="F1454" s="3" t="s">
        <v>1019</v>
      </c>
      <c r="G1454" s="3" t="s">
        <v>1252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/>
    </row>
    <row r="1455" spans="2:23" ht="15" x14ac:dyDescent="0.25">
      <c r="B1455" s="3"/>
      <c r="H1455" s="3" t="s">
        <v>1253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/>
    </row>
    <row r="1456" spans="2:23" ht="15" x14ac:dyDescent="0.25">
      <c r="B1456" s="3"/>
      <c r="I1456" s="3" t="s">
        <v>95</v>
      </c>
      <c r="J1456" s="3" t="s">
        <v>41</v>
      </c>
      <c r="K1456" s="6">
        <v>-3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/>
    </row>
    <row r="1457" spans="2:23" ht="15" x14ac:dyDescent="0.25">
      <c r="B1457" s="3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/>
    </row>
    <row r="1458" spans="2:23" ht="15" x14ac:dyDescent="0.25">
      <c r="B1458" s="3"/>
      <c r="D1458" s="3" t="s">
        <v>1257</v>
      </c>
      <c r="E1458" s="3" t="s">
        <v>1258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/>
    </row>
    <row r="1459" spans="2:23" ht="15" x14ac:dyDescent="0.25">
      <c r="B1459" s="3"/>
      <c r="F1459" s="3" t="s">
        <v>1019</v>
      </c>
      <c r="G1459" s="3" t="s">
        <v>1258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/>
    </row>
    <row r="1460" spans="2:23" ht="15" x14ac:dyDescent="0.25">
      <c r="B1460" s="3"/>
      <c r="H1460" s="3" t="s">
        <v>1259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/>
    </row>
    <row r="1461" spans="2:23" ht="15" x14ac:dyDescent="0.25">
      <c r="B1461" s="3"/>
      <c r="I1461" s="3" t="s">
        <v>1175</v>
      </c>
      <c r="J1461" s="3" t="s">
        <v>41</v>
      </c>
      <c r="K1461" s="6">
        <v>-3</v>
      </c>
      <c r="L1461" s="6">
        <v>-2</v>
      </c>
      <c r="M1461" s="6">
        <v>-2</v>
      </c>
      <c r="N1461" s="6">
        <v>-2</v>
      </c>
      <c r="O1461" s="6">
        <v>-2</v>
      </c>
      <c r="P1461" s="6">
        <v>-2</v>
      </c>
      <c r="Q1461" s="6">
        <v>-2</v>
      </c>
      <c r="R1461" s="6">
        <v>-2</v>
      </c>
      <c r="S1461" s="6">
        <v>-2</v>
      </c>
      <c r="T1461" s="6">
        <v>-2</v>
      </c>
      <c r="U1461" s="6">
        <v>-2</v>
      </c>
      <c r="V1461" s="6">
        <v>-2</v>
      </c>
      <c r="W1461"/>
    </row>
    <row r="1462" spans="2:23" ht="15" x14ac:dyDescent="0.25">
      <c r="B1462" s="3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/>
    </row>
    <row r="1463" spans="2:23" ht="15" x14ac:dyDescent="0.25">
      <c r="B1463" s="3"/>
      <c r="D1463" s="3" t="s">
        <v>1261</v>
      </c>
      <c r="E1463" s="3" t="s">
        <v>1262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/>
    </row>
    <row r="1464" spans="2:23" ht="15" x14ac:dyDescent="0.25">
      <c r="B1464" s="3"/>
      <c r="F1464" s="3" t="s">
        <v>1019</v>
      </c>
      <c r="G1464" s="3" t="s">
        <v>1262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/>
    </row>
    <row r="1465" spans="2:23" ht="15" x14ac:dyDescent="0.25">
      <c r="B1465" s="3"/>
      <c r="H1465" s="3" t="s">
        <v>1263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/>
    </row>
    <row r="1466" spans="2:23" ht="15" x14ac:dyDescent="0.25">
      <c r="B1466" s="3"/>
      <c r="I1466" s="3" t="s">
        <v>630</v>
      </c>
      <c r="J1466" s="3" t="s">
        <v>41</v>
      </c>
      <c r="K1466" s="6">
        <v>-2</v>
      </c>
      <c r="L1466" s="6">
        <v>-1</v>
      </c>
      <c r="M1466" s="6">
        <v>-1</v>
      </c>
      <c r="N1466" s="6">
        <v>-1</v>
      </c>
      <c r="O1466" s="6">
        <v>-1</v>
      </c>
      <c r="P1466" s="6">
        <v>-1</v>
      </c>
      <c r="Q1466" s="6">
        <v>-1</v>
      </c>
      <c r="R1466" s="6">
        <v>-1</v>
      </c>
      <c r="S1466" s="6">
        <v>-1</v>
      </c>
      <c r="T1466" s="6">
        <v>-1</v>
      </c>
      <c r="U1466" s="6">
        <v>-1</v>
      </c>
      <c r="V1466" s="6">
        <v>-1</v>
      </c>
      <c r="W1466"/>
    </row>
    <row r="1467" spans="2:23" ht="15" x14ac:dyDescent="0.25">
      <c r="B1467" s="3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/>
    </row>
    <row r="1468" spans="2:23" ht="15" x14ac:dyDescent="0.25">
      <c r="B1468" s="3"/>
      <c r="H1468" s="3" t="s">
        <v>1265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/>
    </row>
    <row r="1469" spans="2:23" ht="15" x14ac:dyDescent="0.25">
      <c r="B1469" s="3"/>
      <c r="I1469" s="3" t="s">
        <v>630</v>
      </c>
      <c r="J1469" s="3" t="s">
        <v>41</v>
      </c>
      <c r="K1469" s="6">
        <v>-147</v>
      </c>
      <c r="L1469" s="6">
        <v>-191</v>
      </c>
      <c r="M1469" s="6">
        <v>-191</v>
      </c>
      <c r="N1469" s="6">
        <v>-195</v>
      </c>
      <c r="O1469" s="6">
        <v>-199</v>
      </c>
      <c r="P1469" s="6">
        <v>-204</v>
      </c>
      <c r="Q1469" s="6">
        <v>-208</v>
      </c>
      <c r="R1469" s="6">
        <v>-213</v>
      </c>
      <c r="S1469" s="6">
        <v>-217</v>
      </c>
      <c r="T1469" s="6">
        <v>-222</v>
      </c>
      <c r="U1469" s="6">
        <v>-227</v>
      </c>
      <c r="V1469" s="6">
        <v>-232</v>
      </c>
      <c r="W1469"/>
    </row>
    <row r="1470" spans="2:23" ht="15" x14ac:dyDescent="0.25">
      <c r="B1470" s="3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/>
    </row>
    <row r="1471" spans="2:23" ht="15" x14ac:dyDescent="0.25">
      <c r="B1471" s="3"/>
      <c r="D1471" s="3" t="s">
        <v>780</v>
      </c>
      <c r="E1471" s="3" t="s">
        <v>1268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/>
    </row>
    <row r="1472" spans="2:23" ht="15" x14ac:dyDescent="0.25">
      <c r="B1472" s="3"/>
      <c r="F1472" s="3" t="s">
        <v>1019</v>
      </c>
      <c r="G1472" s="3" t="s">
        <v>1268</v>
      </c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/>
    </row>
    <row r="1473" spans="2:23" ht="15" x14ac:dyDescent="0.25">
      <c r="B1473" s="3"/>
      <c r="H1473" s="3" t="s">
        <v>1269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/>
    </row>
    <row r="1474" spans="2:23" ht="15" x14ac:dyDescent="0.25">
      <c r="B1474" s="3"/>
      <c r="I1474" s="3" t="s">
        <v>66</v>
      </c>
      <c r="J1474" s="3" t="s">
        <v>41</v>
      </c>
      <c r="K1474" s="6">
        <v>-1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/>
    </row>
    <row r="1475" spans="2:23" ht="15" x14ac:dyDescent="0.25">
      <c r="B1475" s="3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/>
    </row>
    <row r="1476" spans="2:23" ht="15" x14ac:dyDescent="0.25">
      <c r="B1476" s="3"/>
      <c r="D1476" s="3" t="s">
        <v>1272</v>
      </c>
      <c r="E1476" s="3" t="s">
        <v>1273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/>
    </row>
    <row r="1477" spans="2:23" ht="15" x14ac:dyDescent="0.25">
      <c r="B1477" s="3"/>
      <c r="F1477" s="3" t="s">
        <v>1019</v>
      </c>
      <c r="G1477" s="3" t="s">
        <v>1273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/>
    </row>
    <row r="1478" spans="2:23" ht="15" x14ac:dyDescent="0.25">
      <c r="B1478" s="3"/>
      <c r="H1478" s="3" t="s">
        <v>1274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/>
    </row>
    <row r="1479" spans="2:23" ht="15" x14ac:dyDescent="0.25">
      <c r="B1479" s="3"/>
      <c r="I1479" s="3" t="s">
        <v>66</v>
      </c>
      <c r="J1479" s="3" t="s">
        <v>41</v>
      </c>
      <c r="K1479" s="6">
        <v>-1</v>
      </c>
      <c r="L1479" s="6">
        <v>-1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/>
    </row>
    <row r="1480" spans="2:23" ht="15" x14ac:dyDescent="0.25">
      <c r="B1480" s="3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/>
    </row>
    <row r="1481" spans="2:23" ht="15" x14ac:dyDescent="0.25">
      <c r="B1481" s="3"/>
      <c r="D1481" s="3" t="s">
        <v>1276</v>
      </c>
      <c r="E1481" s="3" t="s">
        <v>1277</v>
      </c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/>
    </row>
    <row r="1482" spans="2:23" ht="15" x14ac:dyDescent="0.25">
      <c r="B1482" s="3"/>
      <c r="F1482" s="3" t="s">
        <v>1019</v>
      </c>
      <c r="G1482" s="3" t="s">
        <v>1277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/>
    </row>
    <row r="1483" spans="2:23" ht="15" x14ac:dyDescent="0.25">
      <c r="B1483" s="3"/>
      <c r="H1483" s="3" t="s">
        <v>1278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/>
    </row>
    <row r="1484" spans="2:23" ht="15" x14ac:dyDescent="0.25">
      <c r="B1484" s="3"/>
      <c r="I1484" s="3" t="s">
        <v>896</v>
      </c>
      <c r="J1484" s="3" t="s">
        <v>41</v>
      </c>
      <c r="K1484" s="6">
        <v>0</v>
      </c>
      <c r="L1484" s="6">
        <v>-1</v>
      </c>
      <c r="M1484" s="6">
        <v>-1</v>
      </c>
      <c r="N1484" s="6">
        <v>-1</v>
      </c>
      <c r="O1484" s="6">
        <v>-1</v>
      </c>
      <c r="P1484" s="6">
        <v>-1</v>
      </c>
      <c r="Q1484" s="6">
        <v>-1</v>
      </c>
      <c r="R1484" s="6">
        <v>-1</v>
      </c>
      <c r="S1484" s="6">
        <v>-1</v>
      </c>
      <c r="T1484" s="6">
        <v>-1</v>
      </c>
      <c r="U1484" s="6">
        <v>-1</v>
      </c>
      <c r="V1484" s="6">
        <v>-1</v>
      </c>
      <c r="W1484"/>
    </row>
    <row r="1485" spans="2:23" ht="15" x14ac:dyDescent="0.25">
      <c r="B1485" s="3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/>
    </row>
    <row r="1486" spans="2:23" ht="15" x14ac:dyDescent="0.25">
      <c r="B1486" s="3"/>
      <c r="D1486" s="3" t="s">
        <v>1280</v>
      </c>
      <c r="E1486" s="3" t="s">
        <v>1281</v>
      </c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/>
    </row>
    <row r="1487" spans="2:23" ht="15" x14ac:dyDescent="0.25">
      <c r="B1487" s="3"/>
      <c r="F1487" s="3" t="s">
        <v>1019</v>
      </c>
      <c r="G1487" s="3" t="s">
        <v>1281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/>
    </row>
    <row r="1488" spans="2:23" ht="15" x14ac:dyDescent="0.25">
      <c r="B1488" s="3"/>
      <c r="H1488" s="3" t="s">
        <v>1282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/>
    </row>
    <row r="1489" spans="2:23" ht="15" x14ac:dyDescent="0.25">
      <c r="B1489" s="3"/>
      <c r="I1489" s="3" t="s">
        <v>503</v>
      </c>
      <c r="J1489" s="3" t="s">
        <v>41</v>
      </c>
      <c r="K1489" s="6">
        <v>-1</v>
      </c>
      <c r="L1489" s="6">
        <v>-6</v>
      </c>
      <c r="M1489" s="6">
        <v>-5</v>
      </c>
      <c r="N1489" s="6">
        <v>-5</v>
      </c>
      <c r="O1489" s="6">
        <v>-5</v>
      </c>
      <c r="P1489" s="6">
        <v>-5</v>
      </c>
      <c r="Q1489" s="6">
        <v>-5</v>
      </c>
      <c r="R1489" s="6">
        <v>-6</v>
      </c>
      <c r="S1489" s="6">
        <v>-6</v>
      </c>
      <c r="T1489" s="6">
        <v>-6</v>
      </c>
      <c r="U1489" s="6">
        <v>-6</v>
      </c>
      <c r="V1489" s="6">
        <v>-6</v>
      </c>
      <c r="W1489"/>
    </row>
    <row r="1490" spans="2:23" ht="15" x14ac:dyDescent="0.25">
      <c r="B1490" s="3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/>
    </row>
    <row r="1491" spans="2:23" ht="15" x14ac:dyDescent="0.25">
      <c r="B1491" s="3"/>
      <c r="D1491" s="3" t="s">
        <v>1284</v>
      </c>
      <c r="E1491" s="3" t="s">
        <v>1285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/>
    </row>
    <row r="1492" spans="2:23" ht="15" x14ac:dyDescent="0.25">
      <c r="B1492" s="3"/>
      <c r="F1492" s="3" t="s">
        <v>1019</v>
      </c>
      <c r="G1492" s="3" t="s">
        <v>1285</v>
      </c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/>
    </row>
    <row r="1493" spans="2:23" ht="15" x14ac:dyDescent="0.25">
      <c r="B1493" s="3"/>
      <c r="H1493" s="3" t="s">
        <v>1286</v>
      </c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/>
    </row>
    <row r="1494" spans="2:23" ht="15" x14ac:dyDescent="0.25">
      <c r="B1494" s="3"/>
      <c r="I1494" s="3" t="s">
        <v>1287</v>
      </c>
      <c r="J1494" s="3" t="s">
        <v>41</v>
      </c>
      <c r="K1494" s="6">
        <v>-3</v>
      </c>
      <c r="L1494" s="6">
        <v>-1</v>
      </c>
      <c r="M1494" s="6">
        <v>-2</v>
      </c>
      <c r="N1494" s="6">
        <v>-2</v>
      </c>
      <c r="O1494" s="6">
        <v>-2</v>
      </c>
      <c r="P1494" s="6">
        <v>-2</v>
      </c>
      <c r="Q1494" s="6">
        <v>-2</v>
      </c>
      <c r="R1494" s="6">
        <v>-2</v>
      </c>
      <c r="S1494" s="6">
        <v>-2</v>
      </c>
      <c r="T1494" s="6">
        <v>-2</v>
      </c>
      <c r="U1494" s="6">
        <v>-2</v>
      </c>
      <c r="V1494" s="6">
        <v>-2</v>
      </c>
      <c r="W1494"/>
    </row>
    <row r="1495" spans="2:23" ht="15" x14ac:dyDescent="0.25">
      <c r="B1495" s="3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/>
    </row>
    <row r="1496" spans="2:23" ht="15" x14ac:dyDescent="0.25">
      <c r="B1496" s="3"/>
      <c r="D1496" s="3" t="s">
        <v>1289</v>
      </c>
      <c r="E1496" s="3" t="s">
        <v>1290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/>
    </row>
    <row r="1497" spans="2:23" ht="15" x14ac:dyDescent="0.25">
      <c r="B1497" s="3"/>
      <c r="F1497" s="3" t="s">
        <v>1019</v>
      </c>
      <c r="G1497" s="3" t="s">
        <v>1290</v>
      </c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/>
    </row>
    <row r="1498" spans="2:23" ht="15" x14ac:dyDescent="0.25">
      <c r="B1498" s="3"/>
      <c r="H1498" s="3" t="s">
        <v>1291</v>
      </c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/>
    </row>
    <row r="1499" spans="2:23" ht="15" x14ac:dyDescent="0.25">
      <c r="B1499" s="3"/>
      <c r="I1499" s="3" t="s">
        <v>716</v>
      </c>
      <c r="J1499" s="3" t="s">
        <v>41</v>
      </c>
      <c r="K1499" s="6">
        <v>-4</v>
      </c>
      <c r="L1499" s="6">
        <v>-2</v>
      </c>
      <c r="M1499" s="6">
        <v>-2</v>
      </c>
      <c r="N1499" s="6">
        <v>-2</v>
      </c>
      <c r="O1499" s="6">
        <v>-2</v>
      </c>
      <c r="P1499" s="6">
        <v>-2</v>
      </c>
      <c r="Q1499" s="6">
        <v>-2</v>
      </c>
      <c r="R1499" s="6">
        <v>-2</v>
      </c>
      <c r="S1499" s="6">
        <v>-2</v>
      </c>
      <c r="T1499" s="6">
        <v>-2</v>
      </c>
      <c r="U1499" s="6">
        <v>-2</v>
      </c>
      <c r="V1499" s="6">
        <v>-2</v>
      </c>
      <c r="W1499"/>
    </row>
    <row r="1500" spans="2:23" ht="15" x14ac:dyDescent="0.25">
      <c r="B1500" s="3"/>
      <c r="I1500" s="3" t="s">
        <v>716</v>
      </c>
      <c r="J1500" s="3" t="s">
        <v>1140</v>
      </c>
      <c r="K1500" s="6">
        <v>-3</v>
      </c>
      <c r="L1500" s="6">
        <v>-2</v>
      </c>
      <c r="M1500" s="6">
        <v>-2</v>
      </c>
      <c r="N1500" s="6">
        <v>-2</v>
      </c>
      <c r="O1500" s="6">
        <v>-2</v>
      </c>
      <c r="P1500" s="6">
        <v>-2</v>
      </c>
      <c r="Q1500" s="6">
        <v>-2</v>
      </c>
      <c r="R1500" s="6">
        <v>-2</v>
      </c>
      <c r="S1500" s="6">
        <v>-2</v>
      </c>
      <c r="T1500" s="6">
        <v>-2</v>
      </c>
      <c r="U1500" s="6">
        <v>-2</v>
      </c>
      <c r="V1500" s="6">
        <v>-2</v>
      </c>
      <c r="W1500"/>
    </row>
    <row r="1501" spans="2:23" ht="15" x14ac:dyDescent="0.25">
      <c r="B1501" s="3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/>
    </row>
    <row r="1502" spans="2:23" ht="15" x14ac:dyDescent="0.25">
      <c r="B1502" s="3"/>
      <c r="D1502" s="3" t="s">
        <v>1294</v>
      </c>
      <c r="E1502" s="3" t="s">
        <v>1295</v>
      </c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/>
    </row>
    <row r="1503" spans="2:23" ht="15" x14ac:dyDescent="0.25">
      <c r="B1503" s="3"/>
      <c r="F1503" s="3" t="s">
        <v>1019</v>
      </c>
      <c r="G1503" s="3" t="s">
        <v>1295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/>
    </row>
    <row r="1504" spans="2:23" ht="15" x14ac:dyDescent="0.25">
      <c r="B1504" s="3"/>
      <c r="H1504" s="3" t="s">
        <v>1296</v>
      </c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/>
    </row>
    <row r="1505" spans="2:23" ht="15" x14ac:dyDescent="0.25">
      <c r="B1505" s="3"/>
      <c r="I1505" s="3" t="s">
        <v>832</v>
      </c>
      <c r="J1505" s="3" t="s">
        <v>41</v>
      </c>
      <c r="K1505" s="6">
        <v>-13</v>
      </c>
      <c r="L1505" s="6">
        <v>-13</v>
      </c>
      <c r="M1505" s="6">
        <v>-15</v>
      </c>
      <c r="N1505" s="6">
        <v>-15</v>
      </c>
      <c r="O1505" s="6">
        <v>-16</v>
      </c>
      <c r="P1505" s="6">
        <v>-16</v>
      </c>
      <c r="Q1505" s="6">
        <v>-16</v>
      </c>
      <c r="R1505" s="6">
        <v>-17</v>
      </c>
      <c r="S1505" s="6">
        <v>-17</v>
      </c>
      <c r="T1505" s="6">
        <v>-17</v>
      </c>
      <c r="U1505" s="6">
        <v>-18</v>
      </c>
      <c r="V1505" s="6">
        <v>-18</v>
      </c>
      <c r="W1505"/>
    </row>
    <row r="1506" spans="2:23" ht="15" x14ac:dyDescent="0.25">
      <c r="B1506" s="3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/>
    </row>
    <row r="1507" spans="2:23" ht="15" x14ac:dyDescent="0.25">
      <c r="B1507" s="3"/>
      <c r="H1507" s="3" t="s">
        <v>2607</v>
      </c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/>
    </row>
    <row r="1508" spans="2:23" ht="15" x14ac:dyDescent="0.25">
      <c r="B1508" s="3"/>
      <c r="I1508" s="3" t="s">
        <v>829</v>
      </c>
      <c r="J1508" s="3" t="s">
        <v>41</v>
      </c>
      <c r="K1508" s="6">
        <v>-1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/>
    </row>
    <row r="1509" spans="2:23" ht="15" x14ac:dyDescent="0.25">
      <c r="B1509" s="3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/>
    </row>
    <row r="1510" spans="2:23" ht="15" x14ac:dyDescent="0.25">
      <c r="B1510" s="3"/>
      <c r="H1510" s="3" t="s">
        <v>1300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/>
    </row>
    <row r="1511" spans="2:23" ht="15" x14ac:dyDescent="0.25">
      <c r="B1511" s="3"/>
      <c r="I1511" s="3" t="s">
        <v>832</v>
      </c>
      <c r="J1511" s="3" t="s">
        <v>41</v>
      </c>
      <c r="K1511" s="6">
        <v>-157</v>
      </c>
      <c r="L1511" s="6">
        <v>-157</v>
      </c>
      <c r="M1511" s="6">
        <v>-158</v>
      </c>
      <c r="N1511" s="6">
        <v>-162</v>
      </c>
      <c r="O1511" s="6">
        <v>-164</v>
      </c>
      <c r="P1511" s="6">
        <v>-168</v>
      </c>
      <c r="Q1511" s="6">
        <v>-172</v>
      </c>
      <c r="R1511" s="6">
        <v>-176</v>
      </c>
      <c r="S1511" s="6">
        <v>-180</v>
      </c>
      <c r="T1511" s="6">
        <v>-183</v>
      </c>
      <c r="U1511" s="6">
        <v>-188</v>
      </c>
      <c r="V1511" s="6">
        <v>-192</v>
      </c>
      <c r="W1511"/>
    </row>
    <row r="1512" spans="2:23" ht="15" x14ac:dyDescent="0.25">
      <c r="B1512" s="3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/>
    </row>
    <row r="1513" spans="2:23" ht="15" x14ac:dyDescent="0.25">
      <c r="B1513" s="3"/>
      <c r="D1513" s="3" t="s">
        <v>1307</v>
      </c>
      <c r="E1513" s="3" t="s">
        <v>1308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/>
    </row>
    <row r="1514" spans="2:23" ht="15" x14ac:dyDescent="0.25">
      <c r="B1514" s="3"/>
      <c r="F1514" s="3" t="s">
        <v>1019</v>
      </c>
      <c r="G1514" s="3" t="s">
        <v>1308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/>
    </row>
    <row r="1515" spans="2:23" ht="15" x14ac:dyDescent="0.25">
      <c r="B1515" s="3"/>
      <c r="H1515" s="3" t="s">
        <v>1309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/>
    </row>
    <row r="1516" spans="2:23" ht="15" x14ac:dyDescent="0.25">
      <c r="B1516" s="3"/>
      <c r="I1516" s="3" t="s">
        <v>66</v>
      </c>
      <c r="J1516" s="3" t="s">
        <v>41</v>
      </c>
      <c r="K1516" s="6">
        <v>-11</v>
      </c>
      <c r="L1516" s="6">
        <v>-9</v>
      </c>
      <c r="M1516" s="6">
        <v>-9</v>
      </c>
      <c r="N1516" s="6">
        <v>-9</v>
      </c>
      <c r="O1516" s="6">
        <v>-9</v>
      </c>
      <c r="P1516" s="6">
        <v>-10</v>
      </c>
      <c r="Q1516" s="6">
        <v>-10</v>
      </c>
      <c r="R1516" s="6">
        <v>-10</v>
      </c>
      <c r="S1516" s="6">
        <v>-10</v>
      </c>
      <c r="T1516" s="6">
        <v>-10</v>
      </c>
      <c r="U1516" s="6">
        <v>-11</v>
      </c>
      <c r="V1516" s="6">
        <v>-11</v>
      </c>
      <c r="W1516"/>
    </row>
    <row r="1517" spans="2:23" ht="15" x14ac:dyDescent="0.25">
      <c r="B1517" s="3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/>
    </row>
    <row r="1518" spans="2:23" ht="15" x14ac:dyDescent="0.25">
      <c r="B1518" s="3"/>
      <c r="D1518" s="3" t="s">
        <v>2322</v>
      </c>
      <c r="E1518" s="3" t="s">
        <v>2323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/>
    </row>
    <row r="1519" spans="2:23" ht="15" x14ac:dyDescent="0.25">
      <c r="B1519" s="3"/>
      <c r="F1519" s="3" t="s">
        <v>1019</v>
      </c>
      <c r="G1519" s="3" t="s">
        <v>2323</v>
      </c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/>
    </row>
    <row r="1520" spans="2:23" ht="15" x14ac:dyDescent="0.25">
      <c r="B1520" s="3"/>
      <c r="H1520" s="3" t="s">
        <v>2324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/>
    </row>
    <row r="1521" spans="2:23" ht="15" x14ac:dyDescent="0.25">
      <c r="B1521" s="3"/>
      <c r="I1521" s="3" t="s">
        <v>854</v>
      </c>
      <c r="J1521" s="3" t="s">
        <v>41</v>
      </c>
      <c r="K1521" s="6">
        <v>-24</v>
      </c>
      <c r="L1521" s="6">
        <v>-15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/>
    </row>
    <row r="1522" spans="2:23" ht="15" x14ac:dyDescent="0.25">
      <c r="B1522" s="3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/>
    </row>
    <row r="1523" spans="2:23" ht="15" x14ac:dyDescent="0.25">
      <c r="B1523" s="3"/>
      <c r="D1523" s="3" t="s">
        <v>143</v>
      </c>
      <c r="E1523" s="3" t="s">
        <v>3686</v>
      </c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/>
    </row>
    <row r="1524" spans="2:23" ht="15" x14ac:dyDescent="0.25">
      <c r="B1524" s="3"/>
      <c r="F1524" s="3" t="s">
        <v>1019</v>
      </c>
      <c r="G1524" s="3" t="s">
        <v>3686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/>
    </row>
    <row r="1525" spans="2:23" ht="15" x14ac:dyDescent="0.25">
      <c r="B1525" s="3"/>
      <c r="H1525" s="3" t="s">
        <v>1200</v>
      </c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/>
    </row>
    <row r="1526" spans="2:23" ht="15" x14ac:dyDescent="0.25">
      <c r="B1526" s="3"/>
      <c r="I1526" s="3" t="s">
        <v>859</v>
      </c>
      <c r="J1526" s="3" t="s">
        <v>41</v>
      </c>
      <c r="K1526" s="6">
        <v>-4</v>
      </c>
      <c r="L1526" s="6">
        <v>-7</v>
      </c>
      <c r="M1526" s="6">
        <v>-7</v>
      </c>
      <c r="N1526" s="6">
        <v>-7</v>
      </c>
      <c r="O1526" s="6">
        <v>-7</v>
      </c>
      <c r="P1526" s="6">
        <v>-7</v>
      </c>
      <c r="Q1526" s="6">
        <v>-8</v>
      </c>
      <c r="R1526" s="6">
        <v>-8</v>
      </c>
      <c r="S1526" s="6">
        <v>-8</v>
      </c>
      <c r="T1526" s="6">
        <v>-8</v>
      </c>
      <c r="U1526" s="6">
        <v>-8</v>
      </c>
      <c r="V1526" s="6">
        <v>-9</v>
      </c>
      <c r="W1526"/>
    </row>
    <row r="1527" spans="2:23" ht="15" x14ac:dyDescent="0.25">
      <c r="B1527" s="3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/>
    </row>
    <row r="1528" spans="2:23" ht="15" x14ac:dyDescent="0.25">
      <c r="B1528" s="3"/>
      <c r="D1528" s="3" t="s">
        <v>4026</v>
      </c>
      <c r="E1528" s="3" t="s">
        <v>4027</v>
      </c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/>
    </row>
    <row r="1529" spans="2:23" ht="15" x14ac:dyDescent="0.25">
      <c r="B1529" s="3"/>
      <c r="F1529" s="3" t="s">
        <v>1019</v>
      </c>
      <c r="G1529" s="3" t="s">
        <v>4027</v>
      </c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/>
    </row>
    <row r="1530" spans="2:23" ht="15" x14ac:dyDescent="0.25">
      <c r="B1530" s="3"/>
      <c r="H1530" s="3" t="s">
        <v>4028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/>
    </row>
    <row r="1531" spans="2:23" ht="15" x14ac:dyDescent="0.25">
      <c r="B1531" s="3"/>
      <c r="I1531" s="3" t="s">
        <v>1062</v>
      </c>
      <c r="J1531" s="3" t="s">
        <v>41</v>
      </c>
      <c r="K1531" s="6">
        <v>-3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/>
    </row>
    <row r="1532" spans="2:23" ht="15" x14ac:dyDescent="0.25">
      <c r="B1532" s="3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/>
    </row>
    <row r="1533" spans="2:23" ht="15" x14ac:dyDescent="0.25">
      <c r="B1533" s="3"/>
      <c r="D1533" s="3" t="s">
        <v>4030</v>
      </c>
      <c r="E1533" s="3" t="s">
        <v>4031</v>
      </c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/>
    </row>
    <row r="1534" spans="2:23" ht="15" x14ac:dyDescent="0.25">
      <c r="B1534" s="3"/>
      <c r="F1534" s="3" t="s">
        <v>1019</v>
      </c>
      <c r="G1534" s="3" t="s">
        <v>4031</v>
      </c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/>
    </row>
    <row r="1535" spans="2:23" ht="15" x14ac:dyDescent="0.25">
      <c r="B1535" s="3"/>
      <c r="H1535" s="3" t="s">
        <v>4032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/>
    </row>
    <row r="1536" spans="2:23" ht="15" x14ac:dyDescent="0.25">
      <c r="B1536" s="3"/>
      <c r="I1536" s="3" t="s">
        <v>189</v>
      </c>
      <c r="J1536" s="3" t="s">
        <v>41</v>
      </c>
      <c r="K1536" s="6">
        <v>-3</v>
      </c>
      <c r="L1536" s="6">
        <v>-1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/>
    </row>
    <row r="1537" spans="2:23" ht="15" x14ac:dyDescent="0.25">
      <c r="B1537" s="3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/>
    </row>
    <row r="1538" spans="2:23" ht="15" x14ac:dyDescent="0.25">
      <c r="B1538" s="3" t="s">
        <v>1337</v>
      </c>
      <c r="K1538" s="6">
        <v>-1033753</v>
      </c>
      <c r="L1538" s="6">
        <v>-1291407</v>
      </c>
      <c r="M1538" s="6">
        <v>-1044305</v>
      </c>
      <c r="N1538" s="6">
        <v>-1083780</v>
      </c>
      <c r="O1538" s="6">
        <v>-1134873</v>
      </c>
      <c r="P1538" s="6">
        <v>-1187131</v>
      </c>
      <c r="Q1538" s="6">
        <v>-1247632</v>
      </c>
      <c r="R1538" s="6">
        <v>-1196841</v>
      </c>
      <c r="S1538" s="6">
        <v>-1258279</v>
      </c>
      <c r="T1538" s="6">
        <v>-1321121</v>
      </c>
      <c r="U1538" s="6">
        <v>-1386337</v>
      </c>
      <c r="V1538" s="6">
        <v>-1463261</v>
      </c>
      <c r="W1538"/>
    </row>
    <row r="1539" spans="2:23" ht="15" x14ac:dyDescent="0.25">
      <c r="B1539" s="3"/>
      <c r="C1539" s="3" t="s">
        <v>3645</v>
      </c>
      <c r="K1539" s="6">
        <v>-920791</v>
      </c>
      <c r="L1539" s="6">
        <v>-1183267</v>
      </c>
      <c r="M1539" s="6">
        <v>-942975</v>
      </c>
      <c r="N1539" s="6">
        <v>-981486</v>
      </c>
      <c r="O1539" s="6">
        <v>-1028796</v>
      </c>
      <c r="P1539" s="6">
        <v>-1077282</v>
      </c>
      <c r="Q1539" s="6">
        <v>-1133734</v>
      </c>
      <c r="R1539" s="6">
        <v>-1078896</v>
      </c>
      <c r="S1539" s="6">
        <v>-1136022</v>
      </c>
      <c r="T1539" s="6">
        <v>-1193466</v>
      </c>
      <c r="U1539" s="6">
        <v>-1253671</v>
      </c>
      <c r="V1539" s="6">
        <v>-1326961</v>
      </c>
      <c r="W1539"/>
    </row>
    <row r="1540" spans="2:23" ht="15" x14ac:dyDescent="0.25">
      <c r="B1540" s="3"/>
      <c r="D1540" s="3" t="s">
        <v>35</v>
      </c>
      <c r="E1540" s="3" t="s">
        <v>36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/>
    </row>
    <row r="1541" spans="2:23" ht="15" x14ac:dyDescent="0.25">
      <c r="B1541" s="3"/>
      <c r="F1541" s="3" t="s">
        <v>63</v>
      </c>
      <c r="G1541" s="3" t="s">
        <v>64</v>
      </c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/>
    </row>
    <row r="1542" spans="2:23" ht="15" x14ac:dyDescent="0.25">
      <c r="B1542" s="3"/>
      <c r="H1542" s="3" t="s">
        <v>4047</v>
      </c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/>
    </row>
    <row r="1543" spans="2:23" ht="15" x14ac:dyDescent="0.25">
      <c r="B1543" s="3"/>
      <c r="I1543" s="3" t="s">
        <v>1327</v>
      </c>
      <c r="J1543" s="3" t="s">
        <v>1311</v>
      </c>
      <c r="K1543" s="6">
        <v>-1</v>
      </c>
      <c r="L1543" s="6">
        <v>-1</v>
      </c>
      <c r="M1543" s="6">
        <v>-1</v>
      </c>
      <c r="N1543" s="6">
        <v>-1</v>
      </c>
      <c r="O1543" s="6">
        <v>-1</v>
      </c>
      <c r="P1543" s="6">
        <v>-1</v>
      </c>
      <c r="Q1543" s="6">
        <v>-1</v>
      </c>
      <c r="R1543" s="6">
        <v>-1</v>
      </c>
      <c r="S1543" s="6">
        <v>-1</v>
      </c>
      <c r="T1543" s="6">
        <v>-1</v>
      </c>
      <c r="U1543" s="6">
        <v>-1</v>
      </c>
      <c r="V1543" s="6">
        <v>-1</v>
      </c>
      <c r="W1543"/>
    </row>
    <row r="1544" spans="2:23" ht="15" x14ac:dyDescent="0.25">
      <c r="B1544" s="3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/>
    </row>
    <row r="1545" spans="2:23" ht="15" x14ac:dyDescent="0.25">
      <c r="B1545" s="3"/>
      <c r="F1545" s="3" t="s">
        <v>85</v>
      </c>
      <c r="G1545" s="3" t="s">
        <v>86</v>
      </c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/>
    </row>
    <row r="1546" spans="2:23" ht="15" x14ac:dyDescent="0.25">
      <c r="B1546" s="3"/>
      <c r="H1546" s="3" t="s">
        <v>1603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/>
    </row>
    <row r="1547" spans="2:23" ht="15" x14ac:dyDescent="0.25">
      <c r="B1547" s="3"/>
      <c r="I1547" s="3" t="s">
        <v>40</v>
      </c>
      <c r="J1547" s="3" t="s">
        <v>1311</v>
      </c>
      <c r="K1547" s="6">
        <v>-1</v>
      </c>
      <c r="L1547" s="6">
        <v>-1</v>
      </c>
      <c r="M1547" s="6">
        <v>-1</v>
      </c>
      <c r="N1547" s="6">
        <v>-1</v>
      </c>
      <c r="O1547" s="6">
        <v>-1</v>
      </c>
      <c r="P1547" s="6">
        <v>-1</v>
      </c>
      <c r="Q1547" s="6">
        <v>-1</v>
      </c>
      <c r="R1547" s="6">
        <v>-1</v>
      </c>
      <c r="S1547" s="6">
        <v>-1</v>
      </c>
      <c r="T1547" s="6">
        <v>-1</v>
      </c>
      <c r="U1547" s="6">
        <v>-1</v>
      </c>
      <c r="V1547" s="6">
        <v>-1</v>
      </c>
      <c r="W1547"/>
    </row>
    <row r="1548" spans="2:23" ht="15" x14ac:dyDescent="0.25">
      <c r="B1548" s="3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/>
    </row>
    <row r="1549" spans="2:23" ht="15" x14ac:dyDescent="0.25">
      <c r="B1549" s="3"/>
      <c r="D1549" s="3" t="s">
        <v>91</v>
      </c>
      <c r="E1549" s="3" t="s">
        <v>92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/>
    </row>
    <row r="1550" spans="2:23" ht="15" x14ac:dyDescent="0.25">
      <c r="B1550" s="3"/>
      <c r="F1550" s="3" t="s">
        <v>63</v>
      </c>
      <c r="G1550" s="3" t="s">
        <v>93</v>
      </c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/>
    </row>
    <row r="1551" spans="2:23" ht="15" x14ac:dyDescent="0.25">
      <c r="B1551" s="3"/>
      <c r="H1551" s="3" t="s">
        <v>4049</v>
      </c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/>
    </row>
    <row r="1552" spans="2:23" ht="15" x14ac:dyDescent="0.25">
      <c r="B1552" s="3"/>
      <c r="I1552" s="3" t="s">
        <v>1606</v>
      </c>
      <c r="J1552" s="3" t="s">
        <v>1318</v>
      </c>
      <c r="K1552" s="6">
        <v>1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/>
    </row>
    <row r="1553" spans="2:23" ht="15" x14ac:dyDescent="0.25">
      <c r="B1553" s="3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/>
    </row>
    <row r="1554" spans="2:23" ht="15" x14ac:dyDescent="0.25">
      <c r="B1554" s="3"/>
      <c r="F1554" s="3" t="s">
        <v>80</v>
      </c>
      <c r="G1554" s="3" t="s">
        <v>1608</v>
      </c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/>
    </row>
    <row r="1555" spans="2:23" ht="15" x14ac:dyDescent="0.25">
      <c r="B1555" s="3"/>
      <c r="H1555" s="3" t="s">
        <v>1609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/>
    </row>
    <row r="1556" spans="2:23" ht="15" x14ac:dyDescent="0.25">
      <c r="B1556" s="3"/>
      <c r="I1556" s="3" t="s">
        <v>95</v>
      </c>
      <c r="J1556" s="3" t="s">
        <v>1311</v>
      </c>
      <c r="K1556" s="6">
        <v>-32</v>
      </c>
      <c r="L1556" s="6">
        <v>-29</v>
      </c>
      <c r="M1556" s="6">
        <v>-31</v>
      </c>
      <c r="N1556" s="6">
        <v>-30</v>
      </c>
      <c r="O1556" s="6">
        <v>-30</v>
      </c>
      <c r="P1556" s="6">
        <v>-30</v>
      </c>
      <c r="Q1556" s="6">
        <v>-30</v>
      </c>
      <c r="R1556" s="6">
        <v>-29</v>
      </c>
      <c r="S1556" s="6">
        <v>-29</v>
      </c>
      <c r="T1556" s="6">
        <v>-29</v>
      </c>
      <c r="U1556" s="6">
        <v>-28</v>
      </c>
      <c r="V1556" s="6">
        <v>-29</v>
      </c>
      <c r="W1556"/>
    </row>
    <row r="1557" spans="2:23" ht="15" x14ac:dyDescent="0.25">
      <c r="B1557" s="3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/>
    </row>
    <row r="1558" spans="2:23" ht="15" x14ac:dyDescent="0.25">
      <c r="B1558" s="3"/>
      <c r="H1558" s="3" t="s">
        <v>1612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/>
    </row>
    <row r="1559" spans="2:23" ht="15" x14ac:dyDescent="0.25">
      <c r="B1559" s="3"/>
      <c r="I1559" s="3" t="s">
        <v>95</v>
      </c>
      <c r="J1559" s="3" t="s">
        <v>1311</v>
      </c>
      <c r="K1559" s="6">
        <v>-204</v>
      </c>
      <c r="L1559" s="6">
        <v>-229</v>
      </c>
      <c r="M1559" s="6">
        <v>-238</v>
      </c>
      <c r="N1559" s="6">
        <v>-238</v>
      </c>
      <c r="O1559" s="6">
        <v>-237</v>
      </c>
      <c r="P1559" s="6">
        <v>-236</v>
      </c>
      <c r="Q1559" s="6">
        <v>-234</v>
      </c>
      <c r="R1559" s="6">
        <v>-233</v>
      </c>
      <c r="S1559" s="6">
        <v>-232</v>
      </c>
      <c r="T1559" s="6">
        <v>-230</v>
      </c>
      <c r="U1559" s="6">
        <v>-229</v>
      </c>
      <c r="V1559" s="6">
        <v>-234</v>
      </c>
      <c r="W1559"/>
    </row>
    <row r="1560" spans="2:23" ht="15" x14ac:dyDescent="0.25">
      <c r="B1560" s="3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/>
    </row>
    <row r="1561" spans="2:23" ht="15" x14ac:dyDescent="0.25">
      <c r="B1561" s="3"/>
      <c r="H1561" s="3" t="s">
        <v>1615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/>
    </row>
    <row r="1562" spans="2:23" ht="15" x14ac:dyDescent="0.25">
      <c r="B1562" s="3"/>
      <c r="I1562" s="3" t="s">
        <v>95</v>
      </c>
      <c r="J1562" s="3" t="s">
        <v>1311</v>
      </c>
      <c r="K1562" s="6">
        <v>-4</v>
      </c>
      <c r="L1562" s="6">
        <v>-4</v>
      </c>
      <c r="M1562" s="6">
        <v>-4</v>
      </c>
      <c r="N1562" s="6">
        <v>-4</v>
      </c>
      <c r="O1562" s="6">
        <v>-4</v>
      </c>
      <c r="P1562" s="6">
        <v>-4</v>
      </c>
      <c r="Q1562" s="6">
        <v>-4</v>
      </c>
      <c r="R1562" s="6">
        <v>-4</v>
      </c>
      <c r="S1562" s="6">
        <v>-4</v>
      </c>
      <c r="T1562" s="6">
        <v>-4</v>
      </c>
      <c r="U1562" s="6">
        <v>-4</v>
      </c>
      <c r="V1562" s="6">
        <v>-4</v>
      </c>
      <c r="W1562"/>
    </row>
    <row r="1563" spans="2:23" ht="15" x14ac:dyDescent="0.25">
      <c r="B1563" s="3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/>
    </row>
    <row r="1564" spans="2:23" ht="15" x14ac:dyDescent="0.25">
      <c r="B1564" s="3"/>
      <c r="F1564" s="3" t="s">
        <v>449</v>
      </c>
      <c r="G1564" s="3" t="s">
        <v>92</v>
      </c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/>
    </row>
    <row r="1565" spans="2:23" ht="15" x14ac:dyDescent="0.25">
      <c r="B1565" s="3"/>
      <c r="H1565" s="3" t="s">
        <v>1618</v>
      </c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/>
    </row>
    <row r="1566" spans="2:23" ht="15" x14ac:dyDescent="0.25">
      <c r="B1566" s="3"/>
      <c r="I1566" s="3" t="s">
        <v>95</v>
      </c>
      <c r="J1566" s="3" t="s">
        <v>1318</v>
      </c>
      <c r="K1566" s="6">
        <v>-509</v>
      </c>
      <c r="L1566" s="6">
        <v>-496</v>
      </c>
      <c r="M1566" s="6">
        <v>-520</v>
      </c>
      <c r="N1566" s="6">
        <v>-530</v>
      </c>
      <c r="O1566" s="6">
        <v>-541</v>
      </c>
      <c r="P1566" s="6">
        <v>-553</v>
      </c>
      <c r="Q1566" s="6">
        <v>-564</v>
      </c>
      <c r="R1566" s="6">
        <v>-576</v>
      </c>
      <c r="S1566" s="6">
        <v>-588</v>
      </c>
      <c r="T1566" s="6">
        <v>-600</v>
      </c>
      <c r="U1566" s="6">
        <v>-612</v>
      </c>
      <c r="V1566" s="6">
        <v>-625</v>
      </c>
      <c r="W1566"/>
    </row>
    <row r="1567" spans="2:23" ht="15" x14ac:dyDescent="0.25">
      <c r="B1567" s="3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/>
    </row>
    <row r="1568" spans="2:23" ht="15" x14ac:dyDescent="0.25">
      <c r="B1568" s="3"/>
      <c r="D1568" s="3" t="s">
        <v>103</v>
      </c>
      <c r="E1568" s="3" t="s">
        <v>104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/>
    </row>
    <row r="1569" spans="2:23" ht="15" x14ac:dyDescent="0.25">
      <c r="B1569" s="3"/>
      <c r="F1569" s="3" t="s">
        <v>1317</v>
      </c>
      <c r="G1569" s="3" t="s">
        <v>104</v>
      </c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/>
    </row>
    <row r="1570" spans="2:23" ht="15" x14ac:dyDescent="0.25">
      <c r="B1570" s="3"/>
      <c r="H1570" s="3" t="s">
        <v>1621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/>
    </row>
    <row r="1571" spans="2:23" ht="15" x14ac:dyDescent="0.25">
      <c r="B1571" s="3"/>
      <c r="I1571" s="3" t="s">
        <v>1606</v>
      </c>
      <c r="J1571" s="3" t="s">
        <v>1318</v>
      </c>
      <c r="K1571" s="6">
        <v>33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/>
    </row>
    <row r="1572" spans="2:23" ht="15" x14ac:dyDescent="0.25">
      <c r="B1572" s="3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/>
    </row>
    <row r="1573" spans="2:23" ht="15" x14ac:dyDescent="0.25">
      <c r="B1573" s="3"/>
      <c r="H1573" s="3" t="s">
        <v>1623</v>
      </c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/>
    </row>
    <row r="1574" spans="2:23" ht="15" x14ac:dyDescent="0.25">
      <c r="B1574" s="3"/>
      <c r="I1574" s="3" t="s">
        <v>1458</v>
      </c>
      <c r="J1574" s="3" t="s">
        <v>1318</v>
      </c>
      <c r="K1574" s="6">
        <v>-5</v>
      </c>
      <c r="L1574" s="6">
        <v>-6</v>
      </c>
      <c r="M1574" s="6">
        <v>-6</v>
      </c>
      <c r="N1574" s="6">
        <v>-6</v>
      </c>
      <c r="O1574" s="6">
        <v>-6</v>
      </c>
      <c r="P1574" s="6">
        <v>-7</v>
      </c>
      <c r="Q1574" s="6">
        <v>-7</v>
      </c>
      <c r="R1574" s="6">
        <v>-7</v>
      </c>
      <c r="S1574" s="6">
        <v>-7</v>
      </c>
      <c r="T1574" s="6">
        <v>-7</v>
      </c>
      <c r="U1574" s="6">
        <v>-7</v>
      </c>
      <c r="V1574" s="6">
        <v>-7</v>
      </c>
      <c r="W1574"/>
    </row>
    <row r="1575" spans="2:23" ht="15" x14ac:dyDescent="0.25">
      <c r="B1575" s="3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/>
    </row>
    <row r="1576" spans="2:23" ht="15" x14ac:dyDescent="0.25">
      <c r="B1576" s="3"/>
      <c r="H1576" s="3" t="s">
        <v>1626</v>
      </c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/>
    </row>
    <row r="1577" spans="2:23" ht="15" x14ac:dyDescent="0.25">
      <c r="B1577" s="3"/>
      <c r="I1577" s="3" t="s">
        <v>1358</v>
      </c>
      <c r="J1577" s="3" t="s">
        <v>1318</v>
      </c>
      <c r="K1577" s="6">
        <v>0</v>
      </c>
      <c r="L1577" s="6">
        <v>-1</v>
      </c>
      <c r="M1577" s="6">
        <v>-1</v>
      </c>
      <c r="N1577" s="6">
        <v>-1</v>
      </c>
      <c r="O1577" s="6">
        <v>-1</v>
      </c>
      <c r="P1577" s="6">
        <v>-1</v>
      </c>
      <c r="Q1577" s="6">
        <v>-1</v>
      </c>
      <c r="R1577" s="6">
        <v>-1</v>
      </c>
      <c r="S1577" s="6">
        <v>-1</v>
      </c>
      <c r="T1577" s="6">
        <v>-1</v>
      </c>
      <c r="U1577" s="6">
        <v>-1</v>
      </c>
      <c r="V1577" s="6">
        <v>-1</v>
      </c>
      <c r="W1577"/>
    </row>
    <row r="1578" spans="2:23" ht="15" x14ac:dyDescent="0.25">
      <c r="B1578" s="3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/>
    </row>
    <row r="1579" spans="2:23" ht="15" x14ac:dyDescent="0.25">
      <c r="B1579" s="3"/>
      <c r="H1579" s="3" t="s">
        <v>1629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/>
    </row>
    <row r="1580" spans="2:23" ht="15" x14ac:dyDescent="0.25">
      <c r="B1580" s="3"/>
      <c r="I1580" s="3" t="s">
        <v>108</v>
      </c>
      <c r="J1580" s="3" t="s">
        <v>1311</v>
      </c>
      <c r="K1580" s="6">
        <v>-2</v>
      </c>
      <c r="L1580" s="6">
        <v>-2</v>
      </c>
      <c r="M1580" s="6">
        <v>-2</v>
      </c>
      <c r="N1580" s="6">
        <v>-2</v>
      </c>
      <c r="O1580" s="6">
        <v>-2</v>
      </c>
      <c r="P1580" s="6">
        <v>-2</v>
      </c>
      <c r="Q1580" s="6">
        <v>-2</v>
      </c>
      <c r="R1580" s="6">
        <v>-2</v>
      </c>
      <c r="S1580" s="6">
        <v>-2</v>
      </c>
      <c r="T1580" s="6">
        <v>-2</v>
      </c>
      <c r="U1580" s="6">
        <v>-2</v>
      </c>
      <c r="V1580" s="6">
        <v>-2</v>
      </c>
      <c r="W1580"/>
    </row>
    <row r="1581" spans="2:23" ht="15" x14ac:dyDescent="0.25">
      <c r="B1581" s="3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/>
    </row>
    <row r="1582" spans="2:23" ht="15" x14ac:dyDescent="0.25">
      <c r="B1582" s="3"/>
      <c r="H1582" s="3" t="s">
        <v>3855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/>
    </row>
    <row r="1583" spans="2:23" ht="15" x14ac:dyDescent="0.25">
      <c r="B1583" s="3"/>
      <c r="I1583" s="3" t="s">
        <v>108</v>
      </c>
      <c r="J1583" s="3" t="s">
        <v>1311</v>
      </c>
      <c r="K1583" s="6">
        <v>-25</v>
      </c>
      <c r="L1583" s="6">
        <v>-25</v>
      </c>
      <c r="M1583" s="6">
        <v>-25</v>
      </c>
      <c r="N1583" s="6">
        <v>-25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/>
    </row>
    <row r="1584" spans="2:23" ht="15" x14ac:dyDescent="0.25">
      <c r="B1584" s="3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/>
    </row>
    <row r="1585" spans="2:23" ht="15" x14ac:dyDescent="0.25">
      <c r="B1585" s="3"/>
      <c r="D1585" s="3" t="s">
        <v>214</v>
      </c>
      <c r="E1585" s="3" t="s">
        <v>215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/>
    </row>
    <row r="1586" spans="2:23" ht="15" x14ac:dyDescent="0.25">
      <c r="B1586" s="3"/>
      <c r="F1586" s="3" t="s">
        <v>747</v>
      </c>
      <c r="G1586" s="3" t="s">
        <v>215</v>
      </c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/>
    </row>
    <row r="1587" spans="2:23" ht="15" x14ac:dyDescent="0.25">
      <c r="B1587" s="3"/>
      <c r="H1587" s="3" t="s">
        <v>1633</v>
      </c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/>
    </row>
    <row r="1588" spans="2:23" ht="15" x14ac:dyDescent="0.25">
      <c r="B1588" s="3"/>
      <c r="I1588" s="3" t="s">
        <v>1458</v>
      </c>
      <c r="J1588" s="3" t="s">
        <v>1318</v>
      </c>
      <c r="K1588" s="6">
        <v>0</v>
      </c>
      <c r="L1588" s="6">
        <v>-7</v>
      </c>
      <c r="M1588" s="6">
        <v>-3</v>
      </c>
      <c r="N1588" s="6">
        <v>-3</v>
      </c>
      <c r="O1588" s="6">
        <v>-3</v>
      </c>
      <c r="P1588" s="6">
        <v>-3</v>
      </c>
      <c r="Q1588" s="6">
        <v>-4</v>
      </c>
      <c r="R1588" s="6">
        <v>-4</v>
      </c>
      <c r="S1588" s="6">
        <v>-5</v>
      </c>
      <c r="T1588" s="6">
        <v>-5</v>
      </c>
      <c r="U1588" s="6">
        <v>-5</v>
      </c>
      <c r="V1588" s="6">
        <v>-6</v>
      </c>
      <c r="W1588"/>
    </row>
    <row r="1589" spans="2:23" ht="15" x14ac:dyDescent="0.25">
      <c r="B1589" s="3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/>
    </row>
    <row r="1590" spans="2:23" ht="15" x14ac:dyDescent="0.25">
      <c r="B1590" s="3"/>
      <c r="H1590" s="3" t="s">
        <v>3858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/>
    </row>
    <row r="1591" spans="2:23" ht="15" x14ac:dyDescent="0.25">
      <c r="B1591" s="3"/>
      <c r="I1591" s="3" t="s">
        <v>1458</v>
      </c>
      <c r="J1591" s="3" t="s">
        <v>1318</v>
      </c>
      <c r="K1591" s="6">
        <v>0</v>
      </c>
      <c r="L1591" s="6">
        <v>0</v>
      </c>
      <c r="M1591" s="6">
        <v>0</v>
      </c>
      <c r="N1591" s="6">
        <v>0</v>
      </c>
      <c r="O1591" s="6">
        <v>-1</v>
      </c>
      <c r="P1591" s="6">
        <v>-1</v>
      </c>
      <c r="Q1591" s="6">
        <v>-1</v>
      </c>
      <c r="R1591" s="6">
        <v>-2</v>
      </c>
      <c r="S1591" s="6">
        <v>-2</v>
      </c>
      <c r="T1591" s="6">
        <v>-3</v>
      </c>
      <c r="U1591" s="6">
        <v>-3</v>
      </c>
      <c r="V1591" s="6">
        <v>-4</v>
      </c>
      <c r="W1591"/>
    </row>
    <row r="1592" spans="2:23" ht="15" x14ac:dyDescent="0.25">
      <c r="B1592" s="3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/>
    </row>
    <row r="1593" spans="2:23" ht="15" x14ac:dyDescent="0.25">
      <c r="B1593" s="3"/>
      <c r="D1593" s="3" t="s">
        <v>269</v>
      </c>
      <c r="E1593" s="3" t="s">
        <v>270</v>
      </c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/>
    </row>
    <row r="1594" spans="2:23" ht="15" x14ac:dyDescent="0.25">
      <c r="B1594" s="3"/>
      <c r="F1594" s="3" t="s">
        <v>265</v>
      </c>
      <c r="G1594" s="3" t="s">
        <v>270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/>
    </row>
    <row r="1595" spans="2:23" ht="15" x14ac:dyDescent="0.25">
      <c r="B1595" s="3"/>
      <c r="H1595" s="3" t="s">
        <v>1636</v>
      </c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/>
    </row>
    <row r="1596" spans="2:23" ht="15" x14ac:dyDescent="0.25">
      <c r="B1596" s="3"/>
      <c r="I1596" s="3" t="s">
        <v>273</v>
      </c>
      <c r="J1596" s="3" t="s">
        <v>1318</v>
      </c>
      <c r="K1596" s="6">
        <v>-23</v>
      </c>
      <c r="L1596" s="6">
        <v>-45</v>
      </c>
      <c r="M1596" s="6">
        <v>-45</v>
      </c>
      <c r="N1596" s="6">
        <v>-45</v>
      </c>
      <c r="O1596" s="6">
        <v>-45</v>
      </c>
      <c r="P1596" s="6">
        <v>-45</v>
      </c>
      <c r="Q1596" s="6">
        <v>-45</v>
      </c>
      <c r="R1596" s="6">
        <v>-45</v>
      </c>
      <c r="S1596" s="6">
        <v>-45</v>
      </c>
      <c r="T1596" s="6">
        <v>-45</v>
      </c>
      <c r="U1596" s="6">
        <v>-45</v>
      </c>
      <c r="V1596" s="6">
        <v>-45</v>
      </c>
      <c r="W1596"/>
    </row>
    <row r="1597" spans="2:23" ht="15" x14ac:dyDescent="0.25">
      <c r="B1597" s="3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/>
    </row>
    <row r="1598" spans="2:23" ht="15" x14ac:dyDescent="0.25">
      <c r="B1598" s="3"/>
      <c r="H1598" s="3" t="s">
        <v>1639</v>
      </c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/>
    </row>
    <row r="1599" spans="2:23" ht="15" x14ac:dyDescent="0.25">
      <c r="B1599" s="3"/>
      <c r="I1599" s="3" t="s">
        <v>273</v>
      </c>
      <c r="J1599" s="3" t="s">
        <v>1318</v>
      </c>
      <c r="K1599" s="6">
        <v>-7</v>
      </c>
      <c r="L1599" s="6">
        <v>-45</v>
      </c>
      <c r="M1599" s="6">
        <v>-45</v>
      </c>
      <c r="N1599" s="6">
        <v>-45</v>
      </c>
      <c r="O1599" s="6">
        <v>-45</v>
      </c>
      <c r="P1599" s="6">
        <v>-45</v>
      </c>
      <c r="Q1599" s="6">
        <v>-45</v>
      </c>
      <c r="R1599" s="6">
        <v>-45</v>
      </c>
      <c r="S1599" s="6">
        <v>-45</v>
      </c>
      <c r="T1599" s="6">
        <v>-45</v>
      </c>
      <c r="U1599" s="6">
        <v>-45</v>
      </c>
      <c r="V1599" s="6">
        <v>-45</v>
      </c>
      <c r="W1599"/>
    </row>
    <row r="1600" spans="2:23" ht="15" x14ac:dyDescent="0.25">
      <c r="B1600" s="3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/>
    </row>
    <row r="1601" spans="2:23" ht="15" x14ac:dyDescent="0.25">
      <c r="B1601" s="3"/>
      <c r="H1601" s="3" t="s">
        <v>1642</v>
      </c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/>
    </row>
    <row r="1602" spans="2:23" ht="15" x14ac:dyDescent="0.25">
      <c r="B1602" s="3"/>
      <c r="I1602" s="3" t="s">
        <v>273</v>
      </c>
      <c r="J1602" s="3" t="s">
        <v>1318</v>
      </c>
      <c r="K1602" s="6">
        <v>-110</v>
      </c>
      <c r="L1602" s="6">
        <v>-175</v>
      </c>
      <c r="M1602" s="6">
        <v>-175</v>
      </c>
      <c r="N1602" s="6">
        <v>-175</v>
      </c>
      <c r="O1602" s="6">
        <v>-175</v>
      </c>
      <c r="P1602" s="6">
        <v>-175</v>
      </c>
      <c r="Q1602" s="6">
        <v>-175</v>
      </c>
      <c r="R1602" s="6">
        <v>-175</v>
      </c>
      <c r="S1602" s="6">
        <v>-175</v>
      </c>
      <c r="T1602" s="6">
        <v>-175</v>
      </c>
      <c r="U1602" s="6">
        <v>-175</v>
      </c>
      <c r="V1602" s="6">
        <v>-175</v>
      </c>
      <c r="W1602"/>
    </row>
    <row r="1603" spans="2:23" ht="15" x14ac:dyDescent="0.25">
      <c r="B1603" s="3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/>
    </row>
    <row r="1604" spans="2:23" ht="15" x14ac:dyDescent="0.25">
      <c r="B1604" s="3"/>
      <c r="H1604" s="3" t="s">
        <v>1645</v>
      </c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/>
    </row>
    <row r="1605" spans="2:23" ht="15" x14ac:dyDescent="0.25">
      <c r="B1605" s="3"/>
      <c r="I1605" s="3" t="s">
        <v>273</v>
      </c>
      <c r="J1605" s="3" t="s">
        <v>1318</v>
      </c>
      <c r="K1605" s="6">
        <v>-52</v>
      </c>
      <c r="L1605" s="6">
        <v>70</v>
      </c>
      <c r="M1605" s="6">
        <v>70</v>
      </c>
      <c r="N1605" s="6">
        <v>70</v>
      </c>
      <c r="O1605" s="6">
        <v>70</v>
      </c>
      <c r="P1605" s="6">
        <v>70</v>
      </c>
      <c r="Q1605" s="6">
        <v>70</v>
      </c>
      <c r="R1605" s="6">
        <v>70</v>
      </c>
      <c r="S1605" s="6">
        <v>70</v>
      </c>
      <c r="T1605" s="6">
        <v>70</v>
      </c>
      <c r="U1605" s="6">
        <v>70</v>
      </c>
      <c r="V1605" s="6">
        <v>70</v>
      </c>
      <c r="W1605"/>
    </row>
    <row r="1606" spans="2:23" ht="15" x14ac:dyDescent="0.25">
      <c r="B1606" s="3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/>
    </row>
    <row r="1607" spans="2:23" ht="15" x14ac:dyDescent="0.25">
      <c r="B1607" s="3"/>
      <c r="H1607" s="3" t="s">
        <v>1648</v>
      </c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/>
    </row>
    <row r="1608" spans="2:23" ht="15" x14ac:dyDescent="0.25">
      <c r="B1608" s="3"/>
      <c r="I1608" s="3" t="s">
        <v>273</v>
      </c>
      <c r="J1608" s="3" t="s">
        <v>1311</v>
      </c>
      <c r="K1608" s="6">
        <v>-2</v>
      </c>
      <c r="L1608" s="6">
        <v>-44</v>
      </c>
      <c r="M1608" s="6">
        <v>-44</v>
      </c>
      <c r="N1608" s="6">
        <v>-44</v>
      </c>
      <c r="O1608" s="6">
        <v>-44</v>
      </c>
      <c r="P1608" s="6">
        <v>-44</v>
      </c>
      <c r="Q1608" s="6">
        <v>-44</v>
      </c>
      <c r="R1608" s="6">
        <v>-44</v>
      </c>
      <c r="S1608" s="6">
        <v>-44</v>
      </c>
      <c r="T1608" s="6">
        <v>-44</v>
      </c>
      <c r="U1608" s="6">
        <v>-44</v>
      </c>
      <c r="V1608" s="6">
        <v>-44</v>
      </c>
      <c r="W1608"/>
    </row>
    <row r="1609" spans="2:23" ht="15" x14ac:dyDescent="0.25">
      <c r="B1609" s="3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/>
    </row>
    <row r="1610" spans="2:23" ht="15" x14ac:dyDescent="0.25">
      <c r="B1610" s="3"/>
      <c r="H1610" s="3" t="s">
        <v>1651</v>
      </c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/>
    </row>
    <row r="1611" spans="2:23" ht="15" x14ac:dyDescent="0.25">
      <c r="B1611" s="3"/>
      <c r="I1611" s="3" t="s">
        <v>273</v>
      </c>
      <c r="J1611" s="3" t="s">
        <v>1311</v>
      </c>
      <c r="K1611" s="6">
        <v>-26</v>
      </c>
      <c r="L1611" s="6">
        <v>-21</v>
      </c>
      <c r="M1611" s="6">
        <v>-16</v>
      </c>
      <c r="N1611" s="6">
        <v>-13</v>
      </c>
      <c r="O1611" s="6">
        <v>-11</v>
      </c>
      <c r="P1611" s="6">
        <v>-9</v>
      </c>
      <c r="Q1611" s="6">
        <v>-7</v>
      </c>
      <c r="R1611" s="6">
        <v>-5</v>
      </c>
      <c r="S1611" s="6">
        <v>-4</v>
      </c>
      <c r="T1611" s="6">
        <v>-3</v>
      </c>
      <c r="U1611" s="6">
        <v>-2</v>
      </c>
      <c r="V1611" s="6">
        <v>-1</v>
      </c>
      <c r="W1611"/>
    </row>
    <row r="1612" spans="2:23" ht="15" x14ac:dyDescent="0.25">
      <c r="B1612" s="3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/>
    </row>
    <row r="1613" spans="2:23" ht="15" x14ac:dyDescent="0.25">
      <c r="B1613" s="3"/>
      <c r="H1613" s="3" t="s">
        <v>1654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/>
    </row>
    <row r="1614" spans="2:23" ht="15" x14ac:dyDescent="0.25">
      <c r="B1614" s="3"/>
      <c r="I1614" s="3" t="s">
        <v>273</v>
      </c>
      <c r="J1614" s="3" t="s">
        <v>1311</v>
      </c>
      <c r="K1614" s="6">
        <v>-9</v>
      </c>
      <c r="L1614" s="6">
        <v>-20</v>
      </c>
      <c r="M1614" s="6">
        <v>-20</v>
      </c>
      <c r="N1614" s="6">
        <v>-20</v>
      </c>
      <c r="O1614" s="6">
        <v>-20</v>
      </c>
      <c r="P1614" s="6">
        <v>-20</v>
      </c>
      <c r="Q1614" s="6">
        <v>-20</v>
      </c>
      <c r="R1614" s="6">
        <v>-20</v>
      </c>
      <c r="S1614" s="6">
        <v>-20</v>
      </c>
      <c r="T1614" s="6">
        <v>-20</v>
      </c>
      <c r="U1614" s="6">
        <v>-20</v>
      </c>
      <c r="V1614" s="6">
        <v>-20</v>
      </c>
      <c r="W1614"/>
    </row>
    <row r="1615" spans="2:23" ht="15" x14ac:dyDescent="0.25">
      <c r="B1615" s="3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/>
    </row>
    <row r="1616" spans="2:23" ht="15" x14ac:dyDescent="0.25">
      <c r="B1616" s="3"/>
      <c r="D1616" s="3" t="s">
        <v>455</v>
      </c>
      <c r="E1616" s="3" t="s">
        <v>456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/>
    </row>
    <row r="1617" spans="2:23" ht="15" x14ac:dyDescent="0.25">
      <c r="B1617" s="3"/>
      <c r="F1617" s="3" t="s">
        <v>1317</v>
      </c>
      <c r="G1617" s="3" t="s">
        <v>456</v>
      </c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/>
    </row>
    <row r="1618" spans="2:23" ht="15" x14ac:dyDescent="0.25">
      <c r="B1618" s="3"/>
      <c r="H1618" s="3" t="s">
        <v>1657</v>
      </c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/>
    </row>
    <row r="1619" spans="2:23" ht="15" x14ac:dyDescent="0.25">
      <c r="B1619" s="3"/>
      <c r="I1619" s="3" t="s">
        <v>1606</v>
      </c>
      <c r="J1619" s="3" t="s">
        <v>1318</v>
      </c>
      <c r="K1619" s="6">
        <v>-11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/>
    </row>
    <row r="1620" spans="2:23" ht="15" x14ac:dyDescent="0.25">
      <c r="B1620" s="3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/>
    </row>
    <row r="1621" spans="2:23" ht="15" x14ac:dyDescent="0.25">
      <c r="B1621" s="3"/>
      <c r="H1621" s="3" t="s">
        <v>1658</v>
      </c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/>
    </row>
    <row r="1622" spans="2:23" ht="15" x14ac:dyDescent="0.25">
      <c r="B1622" s="3"/>
      <c r="I1622" s="3" t="s">
        <v>1458</v>
      </c>
      <c r="J1622" s="3" t="s">
        <v>1318</v>
      </c>
      <c r="K1622" s="6">
        <v>-1562</v>
      </c>
      <c r="L1622" s="6">
        <v>-1601</v>
      </c>
      <c r="M1622" s="6">
        <v>-1660</v>
      </c>
      <c r="N1622" s="6">
        <v>-1729</v>
      </c>
      <c r="O1622" s="6">
        <v>-1808</v>
      </c>
      <c r="P1622" s="6">
        <v>-1889</v>
      </c>
      <c r="Q1622" s="6">
        <v>-1973</v>
      </c>
      <c r="R1622" s="6">
        <v>-2059</v>
      </c>
      <c r="S1622" s="6">
        <v>-2149</v>
      </c>
      <c r="T1622" s="6">
        <v>-2241</v>
      </c>
      <c r="U1622" s="6">
        <v>-2337</v>
      </c>
      <c r="V1622" s="6">
        <v>-2437</v>
      </c>
      <c r="W1622"/>
    </row>
    <row r="1623" spans="2:23" ht="15" x14ac:dyDescent="0.25">
      <c r="B1623" s="3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/>
    </row>
    <row r="1624" spans="2:23" ht="15" x14ac:dyDescent="0.25">
      <c r="B1624" s="3"/>
      <c r="H1624" s="3" t="s">
        <v>1661</v>
      </c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/>
    </row>
    <row r="1625" spans="2:23" ht="15" x14ac:dyDescent="0.25">
      <c r="B1625" s="3"/>
      <c r="I1625" s="3" t="s">
        <v>1458</v>
      </c>
      <c r="J1625" s="3" t="s">
        <v>1318</v>
      </c>
      <c r="K1625" s="6">
        <v>-36</v>
      </c>
      <c r="L1625" s="6">
        <v>-21</v>
      </c>
      <c r="M1625" s="6">
        <v>-21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/>
    </row>
    <row r="1626" spans="2:23" ht="15" x14ac:dyDescent="0.25">
      <c r="B1626" s="3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/>
    </row>
    <row r="1627" spans="2:23" ht="15" x14ac:dyDescent="0.25">
      <c r="B1627" s="3"/>
      <c r="D1627" s="3" t="s">
        <v>219</v>
      </c>
      <c r="E1627" s="3" t="s">
        <v>507</v>
      </c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/>
    </row>
    <row r="1628" spans="2:23" ht="15" x14ac:dyDescent="0.25">
      <c r="B1628" s="3"/>
      <c r="F1628" s="3" t="s">
        <v>544</v>
      </c>
      <c r="G1628" s="3" t="s">
        <v>545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/>
    </row>
    <row r="1629" spans="2:23" ht="15" x14ac:dyDescent="0.25">
      <c r="B1629" s="3"/>
      <c r="H1629" s="3" t="s">
        <v>1664</v>
      </c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/>
    </row>
    <row r="1630" spans="2:23" ht="15" x14ac:dyDescent="0.25">
      <c r="B1630" s="3"/>
      <c r="I1630" s="3" t="s">
        <v>88</v>
      </c>
      <c r="J1630" s="3" t="s">
        <v>1311</v>
      </c>
      <c r="K1630" s="6">
        <v>-287182</v>
      </c>
      <c r="L1630" s="6">
        <v>-375181</v>
      </c>
      <c r="M1630" s="6">
        <v>-334474</v>
      </c>
      <c r="N1630" s="6">
        <v>-367198</v>
      </c>
      <c r="O1630" s="6">
        <v>-398834</v>
      </c>
      <c r="P1630" s="6">
        <v>-432087</v>
      </c>
      <c r="Q1630" s="6">
        <v>-465357</v>
      </c>
      <c r="R1630" s="6">
        <v>-499579</v>
      </c>
      <c r="S1630" s="6">
        <v>-537066</v>
      </c>
      <c r="T1630" s="6">
        <v>-577045</v>
      </c>
      <c r="U1630" s="6">
        <v>-618542</v>
      </c>
      <c r="V1630" s="6">
        <v>-671526</v>
      </c>
      <c r="W1630"/>
    </row>
    <row r="1631" spans="2:23" ht="15" x14ac:dyDescent="0.25">
      <c r="B1631" s="3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/>
    </row>
    <row r="1632" spans="2:23" ht="15" x14ac:dyDescent="0.25">
      <c r="B1632" s="3"/>
      <c r="H1632" s="3" t="s">
        <v>1667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/>
    </row>
    <row r="1633" spans="2:23" ht="15" x14ac:dyDescent="0.25">
      <c r="B1633" s="3"/>
      <c r="I1633" s="3" t="s">
        <v>88</v>
      </c>
      <c r="J1633" s="3" t="s">
        <v>1311</v>
      </c>
      <c r="K1633" s="6">
        <v>0</v>
      </c>
      <c r="L1633" s="6">
        <v>-5</v>
      </c>
      <c r="M1633" s="6">
        <v>-5</v>
      </c>
      <c r="N1633" s="6">
        <v>-5</v>
      </c>
      <c r="O1633" s="6">
        <v>-5</v>
      </c>
      <c r="P1633" s="6">
        <v>-5</v>
      </c>
      <c r="Q1633" s="6">
        <v>-5</v>
      </c>
      <c r="R1633" s="6">
        <v>-5</v>
      </c>
      <c r="S1633" s="6">
        <v>-5</v>
      </c>
      <c r="T1633" s="6">
        <v>-5</v>
      </c>
      <c r="U1633" s="6">
        <v>-5</v>
      </c>
      <c r="V1633" s="6">
        <v>-5</v>
      </c>
      <c r="W1633"/>
    </row>
    <row r="1634" spans="2:23" ht="15" x14ac:dyDescent="0.25">
      <c r="B1634" s="3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/>
    </row>
    <row r="1635" spans="2:23" ht="15" x14ac:dyDescent="0.25">
      <c r="B1635" s="3"/>
      <c r="H1635" s="3" t="s">
        <v>1670</v>
      </c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/>
    </row>
    <row r="1636" spans="2:23" ht="15" x14ac:dyDescent="0.25">
      <c r="B1636" s="3"/>
      <c r="I1636" s="3" t="s">
        <v>88</v>
      </c>
      <c r="J1636" s="3" t="s">
        <v>1311</v>
      </c>
      <c r="K1636" s="6">
        <v>-861</v>
      </c>
      <c r="L1636" s="6">
        <v>-882</v>
      </c>
      <c r="M1636" s="6">
        <v>-882</v>
      </c>
      <c r="N1636" s="6">
        <v>-882</v>
      </c>
      <c r="O1636" s="6">
        <v>-882</v>
      </c>
      <c r="P1636" s="6">
        <v>-882</v>
      </c>
      <c r="Q1636" s="6">
        <v>-882</v>
      </c>
      <c r="R1636" s="6">
        <v>-882</v>
      </c>
      <c r="S1636" s="6">
        <v>-882</v>
      </c>
      <c r="T1636" s="6">
        <v>-882</v>
      </c>
      <c r="U1636" s="6">
        <v>-882</v>
      </c>
      <c r="V1636" s="6">
        <v>-882</v>
      </c>
      <c r="W1636"/>
    </row>
    <row r="1637" spans="2:23" ht="15" x14ac:dyDescent="0.25">
      <c r="B1637" s="3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/>
    </row>
    <row r="1638" spans="2:23" ht="15" x14ac:dyDescent="0.25">
      <c r="B1638" s="3"/>
      <c r="H1638" s="3" t="s">
        <v>1673</v>
      </c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/>
    </row>
    <row r="1639" spans="2:23" ht="15" x14ac:dyDescent="0.25">
      <c r="B1639" s="3"/>
      <c r="I1639" s="3" t="s">
        <v>88</v>
      </c>
      <c r="J1639" s="3" t="s">
        <v>1311</v>
      </c>
      <c r="K1639" s="6">
        <v>-71422</v>
      </c>
      <c r="L1639" s="6">
        <v>-81408</v>
      </c>
      <c r="M1639" s="6">
        <v>-87798</v>
      </c>
      <c r="N1639" s="6">
        <v>-91706</v>
      </c>
      <c r="O1639" s="6">
        <v>-95817</v>
      </c>
      <c r="P1639" s="6">
        <v>-99602</v>
      </c>
      <c r="Q1639" s="6">
        <v>-106002</v>
      </c>
      <c r="R1639" s="6">
        <v>-112781</v>
      </c>
      <c r="S1639" s="6">
        <v>-117745</v>
      </c>
      <c r="T1639" s="6">
        <v>-128352</v>
      </c>
      <c r="U1639" s="6">
        <v>-133842</v>
      </c>
      <c r="V1639" s="6">
        <v>-141592</v>
      </c>
      <c r="W1639"/>
    </row>
    <row r="1640" spans="2:23" ht="15" x14ac:dyDescent="0.25">
      <c r="B1640" s="3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/>
    </row>
    <row r="1641" spans="2:23" ht="15" x14ac:dyDescent="0.25">
      <c r="B1641" s="3"/>
      <c r="H1641" s="3" t="s">
        <v>1676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/>
    </row>
    <row r="1642" spans="2:23" ht="15" x14ac:dyDescent="0.25">
      <c r="B1642" s="3"/>
      <c r="I1642" s="3" t="s">
        <v>88</v>
      </c>
      <c r="J1642" s="3" t="s">
        <v>1311</v>
      </c>
      <c r="K1642" s="6">
        <v>-1</v>
      </c>
      <c r="L1642" s="6">
        <v>-1</v>
      </c>
      <c r="M1642" s="6">
        <v>-1</v>
      </c>
      <c r="N1642" s="6">
        <v>-1</v>
      </c>
      <c r="O1642" s="6">
        <v>-1</v>
      </c>
      <c r="P1642" s="6">
        <v>-1</v>
      </c>
      <c r="Q1642" s="6">
        <v>-1</v>
      </c>
      <c r="R1642" s="6">
        <v>-1</v>
      </c>
      <c r="S1642" s="6">
        <v>-1</v>
      </c>
      <c r="T1642" s="6">
        <v>-1</v>
      </c>
      <c r="U1642" s="6">
        <v>-1</v>
      </c>
      <c r="V1642" s="6">
        <v>-1</v>
      </c>
      <c r="W1642"/>
    </row>
    <row r="1643" spans="2:23" ht="15" x14ac:dyDescent="0.25">
      <c r="B1643" s="3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/>
    </row>
    <row r="1644" spans="2:23" ht="15" x14ac:dyDescent="0.25">
      <c r="B1644" s="3"/>
      <c r="H1644" s="3" t="s">
        <v>1679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/>
    </row>
    <row r="1645" spans="2:23" ht="15" x14ac:dyDescent="0.25">
      <c r="B1645" s="3"/>
      <c r="I1645" s="3" t="s">
        <v>88</v>
      </c>
      <c r="J1645" s="3" t="s">
        <v>1311</v>
      </c>
      <c r="K1645" s="6">
        <v>-26941</v>
      </c>
      <c r="L1645" s="6">
        <v>-27054</v>
      </c>
      <c r="M1645" s="6">
        <v>-29946</v>
      </c>
      <c r="N1645" s="6">
        <v>-32472</v>
      </c>
      <c r="O1645" s="6">
        <v>-35225</v>
      </c>
      <c r="P1645" s="6">
        <v>-38388</v>
      </c>
      <c r="Q1645" s="6">
        <v>-45270</v>
      </c>
      <c r="R1645" s="6">
        <v>-52904</v>
      </c>
      <c r="S1645" s="6">
        <v>-57590</v>
      </c>
      <c r="T1645" s="6">
        <v>-62454</v>
      </c>
      <c r="U1645" s="6">
        <v>-67660</v>
      </c>
      <c r="V1645" s="6">
        <v>-73253</v>
      </c>
      <c r="W1645"/>
    </row>
    <row r="1646" spans="2:23" ht="15" x14ac:dyDescent="0.25">
      <c r="B1646" s="3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/>
    </row>
    <row r="1647" spans="2:23" ht="15" x14ac:dyDescent="0.25">
      <c r="B1647" s="3"/>
      <c r="H1647" s="3" t="s">
        <v>1682</v>
      </c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/>
    </row>
    <row r="1648" spans="2:23" ht="15" x14ac:dyDescent="0.25">
      <c r="B1648" s="3"/>
      <c r="I1648" s="3" t="s">
        <v>88</v>
      </c>
      <c r="J1648" s="3" t="s">
        <v>1311</v>
      </c>
      <c r="K1648" s="6">
        <v>-141</v>
      </c>
      <c r="L1648" s="6">
        <v>-154</v>
      </c>
      <c r="M1648" s="6">
        <v>-158</v>
      </c>
      <c r="N1648" s="6">
        <v>-161</v>
      </c>
      <c r="O1648" s="6">
        <v>-165</v>
      </c>
      <c r="P1648" s="6">
        <v>-169</v>
      </c>
      <c r="Q1648" s="6">
        <v>-173</v>
      </c>
      <c r="R1648" s="6">
        <v>-177</v>
      </c>
      <c r="S1648" s="6">
        <v>-181</v>
      </c>
      <c r="T1648" s="6">
        <v>-185</v>
      </c>
      <c r="U1648" s="6">
        <v>-189</v>
      </c>
      <c r="V1648" s="6">
        <v>-189</v>
      </c>
      <c r="W1648"/>
    </row>
    <row r="1649" spans="2:23" ht="15" x14ac:dyDescent="0.25">
      <c r="B1649" s="3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/>
    </row>
    <row r="1650" spans="2:23" ht="15" x14ac:dyDescent="0.25">
      <c r="B1650" s="3"/>
      <c r="H1650" s="3" t="s">
        <v>1685</v>
      </c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/>
    </row>
    <row r="1651" spans="2:23" ht="15" x14ac:dyDescent="0.25">
      <c r="B1651" s="3"/>
      <c r="I1651" s="3" t="s">
        <v>88</v>
      </c>
      <c r="J1651" s="3" t="s">
        <v>1311</v>
      </c>
      <c r="K1651" s="6">
        <v>-2</v>
      </c>
      <c r="L1651" s="6">
        <v>-11</v>
      </c>
      <c r="M1651" s="6">
        <v>-8</v>
      </c>
      <c r="N1651" s="6">
        <v>-8</v>
      </c>
      <c r="O1651" s="6">
        <v>-9</v>
      </c>
      <c r="P1651" s="6">
        <v>-7</v>
      </c>
      <c r="Q1651" s="6">
        <v>-9</v>
      </c>
      <c r="R1651" s="6">
        <v>-8</v>
      </c>
      <c r="S1651" s="6">
        <v>-8</v>
      </c>
      <c r="T1651" s="6">
        <v>-8</v>
      </c>
      <c r="U1651" s="6">
        <v>-8</v>
      </c>
      <c r="V1651" s="6">
        <v>-8</v>
      </c>
      <c r="W1651"/>
    </row>
    <row r="1652" spans="2:23" ht="15" x14ac:dyDescent="0.25">
      <c r="B1652" s="3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/>
    </row>
    <row r="1653" spans="2:23" ht="15" x14ac:dyDescent="0.25">
      <c r="B1653" s="3"/>
      <c r="H1653" s="3" t="s">
        <v>1688</v>
      </c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/>
    </row>
    <row r="1654" spans="2:23" ht="15" x14ac:dyDescent="0.25">
      <c r="B1654" s="3"/>
      <c r="I1654" s="3" t="s">
        <v>88</v>
      </c>
      <c r="J1654" s="3" t="s">
        <v>1311</v>
      </c>
      <c r="K1654" s="6">
        <v>-28</v>
      </c>
      <c r="L1654" s="6">
        <v>-52</v>
      </c>
      <c r="M1654" s="6">
        <v>-53</v>
      </c>
      <c r="N1654" s="6">
        <v>-53</v>
      </c>
      <c r="O1654" s="6">
        <v>-54</v>
      </c>
      <c r="P1654" s="6">
        <v>-54</v>
      </c>
      <c r="Q1654" s="6">
        <v>-55</v>
      </c>
      <c r="R1654" s="6">
        <v>-56</v>
      </c>
      <c r="S1654" s="6">
        <v>-56</v>
      </c>
      <c r="T1654" s="6">
        <v>-56</v>
      </c>
      <c r="U1654" s="6">
        <v>-57</v>
      </c>
      <c r="V1654" s="6">
        <v>-57</v>
      </c>
      <c r="W1654"/>
    </row>
    <row r="1655" spans="2:23" ht="15" x14ac:dyDescent="0.25">
      <c r="B1655" s="3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/>
    </row>
    <row r="1656" spans="2:23" ht="15" x14ac:dyDescent="0.25">
      <c r="B1656" s="3"/>
      <c r="H1656" s="3" t="s">
        <v>1691</v>
      </c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/>
    </row>
    <row r="1657" spans="2:23" ht="15" x14ac:dyDescent="0.25">
      <c r="B1657" s="3"/>
      <c r="I1657" s="3" t="s">
        <v>88</v>
      </c>
      <c r="J1657" s="3" t="s">
        <v>1311</v>
      </c>
      <c r="K1657" s="6">
        <v>-701</v>
      </c>
      <c r="L1657" s="6">
        <v>-32</v>
      </c>
      <c r="M1657" s="6">
        <v>-33</v>
      </c>
      <c r="N1657" s="6">
        <v>-34</v>
      </c>
      <c r="O1657" s="6">
        <v>-35</v>
      </c>
      <c r="P1657" s="6">
        <v>-36</v>
      </c>
      <c r="Q1657" s="6">
        <v>-37</v>
      </c>
      <c r="R1657" s="6">
        <v>-38</v>
      </c>
      <c r="S1657" s="6">
        <v>-39</v>
      </c>
      <c r="T1657" s="6">
        <v>-40</v>
      </c>
      <c r="U1657" s="6">
        <v>-41</v>
      </c>
      <c r="V1657" s="6">
        <v>-41</v>
      </c>
      <c r="W1657"/>
    </row>
    <row r="1658" spans="2:23" ht="15" x14ac:dyDescent="0.25">
      <c r="B1658" s="3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/>
    </row>
    <row r="1659" spans="2:23" ht="15" x14ac:dyDescent="0.25">
      <c r="B1659" s="3"/>
      <c r="H1659" s="3" t="s">
        <v>1694</v>
      </c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/>
    </row>
    <row r="1660" spans="2:23" ht="15" x14ac:dyDescent="0.25">
      <c r="B1660" s="3"/>
      <c r="I1660" s="3" t="s">
        <v>88</v>
      </c>
      <c r="J1660" s="3" t="s">
        <v>1311</v>
      </c>
      <c r="K1660" s="6">
        <v>-1250</v>
      </c>
      <c r="L1660" s="6">
        <v>-1312</v>
      </c>
      <c r="M1660" s="6">
        <v>-1362</v>
      </c>
      <c r="N1660" s="6">
        <v>-1347</v>
      </c>
      <c r="O1660" s="6">
        <v>-1364</v>
      </c>
      <c r="P1660" s="6">
        <v>-1382</v>
      </c>
      <c r="Q1660" s="6">
        <v>-1400</v>
      </c>
      <c r="R1660" s="6">
        <v>-1419</v>
      </c>
      <c r="S1660" s="6">
        <v>-1439</v>
      </c>
      <c r="T1660" s="6">
        <v>-1460</v>
      </c>
      <c r="U1660" s="6">
        <v>-1480</v>
      </c>
      <c r="V1660" s="6">
        <v>-1502</v>
      </c>
      <c r="W1660"/>
    </row>
    <row r="1661" spans="2:23" ht="15" x14ac:dyDescent="0.25">
      <c r="B1661" s="3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/>
    </row>
    <row r="1662" spans="2:23" ht="15" x14ac:dyDescent="0.25">
      <c r="B1662" s="3"/>
      <c r="F1662" s="3" t="s">
        <v>1317</v>
      </c>
      <c r="G1662" s="3" t="s">
        <v>507</v>
      </c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/>
    </row>
    <row r="1663" spans="2:23" ht="15" x14ac:dyDescent="0.25">
      <c r="B1663" s="3"/>
      <c r="H1663" s="3" t="s">
        <v>4051</v>
      </c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/>
    </row>
    <row r="1664" spans="2:23" ht="15" x14ac:dyDescent="0.25">
      <c r="B1664" s="3"/>
      <c r="I1664" s="3" t="s">
        <v>1606</v>
      </c>
      <c r="J1664" s="3" t="s">
        <v>1318</v>
      </c>
      <c r="K1664" s="6">
        <v>27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/>
    </row>
    <row r="1665" spans="2:23" ht="15" x14ac:dyDescent="0.25">
      <c r="B1665" s="3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/>
    </row>
    <row r="1666" spans="2:23" ht="15" x14ac:dyDescent="0.25">
      <c r="B1666" s="3"/>
      <c r="H1666" s="3" t="s">
        <v>1697</v>
      </c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/>
    </row>
    <row r="1667" spans="2:23" ht="15" x14ac:dyDescent="0.25">
      <c r="B1667" s="3"/>
      <c r="I1667" s="3" t="s">
        <v>1458</v>
      </c>
      <c r="J1667" s="3" t="s">
        <v>1318</v>
      </c>
      <c r="K1667" s="6">
        <v>-174</v>
      </c>
      <c r="L1667" s="6">
        <v>-14</v>
      </c>
      <c r="M1667" s="6">
        <v>-6</v>
      </c>
      <c r="N1667" s="6">
        <v>-13</v>
      </c>
      <c r="O1667" s="6">
        <v>-28</v>
      </c>
      <c r="P1667" s="6">
        <v>-49</v>
      </c>
      <c r="Q1667" s="6">
        <v>-65</v>
      </c>
      <c r="R1667" s="6">
        <v>-76</v>
      </c>
      <c r="S1667" s="6">
        <v>-67</v>
      </c>
      <c r="T1667" s="6">
        <v>-59</v>
      </c>
      <c r="U1667" s="6">
        <v>-66</v>
      </c>
      <c r="V1667" s="6">
        <v>-72</v>
      </c>
      <c r="W1667"/>
    </row>
    <row r="1668" spans="2:23" ht="15" x14ac:dyDescent="0.25">
      <c r="B1668" s="3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/>
    </row>
    <row r="1669" spans="2:23" ht="15" x14ac:dyDescent="0.25">
      <c r="B1669" s="3"/>
      <c r="H1669" s="3" t="s">
        <v>1700</v>
      </c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/>
    </row>
    <row r="1670" spans="2:23" ht="15" x14ac:dyDescent="0.25">
      <c r="B1670" s="3"/>
      <c r="I1670" s="3" t="s">
        <v>534</v>
      </c>
      <c r="J1670" s="3" t="s">
        <v>1318</v>
      </c>
      <c r="K1670" s="6">
        <v>-492</v>
      </c>
      <c r="L1670" s="6">
        <v>-404</v>
      </c>
      <c r="M1670" s="6">
        <v>-496</v>
      </c>
      <c r="N1670" s="6">
        <v>-1085</v>
      </c>
      <c r="O1670" s="6">
        <v>-407</v>
      </c>
      <c r="P1670" s="6">
        <v>-127</v>
      </c>
      <c r="Q1670" s="6">
        <v>-226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/>
    </row>
    <row r="1671" spans="2:23" ht="15" x14ac:dyDescent="0.25">
      <c r="B1671" s="3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/>
    </row>
    <row r="1672" spans="2:23" ht="15" x14ac:dyDescent="0.25">
      <c r="B1672" s="3"/>
      <c r="H1672" s="3" t="s">
        <v>1703</v>
      </c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/>
    </row>
    <row r="1673" spans="2:23" ht="15" x14ac:dyDescent="0.25">
      <c r="B1673" s="3"/>
      <c r="I1673" s="3" t="s">
        <v>159</v>
      </c>
      <c r="J1673" s="3" t="s">
        <v>1318</v>
      </c>
      <c r="K1673" s="6">
        <v>-75</v>
      </c>
      <c r="L1673" s="6">
        <v>-70</v>
      </c>
      <c r="M1673" s="6">
        <v>-50</v>
      </c>
      <c r="N1673" s="6">
        <v>-50</v>
      </c>
      <c r="O1673" s="6">
        <v>-50</v>
      </c>
      <c r="P1673" s="6">
        <v>-55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/>
    </row>
    <row r="1674" spans="2:23" ht="15" x14ac:dyDescent="0.25">
      <c r="B1674" s="3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/>
    </row>
    <row r="1675" spans="2:23" ht="15" x14ac:dyDescent="0.25">
      <c r="B1675" s="3"/>
      <c r="H1675" s="3" t="s">
        <v>1706</v>
      </c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/>
    </row>
    <row r="1676" spans="2:23" ht="15" x14ac:dyDescent="0.25">
      <c r="B1676" s="3"/>
      <c r="I1676" s="3" t="s">
        <v>534</v>
      </c>
      <c r="J1676" s="3" t="s">
        <v>1318</v>
      </c>
      <c r="K1676" s="6">
        <v>-1</v>
      </c>
      <c r="L1676" s="6">
        <v>0</v>
      </c>
      <c r="M1676" s="6">
        <v>0</v>
      </c>
      <c r="N1676" s="6">
        <v>-21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-13</v>
      </c>
      <c r="U1676" s="6">
        <v>0</v>
      </c>
      <c r="V1676" s="6">
        <v>0</v>
      </c>
      <c r="W1676"/>
    </row>
    <row r="1677" spans="2:23" ht="15" x14ac:dyDescent="0.25">
      <c r="B1677" s="3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/>
    </row>
    <row r="1678" spans="2:23" ht="15" x14ac:dyDescent="0.25">
      <c r="B1678" s="3"/>
      <c r="D1678" s="3" t="s">
        <v>309</v>
      </c>
      <c r="E1678" s="3" t="s">
        <v>586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/>
    </row>
    <row r="1679" spans="2:23" ht="15" x14ac:dyDescent="0.25">
      <c r="B1679" s="3"/>
      <c r="F1679" s="3" t="s">
        <v>1317</v>
      </c>
      <c r="G1679" s="3" t="s">
        <v>586</v>
      </c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/>
    </row>
    <row r="1680" spans="2:23" ht="15" x14ac:dyDescent="0.25">
      <c r="B1680" s="3"/>
      <c r="H1680" s="3" t="s">
        <v>1709</v>
      </c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/>
    </row>
    <row r="1681" spans="2:23" ht="15" x14ac:dyDescent="0.25">
      <c r="B1681" s="3"/>
      <c r="I1681" s="3" t="s">
        <v>1606</v>
      </c>
      <c r="J1681" s="3" t="s">
        <v>1318</v>
      </c>
      <c r="K1681" s="6">
        <v>11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/>
    </row>
    <row r="1682" spans="2:23" ht="15" x14ac:dyDescent="0.25">
      <c r="B1682" s="3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/>
    </row>
    <row r="1683" spans="2:23" ht="15" x14ac:dyDescent="0.25">
      <c r="B1683" s="3"/>
      <c r="H1683" s="3" t="s">
        <v>1710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/>
    </row>
    <row r="1684" spans="2:23" ht="15" x14ac:dyDescent="0.25">
      <c r="B1684" s="3"/>
      <c r="I1684" s="3" t="s">
        <v>1458</v>
      </c>
      <c r="J1684" s="3" t="s">
        <v>1318</v>
      </c>
      <c r="K1684" s="6">
        <v>-32</v>
      </c>
      <c r="L1684" s="6">
        <v>-12</v>
      </c>
      <c r="M1684" s="6">
        <v>-12</v>
      </c>
      <c r="N1684" s="6">
        <v>-27</v>
      </c>
      <c r="O1684" s="6">
        <v>-37</v>
      </c>
      <c r="P1684" s="6">
        <v>-23</v>
      </c>
      <c r="Q1684" s="6">
        <v>-4</v>
      </c>
      <c r="R1684" s="6">
        <v>-4</v>
      </c>
      <c r="S1684" s="6">
        <v>-4</v>
      </c>
      <c r="T1684" s="6">
        <v>-5</v>
      </c>
      <c r="U1684" s="6">
        <v>-5</v>
      </c>
      <c r="V1684" s="6">
        <v>-5</v>
      </c>
      <c r="W1684"/>
    </row>
    <row r="1685" spans="2:23" ht="15" x14ac:dyDescent="0.25">
      <c r="B1685" s="3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/>
    </row>
    <row r="1686" spans="2:23" ht="15" x14ac:dyDescent="0.25">
      <c r="B1686" s="3"/>
      <c r="H1686" s="3" t="s">
        <v>4052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/>
    </row>
    <row r="1687" spans="2:23" ht="15" x14ac:dyDescent="0.25">
      <c r="B1687" s="3"/>
      <c r="I1687" s="3" t="s">
        <v>565</v>
      </c>
      <c r="J1687" s="3" t="s">
        <v>1311</v>
      </c>
      <c r="K1687" s="6">
        <v>-21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/>
    </row>
    <row r="1688" spans="2:23" ht="15" x14ac:dyDescent="0.25">
      <c r="B1688" s="3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/>
    </row>
    <row r="1689" spans="2:23" ht="15" x14ac:dyDescent="0.25">
      <c r="B1689" s="3"/>
      <c r="D1689" s="3" t="s">
        <v>570</v>
      </c>
      <c r="E1689" s="3" t="s">
        <v>660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/>
    </row>
    <row r="1690" spans="2:23" ht="15" x14ac:dyDescent="0.25">
      <c r="B1690" s="3"/>
      <c r="F1690" s="3" t="s">
        <v>449</v>
      </c>
      <c r="G1690" s="3" t="s">
        <v>660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/>
    </row>
    <row r="1691" spans="2:23" ht="15" x14ac:dyDescent="0.25">
      <c r="B1691" s="3"/>
      <c r="H1691" s="3" t="s">
        <v>1713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/>
    </row>
    <row r="1692" spans="2:23" ht="15" x14ac:dyDescent="0.25">
      <c r="B1692" s="3"/>
      <c r="I1692" s="3" t="s">
        <v>1606</v>
      </c>
      <c r="J1692" s="3" t="s">
        <v>1318</v>
      </c>
      <c r="K1692" s="6">
        <v>-6</v>
      </c>
      <c r="L1692" s="6">
        <v>-5</v>
      </c>
      <c r="M1692" s="6">
        <v>-5</v>
      </c>
      <c r="N1692" s="6">
        <v>-5</v>
      </c>
      <c r="O1692" s="6">
        <v>-5</v>
      </c>
      <c r="P1692" s="6">
        <v>-5</v>
      </c>
      <c r="Q1692" s="6">
        <v>-5</v>
      </c>
      <c r="R1692" s="6">
        <v>-5</v>
      </c>
      <c r="S1692" s="6">
        <v>0</v>
      </c>
      <c r="T1692" s="6">
        <v>0</v>
      </c>
      <c r="U1692" s="6">
        <v>0</v>
      </c>
      <c r="V1692" s="6">
        <v>0</v>
      </c>
      <c r="W1692"/>
    </row>
    <row r="1693" spans="2:23" ht="15" x14ac:dyDescent="0.25">
      <c r="B1693" s="3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/>
    </row>
    <row r="1694" spans="2:23" ht="15" x14ac:dyDescent="0.25">
      <c r="B1694" s="3"/>
      <c r="H1694" s="3" t="s">
        <v>4055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/>
    </row>
    <row r="1695" spans="2:23" ht="15" x14ac:dyDescent="0.25">
      <c r="B1695" s="3"/>
      <c r="I1695" s="3" t="s">
        <v>675</v>
      </c>
      <c r="J1695" s="3" t="s">
        <v>1311</v>
      </c>
      <c r="K1695" s="6">
        <v>0</v>
      </c>
      <c r="L1695" s="6">
        <v>0</v>
      </c>
      <c r="M1695" s="6">
        <v>-9000</v>
      </c>
      <c r="N1695" s="6">
        <v>-9000</v>
      </c>
      <c r="O1695" s="6">
        <v>-9000</v>
      </c>
      <c r="P1695" s="6">
        <v>-9000</v>
      </c>
      <c r="Q1695" s="6">
        <v>-9000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/>
    </row>
    <row r="1696" spans="2:23" ht="15" x14ac:dyDescent="0.25">
      <c r="B1696" s="3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/>
    </row>
    <row r="1697" spans="2:23" ht="15" x14ac:dyDescent="0.25">
      <c r="B1697" s="3"/>
      <c r="D1697" s="3" t="s">
        <v>679</v>
      </c>
      <c r="E1697" s="3" t="s">
        <v>680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/>
    </row>
    <row r="1698" spans="2:23" ht="15" x14ac:dyDescent="0.25">
      <c r="B1698" s="3"/>
      <c r="F1698" s="3" t="s">
        <v>1317</v>
      </c>
      <c r="G1698" s="3" t="s">
        <v>680</v>
      </c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/>
    </row>
    <row r="1699" spans="2:23" ht="15" x14ac:dyDescent="0.25">
      <c r="B1699" s="3"/>
      <c r="H1699" s="3" t="s">
        <v>1716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/>
    </row>
    <row r="1700" spans="2:23" ht="15" x14ac:dyDescent="0.25">
      <c r="B1700" s="3"/>
      <c r="I1700" s="3" t="s">
        <v>1606</v>
      </c>
      <c r="J1700" s="3" t="s">
        <v>1318</v>
      </c>
      <c r="K1700" s="6">
        <v>21</v>
      </c>
      <c r="L1700" s="6">
        <v>-68</v>
      </c>
      <c r="M1700" s="6">
        <v>-68</v>
      </c>
      <c r="N1700" s="6">
        <v>-68</v>
      </c>
      <c r="O1700" s="6">
        <v>-68</v>
      </c>
      <c r="P1700" s="6">
        <v>-68</v>
      </c>
      <c r="Q1700" s="6">
        <v>-68</v>
      </c>
      <c r="R1700" s="6">
        <v>-68</v>
      </c>
      <c r="S1700" s="6">
        <v>-68</v>
      </c>
      <c r="T1700" s="6">
        <v>-68</v>
      </c>
      <c r="U1700" s="6">
        <v>-68</v>
      </c>
      <c r="V1700" s="6">
        <v>-68</v>
      </c>
      <c r="W1700"/>
    </row>
    <row r="1701" spans="2:23" ht="15" x14ac:dyDescent="0.25">
      <c r="B1701" s="3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/>
    </row>
    <row r="1702" spans="2:23" ht="15" x14ac:dyDescent="0.25">
      <c r="B1702" s="3"/>
      <c r="H1702" s="3" t="s">
        <v>1717</v>
      </c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/>
    </row>
    <row r="1703" spans="2:23" ht="15" x14ac:dyDescent="0.25">
      <c r="B1703" s="3"/>
      <c r="I1703" s="3" t="s">
        <v>1458</v>
      </c>
      <c r="J1703" s="3" t="s">
        <v>1318</v>
      </c>
      <c r="K1703" s="6">
        <v>-55</v>
      </c>
      <c r="L1703" s="6">
        <v>-18</v>
      </c>
      <c r="M1703" s="6">
        <v>-4</v>
      </c>
      <c r="N1703" s="6">
        <v>-7</v>
      </c>
      <c r="O1703" s="6">
        <v>-12</v>
      </c>
      <c r="P1703" s="6">
        <v>-22</v>
      </c>
      <c r="Q1703" s="6">
        <v>-25</v>
      </c>
      <c r="R1703" s="6">
        <v>-26</v>
      </c>
      <c r="S1703" s="6">
        <v>-26</v>
      </c>
      <c r="T1703" s="6">
        <v>-25</v>
      </c>
      <c r="U1703" s="6">
        <v>-26</v>
      </c>
      <c r="V1703" s="6">
        <v>-25</v>
      </c>
      <c r="W1703"/>
    </row>
    <row r="1704" spans="2:23" ht="15" x14ac:dyDescent="0.25">
      <c r="B1704" s="3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/>
    </row>
    <row r="1705" spans="2:23" ht="15" x14ac:dyDescent="0.25">
      <c r="B1705" s="3"/>
      <c r="H1705" s="3" t="s">
        <v>1720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/>
    </row>
    <row r="1706" spans="2:23" ht="15" x14ac:dyDescent="0.25">
      <c r="B1706" s="3"/>
      <c r="I1706" s="3" t="s">
        <v>1458</v>
      </c>
      <c r="J1706" s="3" t="s">
        <v>1318</v>
      </c>
      <c r="K1706" s="6">
        <v>-52</v>
      </c>
      <c r="L1706" s="6">
        <v>-27</v>
      </c>
      <c r="M1706" s="6">
        <v>-23</v>
      </c>
      <c r="N1706" s="6">
        <v>-22</v>
      </c>
      <c r="O1706" s="6">
        <v>-27</v>
      </c>
      <c r="P1706" s="6">
        <v>-25</v>
      </c>
      <c r="Q1706" s="6">
        <v>-29</v>
      </c>
      <c r="R1706" s="6">
        <v>-34</v>
      </c>
      <c r="S1706" s="6">
        <v>-36</v>
      </c>
      <c r="T1706" s="6">
        <v>-42</v>
      </c>
      <c r="U1706" s="6">
        <v>-49</v>
      </c>
      <c r="V1706" s="6">
        <v>-50</v>
      </c>
      <c r="W1706"/>
    </row>
    <row r="1707" spans="2:23" ht="15" x14ac:dyDescent="0.25">
      <c r="B1707" s="3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/>
    </row>
    <row r="1708" spans="2:23" ht="15" x14ac:dyDescent="0.25">
      <c r="B1708" s="3"/>
      <c r="H1708" s="3" t="s">
        <v>1723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/>
    </row>
    <row r="1709" spans="2:23" ht="15" x14ac:dyDescent="0.25">
      <c r="B1709" s="3"/>
      <c r="I1709" s="3" t="s">
        <v>178</v>
      </c>
      <c r="J1709" s="3" t="s">
        <v>1318</v>
      </c>
      <c r="K1709" s="6">
        <v>-66</v>
      </c>
      <c r="L1709" s="6">
        <v>-75</v>
      </c>
      <c r="M1709" s="6">
        <v>-80</v>
      </c>
      <c r="N1709" s="6">
        <v>-80</v>
      </c>
      <c r="O1709" s="6">
        <v>-82</v>
      </c>
      <c r="P1709" s="6">
        <v>-83</v>
      </c>
      <c r="Q1709" s="6">
        <v>-85</v>
      </c>
      <c r="R1709" s="6">
        <v>-86</v>
      </c>
      <c r="S1709" s="6">
        <v>-88</v>
      </c>
      <c r="T1709" s="6">
        <v>-90</v>
      </c>
      <c r="U1709" s="6">
        <v>-92</v>
      </c>
      <c r="V1709" s="6">
        <v>-94</v>
      </c>
      <c r="W1709"/>
    </row>
    <row r="1710" spans="2:23" ht="15" x14ac:dyDescent="0.25">
      <c r="B1710" s="3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/>
    </row>
    <row r="1711" spans="2:23" ht="15" x14ac:dyDescent="0.25">
      <c r="B1711" s="3"/>
      <c r="H1711" s="3" t="s">
        <v>1726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/>
    </row>
    <row r="1712" spans="2:23" ht="15" x14ac:dyDescent="0.25">
      <c r="B1712" s="3"/>
      <c r="I1712" s="3" t="s">
        <v>1458</v>
      </c>
      <c r="J1712" s="3" t="s">
        <v>1318</v>
      </c>
      <c r="K1712" s="6">
        <v>-11</v>
      </c>
      <c r="L1712" s="6">
        <v>-9</v>
      </c>
      <c r="M1712" s="6">
        <v>-9</v>
      </c>
      <c r="N1712" s="6">
        <v>-10</v>
      </c>
      <c r="O1712" s="6">
        <v>-8</v>
      </c>
      <c r="P1712" s="6">
        <v>-7</v>
      </c>
      <c r="Q1712" s="6">
        <v>-5</v>
      </c>
      <c r="R1712" s="6">
        <v>-5</v>
      </c>
      <c r="S1712" s="6">
        <v>-5</v>
      </c>
      <c r="T1712" s="6">
        <v>-5</v>
      </c>
      <c r="U1712" s="6">
        <v>-5</v>
      </c>
      <c r="V1712" s="6">
        <v>-5</v>
      </c>
      <c r="W1712"/>
    </row>
    <row r="1713" spans="2:23" ht="15" x14ac:dyDescent="0.25">
      <c r="B1713" s="3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/>
    </row>
    <row r="1714" spans="2:23" ht="15" x14ac:dyDescent="0.25">
      <c r="B1714" s="3"/>
      <c r="H1714" s="3" t="s">
        <v>1729</v>
      </c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/>
    </row>
    <row r="1715" spans="2:23" ht="15" x14ac:dyDescent="0.25">
      <c r="B1715" s="3"/>
      <c r="I1715" s="3" t="s">
        <v>1458</v>
      </c>
      <c r="J1715" s="3" t="s">
        <v>1318</v>
      </c>
      <c r="K1715" s="6">
        <v>-19</v>
      </c>
      <c r="L1715" s="6">
        <v>-20</v>
      </c>
      <c r="M1715" s="6">
        <v>-22</v>
      </c>
      <c r="N1715" s="6">
        <v>-24</v>
      </c>
      <c r="O1715" s="6">
        <v>-26</v>
      </c>
      <c r="P1715" s="6">
        <v>-28</v>
      </c>
      <c r="Q1715" s="6">
        <v>-30</v>
      </c>
      <c r="R1715" s="6">
        <v>-30</v>
      </c>
      <c r="S1715" s="6">
        <v>-30</v>
      </c>
      <c r="T1715" s="6">
        <v>-30</v>
      </c>
      <c r="U1715" s="6">
        <v>-30</v>
      </c>
      <c r="V1715" s="6">
        <v>-30</v>
      </c>
      <c r="W1715"/>
    </row>
    <row r="1716" spans="2:23" ht="15" x14ac:dyDescent="0.25">
      <c r="B1716" s="3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/>
    </row>
    <row r="1717" spans="2:23" ht="15" x14ac:dyDescent="0.25">
      <c r="B1717" s="3"/>
      <c r="H1717" s="3" t="s">
        <v>1732</v>
      </c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/>
    </row>
    <row r="1718" spans="2:23" ht="15" x14ac:dyDescent="0.25">
      <c r="B1718" s="3"/>
      <c r="I1718" s="3" t="s">
        <v>1458</v>
      </c>
      <c r="J1718" s="3" t="s">
        <v>1318</v>
      </c>
      <c r="K1718" s="6">
        <v>-16</v>
      </c>
      <c r="L1718" s="6">
        <v>-3</v>
      </c>
      <c r="M1718" s="6">
        <v>-2</v>
      </c>
      <c r="N1718" s="6">
        <v>-2</v>
      </c>
      <c r="O1718" s="6">
        <v>-2</v>
      </c>
      <c r="P1718" s="6">
        <v>-2</v>
      </c>
      <c r="Q1718" s="6">
        <v>-2</v>
      </c>
      <c r="R1718" s="6">
        <v>-2</v>
      </c>
      <c r="S1718" s="6">
        <v>-2</v>
      </c>
      <c r="T1718" s="6">
        <v>-2</v>
      </c>
      <c r="U1718" s="6">
        <v>-2</v>
      </c>
      <c r="V1718" s="6">
        <v>-2</v>
      </c>
      <c r="W1718"/>
    </row>
    <row r="1719" spans="2:23" ht="15" x14ac:dyDescent="0.25">
      <c r="B1719" s="3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/>
    </row>
    <row r="1720" spans="2:23" ht="15" x14ac:dyDescent="0.25">
      <c r="B1720" s="3"/>
      <c r="H1720" s="3" t="s">
        <v>1735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/>
    </row>
    <row r="1721" spans="2:23" ht="15" x14ac:dyDescent="0.25">
      <c r="B1721" s="3"/>
      <c r="I1721" s="3" t="s">
        <v>1458</v>
      </c>
      <c r="J1721" s="3" t="s">
        <v>1318</v>
      </c>
      <c r="K1721" s="6">
        <v>-1</v>
      </c>
      <c r="L1721" s="6">
        <v>-1</v>
      </c>
      <c r="M1721" s="6">
        <v>-1</v>
      </c>
      <c r="N1721" s="6">
        <v>-1</v>
      </c>
      <c r="O1721" s="6">
        <v>-1</v>
      </c>
      <c r="P1721" s="6">
        <v>-1</v>
      </c>
      <c r="Q1721" s="6">
        <v>-1</v>
      </c>
      <c r="R1721" s="6">
        <v>-1</v>
      </c>
      <c r="S1721" s="6">
        <v>-1</v>
      </c>
      <c r="T1721" s="6">
        <v>-1</v>
      </c>
      <c r="U1721" s="6">
        <v>-1</v>
      </c>
      <c r="V1721" s="6">
        <v>-1</v>
      </c>
      <c r="W1721"/>
    </row>
    <row r="1722" spans="2:23" ht="15" x14ac:dyDescent="0.25">
      <c r="B1722" s="3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/>
    </row>
    <row r="1723" spans="2:23" ht="15" x14ac:dyDescent="0.25">
      <c r="B1723" s="3"/>
      <c r="H1723" s="3" t="s">
        <v>1738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/>
    </row>
    <row r="1724" spans="2:23" ht="15" x14ac:dyDescent="0.25">
      <c r="B1724" s="3"/>
      <c r="I1724" s="3" t="s">
        <v>1458</v>
      </c>
      <c r="J1724" s="3" t="s">
        <v>1318</v>
      </c>
      <c r="K1724" s="6">
        <v>-33</v>
      </c>
      <c r="L1724" s="6">
        <v>-28</v>
      </c>
      <c r="M1724" s="6">
        <v>-30</v>
      </c>
      <c r="N1724" s="6">
        <v>-30</v>
      </c>
      <c r="O1724" s="6">
        <v>-32</v>
      </c>
      <c r="P1724" s="6">
        <v>-36</v>
      </c>
      <c r="Q1724" s="6">
        <v>-44</v>
      </c>
      <c r="R1724" s="6">
        <v>-52</v>
      </c>
      <c r="S1724" s="6">
        <v>-54</v>
      </c>
      <c r="T1724" s="6">
        <v>-60</v>
      </c>
      <c r="U1724" s="6">
        <v>-68</v>
      </c>
      <c r="V1724" s="6">
        <v>-76</v>
      </c>
      <c r="W1724"/>
    </row>
    <row r="1725" spans="2:23" ht="15" x14ac:dyDescent="0.25">
      <c r="B1725" s="3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/>
    </row>
    <row r="1726" spans="2:23" ht="15" x14ac:dyDescent="0.25">
      <c r="B1726" s="3"/>
      <c r="H1726" s="3" t="s">
        <v>3692</v>
      </c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/>
    </row>
    <row r="1727" spans="2:23" ht="15" x14ac:dyDescent="0.25">
      <c r="B1727" s="3"/>
      <c r="I1727" s="3" t="s">
        <v>1458</v>
      </c>
      <c r="J1727" s="3" t="s">
        <v>1318</v>
      </c>
      <c r="K1727" s="6">
        <v>0</v>
      </c>
      <c r="L1727" s="6">
        <v>-1</v>
      </c>
      <c r="M1727" s="6">
        <v>-1</v>
      </c>
      <c r="N1727" s="6">
        <v>-1</v>
      </c>
      <c r="O1727" s="6">
        <v>-1</v>
      </c>
      <c r="P1727" s="6">
        <v>-1</v>
      </c>
      <c r="Q1727" s="6">
        <v>-1</v>
      </c>
      <c r="R1727" s="6">
        <v>-1</v>
      </c>
      <c r="S1727" s="6">
        <v>-1</v>
      </c>
      <c r="T1727" s="6">
        <v>-1</v>
      </c>
      <c r="U1727" s="6">
        <v>-1</v>
      </c>
      <c r="V1727" s="6">
        <v>-1</v>
      </c>
      <c r="W1727"/>
    </row>
    <row r="1728" spans="2:23" ht="15" x14ac:dyDescent="0.25">
      <c r="B1728" s="3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/>
    </row>
    <row r="1729" spans="2:23" ht="15" x14ac:dyDescent="0.25">
      <c r="B1729" s="3"/>
      <c r="H1729" s="3" t="s">
        <v>3695</v>
      </c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/>
    </row>
    <row r="1730" spans="2:23" ht="15" x14ac:dyDescent="0.25">
      <c r="B1730" s="3"/>
      <c r="I1730" s="3" t="s">
        <v>1458</v>
      </c>
      <c r="J1730" s="3" t="s">
        <v>1318</v>
      </c>
      <c r="K1730" s="6">
        <v>-3</v>
      </c>
      <c r="L1730" s="6">
        <v>-4</v>
      </c>
      <c r="M1730" s="6">
        <v>-4</v>
      </c>
      <c r="N1730" s="6">
        <v>-4</v>
      </c>
      <c r="O1730" s="6">
        <v>-4</v>
      </c>
      <c r="P1730" s="6">
        <v>-4</v>
      </c>
      <c r="Q1730" s="6">
        <v>-4</v>
      </c>
      <c r="R1730" s="6">
        <v>-4</v>
      </c>
      <c r="S1730" s="6">
        <v>-4</v>
      </c>
      <c r="T1730" s="6">
        <v>-4</v>
      </c>
      <c r="U1730" s="6">
        <v>-4</v>
      </c>
      <c r="V1730" s="6">
        <v>-4</v>
      </c>
      <c r="W1730"/>
    </row>
    <row r="1731" spans="2:23" ht="15" x14ac:dyDescent="0.25">
      <c r="B1731" s="3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/>
    </row>
    <row r="1732" spans="2:23" ht="15" x14ac:dyDescent="0.25">
      <c r="B1732" s="3"/>
      <c r="H1732" s="3" t="s">
        <v>3698</v>
      </c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/>
    </row>
    <row r="1733" spans="2:23" ht="15" x14ac:dyDescent="0.25">
      <c r="B1733" s="3"/>
      <c r="I1733" s="3" t="s">
        <v>1458</v>
      </c>
      <c r="J1733" s="3" t="s">
        <v>1318</v>
      </c>
      <c r="K1733" s="6">
        <v>0</v>
      </c>
      <c r="L1733" s="6">
        <v>-1</v>
      </c>
      <c r="M1733" s="6">
        <v>-1</v>
      </c>
      <c r="N1733" s="6">
        <v>-1</v>
      </c>
      <c r="O1733" s="6">
        <v>-1</v>
      </c>
      <c r="P1733" s="6">
        <v>-1</v>
      </c>
      <c r="Q1733" s="6">
        <v>-1</v>
      </c>
      <c r="R1733" s="6">
        <v>-1</v>
      </c>
      <c r="S1733" s="6">
        <v>-1</v>
      </c>
      <c r="T1733" s="6">
        <v>-1</v>
      </c>
      <c r="U1733" s="6">
        <v>-1</v>
      </c>
      <c r="V1733" s="6">
        <v>-1</v>
      </c>
      <c r="W1733"/>
    </row>
    <row r="1734" spans="2:23" ht="15" x14ac:dyDescent="0.25">
      <c r="B1734" s="3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/>
    </row>
    <row r="1735" spans="2:23" ht="15" x14ac:dyDescent="0.25">
      <c r="B1735" s="3"/>
      <c r="H1735" s="3" t="s">
        <v>3861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/>
    </row>
    <row r="1736" spans="2:23" ht="15" x14ac:dyDescent="0.25">
      <c r="B1736" s="3"/>
      <c r="I1736" s="3" t="s">
        <v>1458</v>
      </c>
      <c r="J1736" s="3" t="s">
        <v>1318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-1</v>
      </c>
      <c r="V1736" s="6">
        <v>-1</v>
      </c>
      <c r="W1736"/>
    </row>
    <row r="1737" spans="2:23" ht="15" x14ac:dyDescent="0.25">
      <c r="B1737" s="3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/>
    </row>
    <row r="1738" spans="2:23" ht="15" x14ac:dyDescent="0.25">
      <c r="B1738" s="3"/>
      <c r="H1738" s="3" t="s">
        <v>3864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/>
    </row>
    <row r="1739" spans="2:23" ht="15" x14ac:dyDescent="0.25">
      <c r="B1739" s="3"/>
      <c r="I1739" s="3" t="s">
        <v>1458</v>
      </c>
      <c r="J1739" s="3" t="s">
        <v>1318</v>
      </c>
      <c r="K1739" s="6">
        <v>-1</v>
      </c>
      <c r="L1739" s="6">
        <v>-2</v>
      </c>
      <c r="M1739" s="6">
        <v>-2</v>
      </c>
      <c r="N1739" s="6">
        <v>-2</v>
      </c>
      <c r="O1739" s="6">
        <v>-2</v>
      </c>
      <c r="P1739" s="6">
        <v>-2</v>
      </c>
      <c r="Q1739" s="6">
        <v>-2</v>
      </c>
      <c r="R1739" s="6">
        <v>-2</v>
      </c>
      <c r="S1739" s="6">
        <v>-2</v>
      </c>
      <c r="T1739" s="6">
        <v>-2</v>
      </c>
      <c r="U1739" s="6">
        <v>-2</v>
      </c>
      <c r="V1739" s="6">
        <v>-2</v>
      </c>
      <c r="W1739"/>
    </row>
    <row r="1740" spans="2:23" ht="15" x14ac:dyDescent="0.25">
      <c r="B1740" s="3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/>
    </row>
    <row r="1741" spans="2:23" ht="15" x14ac:dyDescent="0.25">
      <c r="B1741" s="3"/>
      <c r="H1741" s="3" t="s">
        <v>4058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/>
    </row>
    <row r="1742" spans="2:23" ht="15" x14ac:dyDescent="0.25">
      <c r="B1742" s="3"/>
      <c r="I1742" s="3" t="s">
        <v>1458</v>
      </c>
      <c r="J1742" s="3" t="s">
        <v>1318</v>
      </c>
      <c r="K1742" s="6">
        <v>0</v>
      </c>
      <c r="L1742" s="6">
        <v>-1</v>
      </c>
      <c r="M1742" s="6">
        <v>-4</v>
      </c>
      <c r="N1742" s="6">
        <v>-5</v>
      </c>
      <c r="O1742" s="6">
        <v>-6</v>
      </c>
      <c r="P1742" s="6">
        <v>-8</v>
      </c>
      <c r="Q1742" s="6">
        <v>-6</v>
      </c>
      <c r="R1742" s="6">
        <v>-3</v>
      </c>
      <c r="S1742" s="6">
        <v>0</v>
      </c>
      <c r="T1742" s="6">
        <v>0</v>
      </c>
      <c r="U1742" s="6">
        <v>0</v>
      </c>
      <c r="V1742" s="6">
        <v>0</v>
      </c>
      <c r="W1742"/>
    </row>
    <row r="1743" spans="2:23" ht="15" x14ac:dyDescent="0.25">
      <c r="B1743" s="3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/>
    </row>
    <row r="1744" spans="2:23" ht="15" x14ac:dyDescent="0.25">
      <c r="B1744" s="3"/>
      <c r="D1744" s="3" t="s">
        <v>757</v>
      </c>
      <c r="E1744" s="3" t="s">
        <v>758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/>
    </row>
    <row r="1745" spans="2:23" ht="15" x14ac:dyDescent="0.25">
      <c r="B1745" s="3"/>
      <c r="F1745" s="3" t="s">
        <v>118</v>
      </c>
      <c r="G1745" s="3" t="s">
        <v>1740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/>
    </row>
    <row r="1746" spans="2:23" ht="15" x14ac:dyDescent="0.25">
      <c r="B1746" s="3"/>
      <c r="H1746" s="3" t="s">
        <v>1741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/>
    </row>
    <row r="1747" spans="2:23" ht="15" x14ac:dyDescent="0.25">
      <c r="B1747" s="3"/>
      <c r="I1747" s="3" t="s">
        <v>633</v>
      </c>
      <c r="J1747" s="3" t="s">
        <v>1311</v>
      </c>
      <c r="K1747" s="6">
        <v>-65</v>
      </c>
      <c r="L1747" s="6">
        <v>-70</v>
      </c>
      <c r="M1747" s="6">
        <v>-70</v>
      </c>
      <c r="N1747" s="6">
        <v>-10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/>
    </row>
    <row r="1748" spans="2:23" ht="15" x14ac:dyDescent="0.25">
      <c r="B1748" s="3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/>
    </row>
    <row r="1749" spans="2:23" ht="15" x14ac:dyDescent="0.25">
      <c r="B1749" s="3"/>
      <c r="F1749" s="3" t="s">
        <v>449</v>
      </c>
      <c r="G1749" s="3" t="s">
        <v>758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/>
    </row>
    <row r="1750" spans="2:23" ht="15" x14ac:dyDescent="0.25">
      <c r="B1750" s="3"/>
      <c r="H1750" s="3" t="s">
        <v>1744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/>
    </row>
    <row r="1751" spans="2:23" ht="15" x14ac:dyDescent="0.25">
      <c r="B1751" s="3"/>
      <c r="I1751" s="3" t="s">
        <v>1606</v>
      </c>
      <c r="J1751" s="3" t="s">
        <v>1318</v>
      </c>
      <c r="K1751" s="6">
        <v>865</v>
      </c>
      <c r="L1751" s="6">
        <v>-104</v>
      </c>
      <c r="M1751" s="6">
        <v>-104</v>
      </c>
      <c r="N1751" s="6">
        <v>-104</v>
      </c>
      <c r="O1751" s="6">
        <v>-104</v>
      </c>
      <c r="P1751" s="6">
        <v>-104</v>
      </c>
      <c r="Q1751" s="6">
        <v>-104</v>
      </c>
      <c r="R1751" s="6">
        <v>-104</v>
      </c>
      <c r="S1751" s="6">
        <v>-104</v>
      </c>
      <c r="T1751" s="6">
        <v>-104</v>
      </c>
      <c r="U1751" s="6">
        <v>-104</v>
      </c>
      <c r="V1751" s="6">
        <v>-104</v>
      </c>
      <c r="W1751"/>
    </row>
    <row r="1752" spans="2:23" ht="15" x14ac:dyDescent="0.25">
      <c r="B1752" s="3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/>
    </row>
    <row r="1753" spans="2:23" ht="15" x14ac:dyDescent="0.25">
      <c r="B1753" s="3"/>
      <c r="H1753" s="3" t="s">
        <v>1745</v>
      </c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/>
    </row>
    <row r="1754" spans="2:23" ht="15" x14ac:dyDescent="0.25">
      <c r="B1754" s="3"/>
      <c r="I1754" s="3" t="s">
        <v>1458</v>
      </c>
      <c r="J1754" s="3" t="s">
        <v>1318</v>
      </c>
      <c r="K1754" s="6">
        <v>-89</v>
      </c>
      <c r="L1754" s="6">
        <v>-42</v>
      </c>
      <c r="M1754" s="6">
        <v>-3</v>
      </c>
      <c r="N1754" s="6">
        <v>-3</v>
      </c>
      <c r="O1754" s="6">
        <v>-3</v>
      </c>
      <c r="P1754" s="6">
        <v>-3</v>
      </c>
      <c r="Q1754" s="6">
        <v>-3</v>
      </c>
      <c r="R1754" s="6">
        <v>-3</v>
      </c>
      <c r="S1754" s="6">
        <v>-3</v>
      </c>
      <c r="T1754" s="6">
        <v>-3</v>
      </c>
      <c r="U1754" s="6">
        <v>-3</v>
      </c>
      <c r="V1754" s="6">
        <v>-3</v>
      </c>
      <c r="W1754"/>
    </row>
    <row r="1755" spans="2:23" ht="15" x14ac:dyDescent="0.25">
      <c r="B1755" s="3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/>
    </row>
    <row r="1756" spans="2:23" ht="15" x14ac:dyDescent="0.25">
      <c r="B1756" s="3"/>
      <c r="H1756" s="3" t="s">
        <v>1748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/>
    </row>
    <row r="1757" spans="2:23" ht="15" x14ac:dyDescent="0.25">
      <c r="B1757" s="3"/>
      <c r="I1757" s="3" t="s">
        <v>1458</v>
      </c>
      <c r="J1757" s="3" t="s">
        <v>1318</v>
      </c>
      <c r="K1757" s="6">
        <v>-2</v>
      </c>
      <c r="L1757" s="6">
        <v>0</v>
      </c>
      <c r="M1757" s="6">
        <v>-1</v>
      </c>
      <c r="N1757" s="6">
        <v>-1</v>
      </c>
      <c r="O1757" s="6">
        <v>-3</v>
      </c>
      <c r="P1757" s="6">
        <v>-3</v>
      </c>
      <c r="Q1757" s="6">
        <v>-2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/>
    </row>
    <row r="1758" spans="2:23" ht="15" x14ac:dyDescent="0.25">
      <c r="B1758" s="3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/>
    </row>
    <row r="1759" spans="2:23" ht="15" x14ac:dyDescent="0.25">
      <c r="B1759" s="3"/>
      <c r="H1759" s="3" t="s">
        <v>1751</v>
      </c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/>
    </row>
    <row r="1760" spans="2:23" ht="15" x14ac:dyDescent="0.25">
      <c r="B1760" s="3"/>
      <c r="I1760" s="3" t="s">
        <v>1458</v>
      </c>
      <c r="J1760" s="3" t="s">
        <v>1318</v>
      </c>
      <c r="K1760" s="6">
        <v>-9</v>
      </c>
      <c r="L1760" s="6">
        <v>-1</v>
      </c>
      <c r="M1760" s="6">
        <v>-1</v>
      </c>
      <c r="N1760" s="6">
        <v>-1</v>
      </c>
      <c r="O1760" s="6">
        <v>-1</v>
      </c>
      <c r="P1760" s="6">
        <v>-1</v>
      </c>
      <c r="Q1760" s="6">
        <v>-1</v>
      </c>
      <c r="R1760" s="6">
        <v>-1</v>
      </c>
      <c r="S1760" s="6">
        <v>-1</v>
      </c>
      <c r="T1760" s="6">
        <v>-1</v>
      </c>
      <c r="U1760" s="6">
        <v>-1</v>
      </c>
      <c r="V1760" s="6">
        <v>-1</v>
      </c>
      <c r="W1760"/>
    </row>
    <row r="1761" spans="2:23" ht="15" x14ac:dyDescent="0.25">
      <c r="B1761" s="3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/>
    </row>
    <row r="1762" spans="2:23" ht="15" x14ac:dyDescent="0.25">
      <c r="B1762" s="3"/>
      <c r="D1762" s="3" t="s">
        <v>819</v>
      </c>
      <c r="E1762" s="3" t="s">
        <v>820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/>
    </row>
    <row r="1763" spans="2:23" ht="15" x14ac:dyDescent="0.25">
      <c r="B1763" s="3"/>
      <c r="F1763" s="3" t="s">
        <v>111</v>
      </c>
      <c r="G1763" s="3" t="s">
        <v>821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/>
    </row>
    <row r="1764" spans="2:23" ht="15" x14ac:dyDescent="0.25">
      <c r="B1764" s="3"/>
      <c r="H1764" s="3" t="s">
        <v>1754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/>
    </row>
    <row r="1765" spans="2:23" ht="15" x14ac:dyDescent="0.25">
      <c r="B1765" s="3"/>
      <c r="I1765" s="3" t="s">
        <v>829</v>
      </c>
      <c r="J1765" s="3" t="s">
        <v>1311</v>
      </c>
      <c r="K1765" s="6">
        <v>-83414</v>
      </c>
      <c r="L1765" s="6">
        <v>-220730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/>
    </row>
    <row r="1766" spans="2:23" ht="15" x14ac:dyDescent="0.25">
      <c r="B1766" s="3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/>
    </row>
    <row r="1767" spans="2:23" ht="15" x14ac:dyDescent="0.25">
      <c r="B1767" s="3"/>
      <c r="F1767" s="3" t="s">
        <v>449</v>
      </c>
      <c r="G1767" s="3" t="s">
        <v>820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/>
    </row>
    <row r="1768" spans="2:23" ht="15" x14ac:dyDescent="0.25">
      <c r="B1768" s="3"/>
      <c r="H1768" s="3" t="s">
        <v>1757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/>
    </row>
    <row r="1769" spans="2:23" ht="15" x14ac:dyDescent="0.25">
      <c r="B1769" s="3"/>
      <c r="I1769" s="3" t="s">
        <v>1606</v>
      </c>
      <c r="J1769" s="3" t="s">
        <v>1318</v>
      </c>
      <c r="K1769" s="6">
        <v>-5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/>
    </row>
    <row r="1770" spans="2:23" ht="15" x14ac:dyDescent="0.25">
      <c r="B1770" s="3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/>
    </row>
    <row r="1771" spans="2:23" ht="15" x14ac:dyDescent="0.25">
      <c r="B1771" s="3"/>
      <c r="H1771" s="3" t="s">
        <v>1758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/>
    </row>
    <row r="1772" spans="2:23" ht="15" x14ac:dyDescent="0.25">
      <c r="B1772" s="3"/>
      <c r="I1772" s="3" t="s">
        <v>829</v>
      </c>
      <c r="J1772" s="3" t="s">
        <v>1311</v>
      </c>
      <c r="K1772" s="6">
        <v>-379</v>
      </c>
      <c r="L1772" s="6">
        <v>-827</v>
      </c>
      <c r="M1772" s="6">
        <v>-652</v>
      </c>
      <c r="N1772" s="6">
        <v>-523</v>
      </c>
      <c r="O1772" s="6">
        <v>-520</v>
      </c>
      <c r="P1772" s="6">
        <v>-546</v>
      </c>
      <c r="Q1772" s="6">
        <v>-560</v>
      </c>
      <c r="R1772" s="6">
        <v>-576</v>
      </c>
      <c r="S1772" s="6">
        <v>-595</v>
      </c>
      <c r="T1772" s="6">
        <v>-615</v>
      </c>
      <c r="U1772" s="6">
        <v>-673</v>
      </c>
      <c r="V1772" s="6">
        <v>-933</v>
      </c>
      <c r="W1772"/>
    </row>
    <row r="1773" spans="2:23" ht="15" x14ac:dyDescent="0.25">
      <c r="B1773" s="3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/>
    </row>
    <row r="1774" spans="2:23" ht="15" x14ac:dyDescent="0.25">
      <c r="B1774" s="3"/>
      <c r="H1774" s="3" t="s">
        <v>3704</v>
      </c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/>
    </row>
    <row r="1775" spans="2:23" ht="15" x14ac:dyDescent="0.25">
      <c r="B1775" s="3"/>
      <c r="I1775" s="3" t="s">
        <v>1458</v>
      </c>
      <c r="J1775" s="3" t="s">
        <v>1318</v>
      </c>
      <c r="K1775" s="6">
        <v>-1</v>
      </c>
      <c r="L1775" s="6">
        <v>-1</v>
      </c>
      <c r="M1775" s="6">
        <v>-1</v>
      </c>
      <c r="N1775" s="6">
        <v>-1</v>
      </c>
      <c r="O1775" s="6">
        <v>-1</v>
      </c>
      <c r="P1775" s="6">
        <v>-1</v>
      </c>
      <c r="Q1775" s="6">
        <v>-1</v>
      </c>
      <c r="R1775" s="6">
        <v>-1</v>
      </c>
      <c r="S1775" s="6">
        <v>-1</v>
      </c>
      <c r="T1775" s="6">
        <v>-1</v>
      </c>
      <c r="U1775" s="6">
        <v>-1</v>
      </c>
      <c r="V1775" s="6">
        <v>-1</v>
      </c>
      <c r="W1775"/>
    </row>
    <row r="1776" spans="2:23" ht="15" x14ac:dyDescent="0.25">
      <c r="B1776" s="3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/>
    </row>
    <row r="1777" spans="2:23" ht="15" x14ac:dyDescent="0.25">
      <c r="B1777" s="3"/>
      <c r="H1777" s="3" t="s">
        <v>4061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/>
    </row>
    <row r="1778" spans="2:23" ht="15" x14ac:dyDescent="0.25">
      <c r="B1778" s="3"/>
      <c r="I1778" s="3" t="s">
        <v>829</v>
      </c>
      <c r="J1778" s="3" t="s">
        <v>1311</v>
      </c>
      <c r="K1778" s="6">
        <v>-1000</v>
      </c>
      <c r="L1778" s="6">
        <v>-100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-100</v>
      </c>
      <c r="V1778" s="6">
        <v>-400</v>
      </c>
      <c r="W1778"/>
    </row>
    <row r="1779" spans="2:23" ht="15" x14ac:dyDescent="0.25">
      <c r="B1779" s="3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/>
    </row>
    <row r="1780" spans="2:23" ht="15" x14ac:dyDescent="0.25">
      <c r="B1780" s="3"/>
      <c r="D1780" s="3" t="s">
        <v>170</v>
      </c>
      <c r="E1780" s="3" t="s">
        <v>851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/>
    </row>
    <row r="1781" spans="2:23" ht="15" x14ac:dyDescent="0.25">
      <c r="B1781" s="3"/>
      <c r="F1781" s="3" t="s">
        <v>117</v>
      </c>
      <c r="G1781" s="3" t="s">
        <v>852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/>
    </row>
    <row r="1782" spans="2:23" ht="15" x14ac:dyDescent="0.25">
      <c r="B1782" s="3"/>
      <c r="H1782" s="3" t="s">
        <v>1761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/>
    </row>
    <row r="1783" spans="2:23" ht="15" x14ac:dyDescent="0.25">
      <c r="B1783" s="3"/>
      <c r="I1783" s="3" t="s">
        <v>854</v>
      </c>
      <c r="J1783" s="3" t="s">
        <v>1311</v>
      </c>
      <c r="K1783" s="6">
        <v>-722</v>
      </c>
      <c r="L1783" s="6">
        <v>-456</v>
      </c>
      <c r="M1783" s="6">
        <v>-456</v>
      </c>
      <c r="N1783" s="6">
        <v>-457</v>
      </c>
      <c r="O1783" s="6">
        <v>-457</v>
      </c>
      <c r="P1783" s="6">
        <v>-457</v>
      </c>
      <c r="Q1783" s="6">
        <v>-457</v>
      </c>
      <c r="R1783" s="6">
        <v>-457</v>
      </c>
      <c r="S1783" s="6">
        <v>-457</v>
      </c>
      <c r="T1783" s="6">
        <v>-457</v>
      </c>
      <c r="U1783" s="6">
        <v>-457</v>
      </c>
      <c r="V1783" s="6">
        <v>-457</v>
      </c>
      <c r="W1783"/>
    </row>
    <row r="1784" spans="2:23" ht="15" x14ac:dyDescent="0.25">
      <c r="B1784" s="3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/>
    </row>
    <row r="1785" spans="2:23" ht="15" x14ac:dyDescent="0.25">
      <c r="B1785" s="3"/>
      <c r="F1785" s="3" t="s">
        <v>449</v>
      </c>
      <c r="G1785" s="3" t="s">
        <v>851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/>
    </row>
    <row r="1786" spans="2:23" ht="15" x14ac:dyDescent="0.25">
      <c r="B1786" s="3"/>
      <c r="H1786" s="3" t="s">
        <v>1764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/>
    </row>
    <row r="1787" spans="2:23" ht="15" x14ac:dyDescent="0.25">
      <c r="B1787" s="3"/>
      <c r="I1787" s="3" t="s">
        <v>1606</v>
      </c>
      <c r="J1787" s="3" t="s">
        <v>1318</v>
      </c>
      <c r="K1787" s="6">
        <v>2</v>
      </c>
      <c r="L1787" s="6">
        <v>-1</v>
      </c>
      <c r="M1787" s="6">
        <v>-1</v>
      </c>
      <c r="N1787" s="6">
        <v>-1</v>
      </c>
      <c r="O1787" s="6">
        <v>-1</v>
      </c>
      <c r="P1787" s="6">
        <v>-1</v>
      </c>
      <c r="Q1787" s="6">
        <v>-1</v>
      </c>
      <c r="R1787" s="6">
        <v>-1</v>
      </c>
      <c r="S1787" s="6">
        <v>-1</v>
      </c>
      <c r="T1787" s="6">
        <v>-1</v>
      </c>
      <c r="U1787" s="6">
        <v>-1</v>
      </c>
      <c r="V1787" s="6">
        <v>-1</v>
      </c>
      <c r="W1787"/>
    </row>
    <row r="1788" spans="2:23" ht="15" x14ac:dyDescent="0.25">
      <c r="B1788" s="3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/>
    </row>
    <row r="1789" spans="2:23" ht="15" x14ac:dyDescent="0.25">
      <c r="B1789" s="3"/>
      <c r="H1789" s="3" t="s">
        <v>1766</v>
      </c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/>
    </row>
    <row r="1790" spans="2:23" ht="15" x14ac:dyDescent="0.25">
      <c r="B1790" s="3"/>
      <c r="I1790" s="3" t="s">
        <v>1327</v>
      </c>
      <c r="J1790" s="3" t="s">
        <v>1318</v>
      </c>
      <c r="K1790" s="6">
        <v>-22</v>
      </c>
      <c r="L1790" s="6">
        <v>-21</v>
      </c>
      <c r="M1790" s="6">
        <v>-21</v>
      </c>
      <c r="N1790" s="6">
        <v>-22</v>
      </c>
      <c r="O1790" s="6">
        <v>-22</v>
      </c>
      <c r="P1790" s="6">
        <v>-23</v>
      </c>
      <c r="Q1790" s="6">
        <v>-23</v>
      </c>
      <c r="R1790" s="6">
        <v>-24</v>
      </c>
      <c r="S1790" s="6">
        <v>-24</v>
      </c>
      <c r="T1790" s="6">
        <v>-25</v>
      </c>
      <c r="U1790" s="6">
        <v>-25</v>
      </c>
      <c r="V1790" s="6">
        <v>-25</v>
      </c>
      <c r="W1790"/>
    </row>
    <row r="1791" spans="2:23" ht="15" x14ac:dyDescent="0.25">
      <c r="B1791" s="3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/>
    </row>
    <row r="1792" spans="2:23" ht="15" x14ac:dyDescent="0.25">
      <c r="B1792" s="3"/>
      <c r="H1792" s="3" t="s">
        <v>1769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/>
    </row>
    <row r="1793" spans="2:23" ht="15" x14ac:dyDescent="0.25">
      <c r="B1793" s="3"/>
      <c r="I1793" s="3" t="s">
        <v>1458</v>
      </c>
      <c r="J1793" s="3" t="s">
        <v>1318</v>
      </c>
      <c r="K1793" s="6">
        <v>-1</v>
      </c>
      <c r="L1793" s="6">
        <v>-1</v>
      </c>
      <c r="M1793" s="6">
        <v>-1</v>
      </c>
      <c r="N1793" s="6">
        <v>-1</v>
      </c>
      <c r="O1793" s="6">
        <v>-1</v>
      </c>
      <c r="P1793" s="6">
        <v>-1</v>
      </c>
      <c r="Q1793" s="6">
        <v>-1</v>
      </c>
      <c r="R1793" s="6">
        <v>-1</v>
      </c>
      <c r="S1793" s="6">
        <v>-1</v>
      </c>
      <c r="T1793" s="6">
        <v>-1</v>
      </c>
      <c r="U1793" s="6">
        <v>-1</v>
      </c>
      <c r="V1793" s="6">
        <v>-1</v>
      </c>
      <c r="W1793"/>
    </row>
    <row r="1794" spans="2:23" ht="15" x14ac:dyDescent="0.25">
      <c r="B1794" s="3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/>
    </row>
    <row r="1795" spans="2:23" ht="15" x14ac:dyDescent="0.25">
      <c r="B1795" s="3"/>
      <c r="H1795" s="3" t="s">
        <v>1772</v>
      </c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/>
    </row>
    <row r="1796" spans="2:23" ht="15" x14ac:dyDescent="0.25">
      <c r="B1796" s="3"/>
      <c r="I1796" s="3" t="s">
        <v>1327</v>
      </c>
      <c r="J1796" s="3" t="s">
        <v>1318</v>
      </c>
      <c r="K1796" s="6">
        <v>-4</v>
      </c>
      <c r="L1796" s="6">
        <v>-3</v>
      </c>
      <c r="M1796" s="6">
        <v>-3</v>
      </c>
      <c r="N1796" s="6">
        <v>-3</v>
      </c>
      <c r="O1796" s="6">
        <v>-3</v>
      </c>
      <c r="P1796" s="6">
        <v>-4</v>
      </c>
      <c r="Q1796" s="6">
        <v>-4</v>
      </c>
      <c r="R1796" s="6">
        <v>-4</v>
      </c>
      <c r="S1796" s="6">
        <v>-4</v>
      </c>
      <c r="T1796" s="6">
        <v>-4</v>
      </c>
      <c r="U1796" s="6">
        <v>-4</v>
      </c>
      <c r="V1796" s="6">
        <v>-4</v>
      </c>
      <c r="W1796"/>
    </row>
    <row r="1797" spans="2:23" ht="15" x14ac:dyDescent="0.25">
      <c r="B1797" s="3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/>
    </row>
    <row r="1798" spans="2:23" ht="15" x14ac:dyDescent="0.25">
      <c r="B1798" s="3"/>
      <c r="H1798" s="3" t="s">
        <v>1775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/>
    </row>
    <row r="1799" spans="2:23" ht="15" x14ac:dyDescent="0.25">
      <c r="B1799" s="3"/>
      <c r="I1799" s="3" t="s">
        <v>1327</v>
      </c>
      <c r="J1799" s="3" t="s">
        <v>1318</v>
      </c>
      <c r="K1799" s="6">
        <v>-1</v>
      </c>
      <c r="L1799" s="6">
        <v>-1</v>
      </c>
      <c r="M1799" s="6">
        <v>-1</v>
      </c>
      <c r="N1799" s="6">
        <v>-1</v>
      </c>
      <c r="O1799" s="6">
        <v>-1</v>
      </c>
      <c r="P1799" s="6">
        <v>-1</v>
      </c>
      <c r="Q1799" s="6">
        <v>-1</v>
      </c>
      <c r="R1799" s="6">
        <v>-1</v>
      </c>
      <c r="S1799" s="6">
        <v>-1</v>
      </c>
      <c r="T1799" s="6">
        <v>-1</v>
      </c>
      <c r="U1799" s="6">
        <v>-1</v>
      </c>
      <c r="V1799" s="6">
        <v>-1</v>
      </c>
      <c r="W1799"/>
    </row>
    <row r="1800" spans="2:23" ht="15" x14ac:dyDescent="0.25">
      <c r="B1800" s="3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/>
    </row>
    <row r="1801" spans="2:23" ht="15" x14ac:dyDescent="0.25">
      <c r="B1801" s="3"/>
      <c r="H1801" s="3" t="s">
        <v>1778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/>
    </row>
    <row r="1802" spans="2:23" ht="15" x14ac:dyDescent="0.25">
      <c r="B1802" s="3"/>
      <c r="I1802" s="3" t="s">
        <v>1327</v>
      </c>
      <c r="J1802" s="3" t="s">
        <v>1311</v>
      </c>
      <c r="K1802" s="6">
        <v>-32</v>
      </c>
      <c r="L1802" s="6">
        <v>-35</v>
      </c>
      <c r="M1802" s="6">
        <v>-35</v>
      </c>
      <c r="N1802" s="6">
        <v>-35</v>
      </c>
      <c r="O1802" s="6">
        <v>-35</v>
      </c>
      <c r="P1802" s="6">
        <v>-35</v>
      </c>
      <c r="Q1802" s="6">
        <v>-35</v>
      </c>
      <c r="R1802" s="6">
        <v>-35</v>
      </c>
      <c r="S1802" s="6">
        <v>-36</v>
      </c>
      <c r="T1802" s="6">
        <v>-35</v>
      </c>
      <c r="U1802" s="6">
        <v>-35</v>
      </c>
      <c r="V1802" s="6">
        <v>-35</v>
      </c>
      <c r="W1802"/>
    </row>
    <row r="1803" spans="2:23" ht="15" x14ac:dyDescent="0.25">
      <c r="B1803" s="3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/>
    </row>
    <row r="1804" spans="2:23" ht="15" x14ac:dyDescent="0.25">
      <c r="B1804" s="3"/>
      <c r="H1804" s="3" t="s">
        <v>3867</v>
      </c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/>
    </row>
    <row r="1805" spans="2:23" ht="15" x14ac:dyDescent="0.25">
      <c r="B1805" s="3"/>
      <c r="I1805" s="3" t="s">
        <v>854</v>
      </c>
      <c r="J1805" s="3" t="s">
        <v>1318</v>
      </c>
      <c r="K1805" s="6">
        <v>0</v>
      </c>
      <c r="L1805" s="6">
        <v>-1</v>
      </c>
      <c r="M1805" s="6">
        <v>-1</v>
      </c>
      <c r="N1805" s="6">
        <v>-1</v>
      </c>
      <c r="O1805" s="6">
        <v>-1</v>
      </c>
      <c r="P1805" s="6">
        <v>-1</v>
      </c>
      <c r="Q1805" s="6">
        <v>-1</v>
      </c>
      <c r="R1805" s="6">
        <v>-1</v>
      </c>
      <c r="S1805" s="6">
        <v>-1</v>
      </c>
      <c r="T1805" s="6">
        <v>-1</v>
      </c>
      <c r="U1805" s="6">
        <v>-1</v>
      </c>
      <c r="V1805" s="6">
        <v>-1</v>
      </c>
      <c r="W1805"/>
    </row>
    <row r="1806" spans="2:23" ht="15" x14ac:dyDescent="0.25">
      <c r="B1806" s="3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/>
    </row>
    <row r="1807" spans="2:23" ht="15" x14ac:dyDescent="0.25">
      <c r="B1807" s="3"/>
      <c r="H1807" s="3" t="s">
        <v>4064</v>
      </c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/>
    </row>
    <row r="1808" spans="2:23" ht="15" x14ac:dyDescent="0.25">
      <c r="B1808" s="3"/>
      <c r="I1808" s="3" t="s">
        <v>854</v>
      </c>
      <c r="J1808" s="3" t="s">
        <v>1318</v>
      </c>
      <c r="K1808" s="6">
        <v>-4</v>
      </c>
      <c r="L1808" s="6">
        <v>-1</v>
      </c>
      <c r="M1808" s="6">
        <v>-1</v>
      </c>
      <c r="N1808" s="6">
        <v>-1</v>
      </c>
      <c r="O1808" s="6">
        <v>-1</v>
      </c>
      <c r="P1808" s="6">
        <v>-1</v>
      </c>
      <c r="Q1808" s="6">
        <v>-1</v>
      </c>
      <c r="R1808" s="6">
        <v>-1</v>
      </c>
      <c r="S1808" s="6">
        <v>-1</v>
      </c>
      <c r="T1808" s="6">
        <v>-1</v>
      </c>
      <c r="U1808" s="6">
        <v>-1</v>
      </c>
      <c r="V1808" s="6">
        <v>-1</v>
      </c>
      <c r="W1808"/>
    </row>
    <row r="1809" spans="2:23" ht="15" x14ac:dyDescent="0.25">
      <c r="B1809" s="3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/>
    </row>
    <row r="1810" spans="2:23" ht="15" x14ac:dyDescent="0.25">
      <c r="B1810" s="3"/>
      <c r="D1810" s="3" t="s">
        <v>893</v>
      </c>
      <c r="E1810" s="3" t="s">
        <v>894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/>
    </row>
    <row r="1811" spans="2:23" ht="15" x14ac:dyDescent="0.25">
      <c r="B1811" s="3"/>
      <c r="F1811" s="3" t="s">
        <v>105</v>
      </c>
      <c r="G1811" s="3" t="s">
        <v>894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/>
    </row>
    <row r="1812" spans="2:23" ht="15" x14ac:dyDescent="0.25">
      <c r="B1812" s="3"/>
      <c r="H1812" s="3" t="s">
        <v>1780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/>
    </row>
    <row r="1813" spans="2:23" ht="15" x14ac:dyDescent="0.25">
      <c r="B1813" s="3"/>
      <c r="I1813" s="3" t="s">
        <v>1606</v>
      </c>
      <c r="J1813" s="3" t="s">
        <v>1318</v>
      </c>
      <c r="K1813" s="6">
        <v>-2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/>
    </row>
    <row r="1814" spans="2:23" ht="15" x14ac:dyDescent="0.25">
      <c r="B1814" s="3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/>
    </row>
    <row r="1815" spans="2:23" ht="15" x14ac:dyDescent="0.25">
      <c r="B1815" s="3"/>
      <c r="H1815" s="3" t="s">
        <v>4067</v>
      </c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/>
    </row>
    <row r="1816" spans="2:23" ht="15" x14ac:dyDescent="0.25">
      <c r="B1816" s="3"/>
      <c r="I1816" s="3" t="s">
        <v>925</v>
      </c>
      <c r="J1816" s="3" t="s">
        <v>1311</v>
      </c>
      <c r="K1816" s="6">
        <v>-80</v>
      </c>
      <c r="L1816" s="6">
        <v>-380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/>
    </row>
    <row r="1817" spans="2:23" ht="15" x14ac:dyDescent="0.25">
      <c r="B1817" s="3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/>
    </row>
    <row r="1818" spans="2:23" ht="15" x14ac:dyDescent="0.25">
      <c r="B1818" s="3"/>
      <c r="F1818" s="3" t="s">
        <v>117</v>
      </c>
      <c r="G1818" s="3" t="s">
        <v>907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/>
    </row>
    <row r="1819" spans="2:23" ht="15" x14ac:dyDescent="0.25">
      <c r="B1819" s="3"/>
      <c r="H1819" s="3" t="s">
        <v>4070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/>
    </row>
    <row r="1820" spans="2:23" ht="15" x14ac:dyDescent="0.25">
      <c r="B1820" s="3"/>
      <c r="I1820" s="3" t="s">
        <v>610</v>
      </c>
      <c r="J1820" s="3" t="s">
        <v>1311</v>
      </c>
      <c r="K1820" s="6">
        <v>0</v>
      </c>
      <c r="L1820" s="6">
        <v>-14000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/>
    </row>
    <row r="1821" spans="2:23" ht="15" x14ac:dyDescent="0.25">
      <c r="B1821" s="3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/>
    </row>
    <row r="1822" spans="2:23" ht="15" x14ac:dyDescent="0.25">
      <c r="B1822" s="3"/>
      <c r="F1822" s="3" t="s">
        <v>227</v>
      </c>
      <c r="G1822" s="3" t="s">
        <v>923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/>
    </row>
    <row r="1823" spans="2:23" ht="15" x14ac:dyDescent="0.25">
      <c r="B1823" s="3"/>
      <c r="H1823" s="3" t="s">
        <v>4073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/>
    </row>
    <row r="1824" spans="2:23" ht="15" x14ac:dyDescent="0.25">
      <c r="B1824" s="3"/>
      <c r="I1824" s="3" t="s">
        <v>925</v>
      </c>
      <c r="J1824" s="3" t="s">
        <v>1311</v>
      </c>
      <c r="K1824" s="6">
        <v>0</v>
      </c>
      <c r="L1824" s="6">
        <v>-3200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/>
    </row>
    <row r="1825" spans="2:23" ht="15" x14ac:dyDescent="0.25">
      <c r="B1825" s="3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/>
    </row>
    <row r="1826" spans="2:23" ht="15" x14ac:dyDescent="0.25">
      <c r="B1826" s="3"/>
      <c r="H1826" s="3" t="s">
        <v>4076</v>
      </c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/>
    </row>
    <row r="1827" spans="2:23" ht="15" x14ac:dyDescent="0.25">
      <c r="B1827" s="3"/>
      <c r="I1827" s="3" t="s">
        <v>925</v>
      </c>
      <c r="J1827" s="3" t="s">
        <v>1311</v>
      </c>
      <c r="K1827" s="6">
        <v>0</v>
      </c>
      <c r="L1827" s="6">
        <v>-10400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/>
    </row>
    <row r="1828" spans="2:23" ht="15" x14ac:dyDescent="0.25">
      <c r="B1828" s="3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/>
    </row>
    <row r="1829" spans="2:23" ht="15" x14ac:dyDescent="0.25">
      <c r="B1829" s="3"/>
      <c r="D1829" s="3" t="s">
        <v>600</v>
      </c>
      <c r="E1829" s="3" t="s">
        <v>952</v>
      </c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/>
    </row>
    <row r="1830" spans="2:23" ht="15" x14ac:dyDescent="0.25">
      <c r="B1830" s="3"/>
      <c r="F1830" s="3" t="s">
        <v>1317</v>
      </c>
      <c r="G1830" s="3" t="s">
        <v>952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/>
    </row>
    <row r="1831" spans="2:23" ht="15" x14ac:dyDescent="0.25">
      <c r="B1831" s="3"/>
      <c r="H1831" s="3" t="s">
        <v>1781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/>
    </row>
    <row r="1832" spans="2:23" ht="15" x14ac:dyDescent="0.25">
      <c r="B1832" s="3"/>
      <c r="I1832" s="3" t="s">
        <v>1458</v>
      </c>
      <c r="J1832" s="3" t="s">
        <v>1318</v>
      </c>
      <c r="K1832" s="6">
        <v>-2</v>
      </c>
      <c r="L1832" s="6">
        <v>-2</v>
      </c>
      <c r="M1832" s="6">
        <v>-2</v>
      </c>
      <c r="N1832" s="6">
        <v>-2</v>
      </c>
      <c r="O1832" s="6">
        <v>-2</v>
      </c>
      <c r="P1832" s="6">
        <v>-1</v>
      </c>
      <c r="Q1832" s="6">
        <v>-1</v>
      </c>
      <c r="R1832" s="6">
        <v>-1</v>
      </c>
      <c r="S1832" s="6">
        <v>-1</v>
      </c>
      <c r="T1832" s="6">
        <v>-1</v>
      </c>
      <c r="U1832" s="6">
        <v>-1</v>
      </c>
      <c r="V1832" s="6">
        <v>-1</v>
      </c>
      <c r="W1832"/>
    </row>
    <row r="1833" spans="2:23" ht="15" x14ac:dyDescent="0.25">
      <c r="B1833" s="3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/>
    </row>
    <row r="1834" spans="2:23" ht="15" x14ac:dyDescent="0.25">
      <c r="B1834" s="3"/>
      <c r="H1834" s="3" t="s">
        <v>1784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/>
    </row>
    <row r="1835" spans="2:23" ht="15" x14ac:dyDescent="0.25">
      <c r="B1835" s="3"/>
      <c r="I1835" s="3" t="s">
        <v>1458</v>
      </c>
      <c r="J1835" s="3" t="s">
        <v>1318</v>
      </c>
      <c r="K1835" s="6">
        <v>-185</v>
      </c>
      <c r="L1835" s="6">
        <v>-146</v>
      </c>
      <c r="M1835" s="6">
        <v>-157</v>
      </c>
      <c r="N1835" s="6">
        <v>-189</v>
      </c>
      <c r="O1835" s="6">
        <v>-198</v>
      </c>
      <c r="P1835" s="6">
        <v>-212</v>
      </c>
      <c r="Q1835" s="6">
        <v>-238</v>
      </c>
      <c r="R1835" s="6">
        <v>-241</v>
      </c>
      <c r="S1835" s="6">
        <v>-244</v>
      </c>
      <c r="T1835" s="6">
        <v>-247</v>
      </c>
      <c r="U1835" s="6">
        <v>-250</v>
      </c>
      <c r="V1835" s="6">
        <v>-253</v>
      </c>
      <c r="W1835"/>
    </row>
    <row r="1836" spans="2:23" ht="15" x14ac:dyDescent="0.25">
      <c r="B1836" s="3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/>
    </row>
    <row r="1837" spans="2:23" ht="15" x14ac:dyDescent="0.25">
      <c r="B1837" s="3"/>
      <c r="H1837" s="3" t="s">
        <v>1787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/>
    </row>
    <row r="1838" spans="2:23" ht="15" x14ac:dyDescent="0.25">
      <c r="B1838" s="3"/>
      <c r="I1838" s="3" t="s">
        <v>1458</v>
      </c>
      <c r="J1838" s="3" t="s">
        <v>1318</v>
      </c>
      <c r="K1838" s="6">
        <v>-2</v>
      </c>
      <c r="L1838" s="6">
        <v>-2</v>
      </c>
      <c r="M1838" s="6">
        <v>-2</v>
      </c>
      <c r="N1838" s="6">
        <v>-2</v>
      </c>
      <c r="O1838" s="6">
        <v>-2</v>
      </c>
      <c r="P1838" s="6">
        <v>-2</v>
      </c>
      <c r="Q1838" s="6">
        <v>-2</v>
      </c>
      <c r="R1838" s="6">
        <v>-2</v>
      </c>
      <c r="S1838" s="6">
        <v>-2</v>
      </c>
      <c r="T1838" s="6">
        <v>-2</v>
      </c>
      <c r="U1838" s="6">
        <v>-2</v>
      </c>
      <c r="V1838" s="6">
        <v>-2</v>
      </c>
      <c r="W1838"/>
    </row>
    <row r="1839" spans="2:23" ht="15" x14ac:dyDescent="0.25">
      <c r="B1839" s="3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/>
    </row>
    <row r="1840" spans="2:23" ht="15" x14ac:dyDescent="0.25">
      <c r="B1840" s="3"/>
      <c r="H1840" s="3" t="s">
        <v>1790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/>
    </row>
    <row r="1841" spans="2:23" ht="15" x14ac:dyDescent="0.25">
      <c r="B1841" s="3"/>
      <c r="I1841" s="3" t="s">
        <v>1458</v>
      </c>
      <c r="J1841" s="3" t="s">
        <v>1318</v>
      </c>
      <c r="K1841" s="6">
        <v>-1</v>
      </c>
      <c r="L1841" s="6">
        <v>-1</v>
      </c>
      <c r="M1841" s="6">
        <v>-1</v>
      </c>
      <c r="N1841" s="6">
        <v>-1</v>
      </c>
      <c r="O1841" s="6">
        <v>-1</v>
      </c>
      <c r="P1841" s="6">
        <v>-1</v>
      </c>
      <c r="Q1841" s="6">
        <v>-1</v>
      </c>
      <c r="R1841" s="6">
        <v>-1</v>
      </c>
      <c r="S1841" s="6">
        <v>-1</v>
      </c>
      <c r="T1841" s="6">
        <v>-1</v>
      </c>
      <c r="U1841" s="6">
        <v>-1</v>
      </c>
      <c r="V1841" s="6">
        <v>-1</v>
      </c>
      <c r="W1841"/>
    </row>
    <row r="1842" spans="2:23" ht="15" x14ac:dyDescent="0.25">
      <c r="B1842" s="3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/>
    </row>
    <row r="1843" spans="2:23" ht="15" x14ac:dyDescent="0.25">
      <c r="B1843" s="3"/>
      <c r="H1843" s="3" t="s">
        <v>1793</v>
      </c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/>
    </row>
    <row r="1844" spans="2:23" ht="15" x14ac:dyDescent="0.25">
      <c r="B1844" s="3"/>
      <c r="I1844" s="3" t="s">
        <v>1458</v>
      </c>
      <c r="J1844" s="3" t="s">
        <v>1318</v>
      </c>
      <c r="K1844" s="6">
        <v>-131</v>
      </c>
      <c r="L1844" s="6">
        <v>-12</v>
      </c>
      <c r="M1844" s="6">
        <v>-14</v>
      </c>
      <c r="N1844" s="6">
        <v>-16</v>
      </c>
      <c r="O1844" s="6">
        <v>-18</v>
      </c>
      <c r="P1844" s="6">
        <v>-20</v>
      </c>
      <c r="Q1844" s="6">
        <v>-24</v>
      </c>
      <c r="R1844" s="6">
        <v>-49</v>
      </c>
      <c r="S1844" s="6">
        <v>-77</v>
      </c>
      <c r="T1844" s="6">
        <v>-110</v>
      </c>
      <c r="U1844" s="6">
        <v>-142</v>
      </c>
      <c r="V1844" s="6">
        <v>-167</v>
      </c>
      <c r="W1844"/>
    </row>
    <row r="1845" spans="2:23" ht="15" x14ac:dyDescent="0.25">
      <c r="B1845" s="3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/>
    </row>
    <row r="1846" spans="2:23" ht="15" x14ac:dyDescent="0.25">
      <c r="B1846" s="3"/>
      <c r="H1846" s="3" t="s">
        <v>1796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/>
    </row>
    <row r="1847" spans="2:23" ht="15" x14ac:dyDescent="0.25">
      <c r="B1847" s="3"/>
      <c r="I1847" s="3" t="s">
        <v>1458</v>
      </c>
      <c r="J1847" s="3" t="s">
        <v>1318</v>
      </c>
      <c r="K1847" s="6">
        <v>0</v>
      </c>
      <c r="L1847" s="6">
        <v>-3</v>
      </c>
      <c r="M1847" s="6">
        <v>-13</v>
      </c>
      <c r="N1847" s="6">
        <v>-42</v>
      </c>
      <c r="O1847" s="6">
        <v>-109</v>
      </c>
      <c r="P1847" s="6">
        <v>-225</v>
      </c>
      <c r="Q1847" s="6">
        <v>-383</v>
      </c>
      <c r="R1847" s="6">
        <v>-548</v>
      </c>
      <c r="S1847" s="6">
        <v>-685</v>
      </c>
      <c r="T1847" s="6">
        <v>-794</v>
      </c>
      <c r="U1847" s="6">
        <v>-892</v>
      </c>
      <c r="V1847" s="6">
        <v>-987</v>
      </c>
      <c r="W1847"/>
    </row>
    <row r="1848" spans="2:23" ht="15" x14ac:dyDescent="0.25">
      <c r="B1848" s="3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/>
    </row>
    <row r="1849" spans="2:23" ht="15" x14ac:dyDescent="0.25">
      <c r="B1849" s="3"/>
      <c r="H1849" s="3" t="s">
        <v>1799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/>
    </row>
    <row r="1850" spans="2:23" ht="15" x14ac:dyDescent="0.25">
      <c r="B1850" s="3"/>
      <c r="I1850" s="3" t="s">
        <v>1458</v>
      </c>
      <c r="J1850" s="3" t="s">
        <v>1318</v>
      </c>
      <c r="K1850" s="6">
        <v>-1915</v>
      </c>
      <c r="L1850" s="6">
        <v>-1883</v>
      </c>
      <c r="M1850" s="6">
        <v>-1953</v>
      </c>
      <c r="N1850" s="6">
        <v>-1920</v>
      </c>
      <c r="O1850" s="6">
        <v>-2525</v>
      </c>
      <c r="P1850" s="6">
        <v>-2779</v>
      </c>
      <c r="Q1850" s="6">
        <v>-2616</v>
      </c>
      <c r="R1850" s="6">
        <v>-2574</v>
      </c>
      <c r="S1850" s="6">
        <v>-2641</v>
      </c>
      <c r="T1850" s="6">
        <v>-2803</v>
      </c>
      <c r="U1850" s="6">
        <v>-3151</v>
      </c>
      <c r="V1850" s="6">
        <v>-2927</v>
      </c>
      <c r="W1850"/>
    </row>
    <row r="1851" spans="2:23" ht="15" x14ac:dyDescent="0.25">
      <c r="B1851" s="3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/>
    </row>
    <row r="1852" spans="2:23" ht="15" x14ac:dyDescent="0.25">
      <c r="B1852" s="3"/>
      <c r="H1852" s="3" t="s">
        <v>1802</v>
      </c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/>
    </row>
    <row r="1853" spans="2:23" ht="15" x14ac:dyDescent="0.25">
      <c r="B1853" s="3"/>
      <c r="I1853" s="3" t="s">
        <v>1458</v>
      </c>
      <c r="J1853" s="3" t="s">
        <v>1318</v>
      </c>
      <c r="K1853" s="6">
        <v>0</v>
      </c>
      <c r="L1853" s="6">
        <v>-3</v>
      </c>
      <c r="M1853" s="6">
        <v>-3</v>
      </c>
      <c r="N1853" s="6">
        <v>-3</v>
      </c>
      <c r="O1853" s="6">
        <v>-3</v>
      </c>
      <c r="P1853" s="6">
        <v>-3</v>
      </c>
      <c r="Q1853" s="6">
        <v>-3</v>
      </c>
      <c r="R1853" s="6">
        <v>-3</v>
      </c>
      <c r="S1853" s="6">
        <v>-3</v>
      </c>
      <c r="T1853" s="6">
        <v>-3</v>
      </c>
      <c r="U1853" s="6">
        <v>-3</v>
      </c>
      <c r="V1853" s="6">
        <v>-3</v>
      </c>
      <c r="W1853"/>
    </row>
    <row r="1854" spans="2:23" ht="15" x14ac:dyDescent="0.25">
      <c r="B1854" s="3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/>
    </row>
    <row r="1855" spans="2:23" ht="15" x14ac:dyDescent="0.25">
      <c r="B1855" s="3"/>
      <c r="H1855" s="3" t="s">
        <v>1805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/>
    </row>
    <row r="1856" spans="2:23" ht="15" x14ac:dyDescent="0.25">
      <c r="B1856" s="3"/>
      <c r="I1856" s="3" t="s">
        <v>1458</v>
      </c>
      <c r="J1856" s="3" t="s">
        <v>1318</v>
      </c>
      <c r="K1856" s="6">
        <v>-438</v>
      </c>
      <c r="L1856" s="6">
        <v>-413</v>
      </c>
      <c r="M1856" s="6">
        <v>-362</v>
      </c>
      <c r="N1856" s="6">
        <v>-309</v>
      </c>
      <c r="O1856" s="6">
        <v>-322</v>
      </c>
      <c r="P1856" s="6">
        <v>-341</v>
      </c>
      <c r="Q1856" s="6">
        <v>-397</v>
      </c>
      <c r="R1856" s="6">
        <v>-439</v>
      </c>
      <c r="S1856" s="6">
        <v>-447</v>
      </c>
      <c r="T1856" s="6">
        <v>-495</v>
      </c>
      <c r="U1856" s="6">
        <v>-534</v>
      </c>
      <c r="V1856" s="6">
        <v>-564</v>
      </c>
      <c r="W1856"/>
    </row>
    <row r="1857" spans="2:23" ht="15" x14ac:dyDescent="0.25">
      <c r="B1857" s="3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/>
    </row>
    <row r="1858" spans="2:23" ht="15" x14ac:dyDescent="0.25">
      <c r="B1858" s="3"/>
      <c r="H1858" s="3" t="s">
        <v>1808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/>
    </row>
    <row r="1859" spans="2:23" ht="15" x14ac:dyDescent="0.25">
      <c r="B1859" s="3"/>
      <c r="I1859" s="3" t="s">
        <v>832</v>
      </c>
      <c r="J1859" s="3" t="s">
        <v>1311</v>
      </c>
      <c r="K1859" s="6">
        <v>-109</v>
      </c>
      <c r="L1859" s="6">
        <v>-133</v>
      </c>
      <c r="M1859" s="6">
        <v>-107</v>
      </c>
      <c r="N1859" s="6">
        <v>-122</v>
      </c>
      <c r="O1859" s="6">
        <v>-142</v>
      </c>
      <c r="P1859" s="6">
        <v>-172</v>
      </c>
      <c r="Q1859" s="6">
        <v>-205</v>
      </c>
      <c r="R1859" s="6">
        <v>-236</v>
      </c>
      <c r="S1859" s="6">
        <v>-261</v>
      </c>
      <c r="T1859" s="6">
        <v>-286</v>
      </c>
      <c r="U1859" s="6">
        <v>-314</v>
      </c>
      <c r="V1859" s="6">
        <v>-350</v>
      </c>
      <c r="W1859"/>
    </row>
    <row r="1860" spans="2:23" ht="15" x14ac:dyDescent="0.25">
      <c r="B1860" s="3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/>
    </row>
    <row r="1861" spans="2:23" ht="15" x14ac:dyDescent="0.25">
      <c r="B1861" s="3"/>
      <c r="H1861" s="3" t="s">
        <v>1811</v>
      </c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/>
    </row>
    <row r="1862" spans="2:23" ht="15" x14ac:dyDescent="0.25">
      <c r="B1862" s="3"/>
      <c r="I1862" s="3" t="s">
        <v>832</v>
      </c>
      <c r="J1862" s="3" t="s">
        <v>1311</v>
      </c>
      <c r="K1862" s="6">
        <v>-121</v>
      </c>
      <c r="L1862" s="6">
        <v>-100</v>
      </c>
      <c r="M1862" s="6">
        <v>-151</v>
      </c>
      <c r="N1862" s="6">
        <v>-143</v>
      </c>
      <c r="O1862" s="6">
        <v>-166</v>
      </c>
      <c r="P1862" s="6">
        <v>-196</v>
      </c>
      <c r="Q1862" s="6">
        <v>-219</v>
      </c>
      <c r="R1862" s="6">
        <v>-235</v>
      </c>
      <c r="S1862" s="6">
        <v>-244</v>
      </c>
      <c r="T1862" s="6">
        <v>-247</v>
      </c>
      <c r="U1862" s="6">
        <v>-251</v>
      </c>
      <c r="V1862" s="6">
        <v>-254</v>
      </c>
      <c r="W1862"/>
    </row>
    <row r="1863" spans="2:23" ht="15" x14ac:dyDescent="0.25">
      <c r="B1863" s="3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/>
    </row>
    <row r="1864" spans="2:23" ht="15" x14ac:dyDescent="0.25">
      <c r="B1864" s="3"/>
      <c r="H1864" s="3" t="s">
        <v>1814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/>
    </row>
    <row r="1865" spans="2:23" ht="15" x14ac:dyDescent="0.25">
      <c r="B1865" s="3"/>
      <c r="I1865" s="3" t="s">
        <v>1458</v>
      </c>
      <c r="J1865" s="3" t="s">
        <v>1311</v>
      </c>
      <c r="K1865" s="6">
        <v>-2</v>
      </c>
      <c r="L1865" s="6">
        <v>-110</v>
      </c>
      <c r="M1865" s="6">
        <v>-160</v>
      </c>
      <c r="N1865" s="6">
        <v>-90</v>
      </c>
      <c r="O1865" s="6">
        <v>-50</v>
      </c>
      <c r="P1865" s="6">
        <v>-10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/>
    </row>
    <row r="1866" spans="2:23" ht="15" x14ac:dyDescent="0.25">
      <c r="B1866" s="3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/>
    </row>
    <row r="1867" spans="2:23" ht="15" x14ac:dyDescent="0.25">
      <c r="B1867" s="3"/>
      <c r="H1867" s="3" t="s">
        <v>1817</v>
      </c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/>
    </row>
    <row r="1868" spans="2:23" ht="15" x14ac:dyDescent="0.25">
      <c r="B1868" s="3"/>
      <c r="I1868" s="3" t="s">
        <v>954</v>
      </c>
      <c r="J1868" s="3" t="s">
        <v>1311</v>
      </c>
      <c r="K1868" s="6">
        <v>-733</v>
      </c>
      <c r="L1868" s="6">
        <v>-786</v>
      </c>
      <c r="M1868" s="6">
        <v>-817</v>
      </c>
      <c r="N1868" s="6">
        <v>-837</v>
      </c>
      <c r="O1868" s="6">
        <v>-856</v>
      </c>
      <c r="P1868" s="6">
        <v>-876</v>
      </c>
      <c r="Q1868" s="6">
        <v>-896</v>
      </c>
      <c r="R1868" s="6">
        <v>-916</v>
      </c>
      <c r="S1868" s="6">
        <v>-937</v>
      </c>
      <c r="T1868" s="6">
        <v>-958</v>
      </c>
      <c r="U1868" s="6">
        <v>-980</v>
      </c>
      <c r="V1868" s="6">
        <v>-1002</v>
      </c>
      <c r="W1868"/>
    </row>
    <row r="1869" spans="2:23" ht="15" x14ac:dyDescent="0.25">
      <c r="B1869" s="3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/>
    </row>
    <row r="1870" spans="2:23" ht="15" x14ac:dyDescent="0.25">
      <c r="B1870" s="3"/>
      <c r="H1870" s="3" t="s">
        <v>1820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/>
    </row>
    <row r="1871" spans="2:23" ht="15" x14ac:dyDescent="0.25">
      <c r="B1871" s="3"/>
      <c r="I1871" s="3" t="s">
        <v>735</v>
      </c>
      <c r="J1871" s="3" t="s">
        <v>1318</v>
      </c>
      <c r="K1871" s="6">
        <v>-308</v>
      </c>
      <c r="L1871" s="6">
        <v>-92</v>
      </c>
      <c r="M1871" s="6">
        <v>-105</v>
      </c>
      <c r="N1871" s="6">
        <v>-105</v>
      </c>
      <c r="O1871" s="6">
        <v>-105</v>
      </c>
      <c r="P1871" s="6">
        <v>-105</v>
      </c>
      <c r="Q1871" s="6">
        <v>-105</v>
      </c>
      <c r="R1871" s="6">
        <v>-105</v>
      </c>
      <c r="S1871" s="6">
        <v>-105</v>
      </c>
      <c r="T1871" s="6">
        <v>-105</v>
      </c>
      <c r="U1871" s="6">
        <v>-105</v>
      </c>
      <c r="V1871" s="6">
        <v>-105</v>
      </c>
      <c r="W1871"/>
    </row>
    <row r="1872" spans="2:23" ht="15" x14ac:dyDescent="0.25">
      <c r="B1872" s="3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/>
    </row>
    <row r="1873" spans="2:23" ht="15" x14ac:dyDescent="0.25">
      <c r="B1873" s="3"/>
      <c r="H1873" s="3" t="s">
        <v>1823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/>
    </row>
    <row r="1874" spans="2:23" ht="15" x14ac:dyDescent="0.25">
      <c r="B1874" s="3"/>
      <c r="I1874" s="3" t="s">
        <v>95</v>
      </c>
      <c r="J1874" s="3" t="s">
        <v>1318</v>
      </c>
      <c r="K1874" s="6">
        <v>-21</v>
      </c>
      <c r="L1874" s="6">
        <v>-12</v>
      </c>
      <c r="M1874" s="6">
        <v>-13</v>
      </c>
      <c r="N1874" s="6">
        <v>-13</v>
      </c>
      <c r="O1874" s="6">
        <v>-13</v>
      </c>
      <c r="P1874" s="6">
        <v>-13</v>
      </c>
      <c r="Q1874" s="6">
        <v>-13</v>
      </c>
      <c r="R1874" s="6">
        <v>-13</v>
      </c>
      <c r="S1874" s="6">
        <v>-13</v>
      </c>
      <c r="T1874" s="6">
        <v>-13</v>
      </c>
      <c r="U1874" s="6">
        <v>-13</v>
      </c>
      <c r="V1874" s="6">
        <v>-13</v>
      </c>
      <c r="W1874"/>
    </row>
    <row r="1875" spans="2:23" ht="15" x14ac:dyDescent="0.25">
      <c r="B1875" s="3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/>
    </row>
    <row r="1876" spans="2:23" ht="15" x14ac:dyDescent="0.25">
      <c r="B1876" s="3"/>
      <c r="H1876" s="3" t="s">
        <v>1827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/>
    </row>
    <row r="1877" spans="2:23" ht="15" x14ac:dyDescent="0.25">
      <c r="B1877" s="3"/>
      <c r="I1877" s="3" t="s">
        <v>1606</v>
      </c>
      <c r="J1877" s="3" t="s">
        <v>1318</v>
      </c>
      <c r="K1877" s="6">
        <v>-195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0</v>
      </c>
      <c r="W1877"/>
    </row>
    <row r="1878" spans="2:23" ht="15" x14ac:dyDescent="0.25">
      <c r="B1878" s="3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/>
    </row>
    <row r="1879" spans="2:23" ht="15" x14ac:dyDescent="0.25">
      <c r="B1879" s="3"/>
      <c r="H1879" s="3" t="s">
        <v>1828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/>
    </row>
    <row r="1880" spans="2:23" ht="15" x14ac:dyDescent="0.25">
      <c r="B1880" s="3"/>
      <c r="I1880" s="3" t="s">
        <v>954</v>
      </c>
      <c r="J1880" s="3" t="s">
        <v>1318</v>
      </c>
      <c r="K1880" s="6">
        <v>-63</v>
      </c>
      <c r="L1880" s="6">
        <v>-115</v>
      </c>
      <c r="M1880" s="6">
        <v>-115</v>
      </c>
      <c r="N1880" s="6">
        <v>-115</v>
      </c>
      <c r="O1880" s="6">
        <v>-115</v>
      </c>
      <c r="P1880" s="6">
        <v>-115</v>
      </c>
      <c r="Q1880" s="6">
        <v>-115</v>
      </c>
      <c r="R1880" s="6">
        <v>-115</v>
      </c>
      <c r="S1880" s="6">
        <v>-115</v>
      </c>
      <c r="T1880" s="6">
        <v>-115</v>
      </c>
      <c r="U1880" s="6">
        <v>-115</v>
      </c>
      <c r="V1880" s="6">
        <v>-115</v>
      </c>
      <c r="W1880"/>
    </row>
    <row r="1881" spans="2:23" ht="15" x14ac:dyDescent="0.25">
      <c r="B1881" s="3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/>
    </row>
    <row r="1882" spans="2:23" ht="15" x14ac:dyDescent="0.25">
      <c r="B1882" s="3"/>
      <c r="H1882" s="3" t="s">
        <v>1831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/>
    </row>
    <row r="1883" spans="2:23" ht="15" x14ac:dyDescent="0.25">
      <c r="B1883" s="3"/>
      <c r="I1883" s="3" t="s">
        <v>954</v>
      </c>
      <c r="J1883" s="3" t="s">
        <v>1318</v>
      </c>
      <c r="K1883" s="6">
        <v>-95</v>
      </c>
      <c r="L1883" s="6">
        <v>-20</v>
      </c>
      <c r="M1883" s="6">
        <v>-29</v>
      </c>
      <c r="N1883" s="6">
        <v>-29</v>
      </c>
      <c r="O1883" s="6">
        <v>-29</v>
      </c>
      <c r="P1883" s="6">
        <v>-29</v>
      </c>
      <c r="Q1883" s="6">
        <v>-29</v>
      </c>
      <c r="R1883" s="6">
        <v>-29</v>
      </c>
      <c r="S1883" s="6">
        <v>-29</v>
      </c>
      <c r="T1883" s="6">
        <v>-29</v>
      </c>
      <c r="U1883" s="6">
        <v>-29</v>
      </c>
      <c r="V1883" s="6">
        <v>-29</v>
      </c>
      <c r="W1883"/>
    </row>
    <row r="1884" spans="2:23" ht="15" x14ac:dyDescent="0.25">
      <c r="B1884" s="3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/>
    </row>
    <row r="1885" spans="2:23" ht="15" x14ac:dyDescent="0.25">
      <c r="B1885" s="3"/>
      <c r="H1885" s="3" t="s">
        <v>1834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/>
    </row>
    <row r="1886" spans="2:23" ht="15" x14ac:dyDescent="0.25">
      <c r="B1886" s="3"/>
      <c r="I1886" s="3" t="s">
        <v>1458</v>
      </c>
      <c r="J1886" s="3" t="s">
        <v>1318</v>
      </c>
      <c r="K1886" s="6">
        <v>-19</v>
      </c>
      <c r="L1886" s="6">
        <v>-25</v>
      </c>
      <c r="M1886" s="6">
        <v>-25</v>
      </c>
      <c r="N1886" s="6">
        <v>-26</v>
      </c>
      <c r="O1886" s="6">
        <v>-26</v>
      </c>
      <c r="P1886" s="6">
        <v>-27</v>
      </c>
      <c r="Q1886" s="6">
        <v>-27</v>
      </c>
      <c r="R1886" s="6">
        <v>-28</v>
      </c>
      <c r="S1886" s="6">
        <v>-28</v>
      </c>
      <c r="T1886" s="6">
        <v>-29</v>
      </c>
      <c r="U1886" s="6">
        <v>-29</v>
      </c>
      <c r="V1886" s="6">
        <v>-30</v>
      </c>
      <c r="W1886"/>
    </row>
    <row r="1887" spans="2:23" ht="15" x14ac:dyDescent="0.25">
      <c r="B1887" s="3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/>
    </row>
    <row r="1888" spans="2:23" ht="15" x14ac:dyDescent="0.25">
      <c r="B1888" s="3"/>
      <c r="H1888" s="3" t="s">
        <v>4079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/>
    </row>
    <row r="1889" spans="2:23" ht="15" x14ac:dyDescent="0.25">
      <c r="B1889" s="3"/>
      <c r="I1889" s="3" t="s">
        <v>1458</v>
      </c>
      <c r="J1889" s="3" t="s">
        <v>1311</v>
      </c>
      <c r="K1889" s="6">
        <v>-190</v>
      </c>
      <c r="L1889" s="6">
        <v>-870</v>
      </c>
      <c r="M1889" s="6">
        <v>-700</v>
      </c>
      <c r="N1889" s="6">
        <v>-550</v>
      </c>
      <c r="O1889" s="6">
        <v>-410</v>
      </c>
      <c r="P1889" s="6">
        <v>-310</v>
      </c>
      <c r="Q1889" s="6">
        <v>-200</v>
      </c>
      <c r="R1889" s="6">
        <v>-30</v>
      </c>
      <c r="S1889" s="6">
        <v>0</v>
      </c>
      <c r="T1889" s="6">
        <v>0</v>
      </c>
      <c r="U1889" s="6">
        <v>0</v>
      </c>
      <c r="V1889" s="6">
        <v>0</v>
      </c>
      <c r="W1889"/>
    </row>
    <row r="1890" spans="2:23" ht="15" x14ac:dyDescent="0.25">
      <c r="B1890" s="3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/>
    </row>
    <row r="1891" spans="2:23" ht="15" x14ac:dyDescent="0.25">
      <c r="B1891" s="3"/>
      <c r="H1891" s="3" t="s">
        <v>4082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/>
    </row>
    <row r="1892" spans="2:23" ht="15" x14ac:dyDescent="0.25">
      <c r="B1892" s="3"/>
      <c r="I1892" s="3" t="s">
        <v>671</v>
      </c>
      <c r="J1892" s="3" t="s">
        <v>1311</v>
      </c>
      <c r="K1892" s="6">
        <v>0</v>
      </c>
      <c r="L1892" s="6">
        <v>0</v>
      </c>
      <c r="M1892" s="6">
        <v>-2400</v>
      </c>
      <c r="N1892" s="6">
        <v>-2400</v>
      </c>
      <c r="O1892" s="6">
        <v>-2400</v>
      </c>
      <c r="P1892" s="6">
        <v>-2400</v>
      </c>
      <c r="Q1892" s="6">
        <v>-2400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/>
    </row>
    <row r="1893" spans="2:23" ht="15" x14ac:dyDescent="0.25">
      <c r="B1893" s="3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/>
    </row>
    <row r="1894" spans="2:23" ht="15" x14ac:dyDescent="0.25">
      <c r="B1894" s="3"/>
      <c r="D1894" s="3" t="s">
        <v>984</v>
      </c>
      <c r="E1894" s="3" t="s">
        <v>985</v>
      </c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/>
    </row>
    <row r="1895" spans="2:23" ht="15" x14ac:dyDescent="0.25">
      <c r="B1895" s="3"/>
      <c r="F1895" s="3" t="s">
        <v>1317</v>
      </c>
      <c r="G1895" s="3" t="s">
        <v>985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/>
    </row>
    <row r="1896" spans="2:23" ht="15" x14ac:dyDescent="0.25">
      <c r="B1896" s="3"/>
      <c r="H1896" s="3" t="s">
        <v>1837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/>
    </row>
    <row r="1897" spans="2:23" ht="15" x14ac:dyDescent="0.25">
      <c r="B1897" s="3"/>
      <c r="I1897" s="3" t="s">
        <v>1606</v>
      </c>
      <c r="J1897" s="3" t="s">
        <v>1318</v>
      </c>
      <c r="K1897" s="6">
        <v>13</v>
      </c>
      <c r="L1897" s="6">
        <v>-6</v>
      </c>
      <c r="M1897" s="6">
        <v>-7</v>
      </c>
      <c r="N1897" s="6">
        <v>-8</v>
      </c>
      <c r="O1897" s="6">
        <v>-9</v>
      </c>
      <c r="P1897" s="6">
        <v>-10</v>
      </c>
      <c r="Q1897" s="6">
        <v>-11</v>
      </c>
      <c r="R1897" s="6">
        <v>-12</v>
      </c>
      <c r="S1897" s="6">
        <v>-13</v>
      </c>
      <c r="T1897" s="6">
        <v>-14</v>
      </c>
      <c r="U1897" s="6">
        <v>-15</v>
      </c>
      <c r="V1897" s="6">
        <v>-16</v>
      </c>
      <c r="W1897"/>
    </row>
    <row r="1898" spans="2:23" ht="15" x14ac:dyDescent="0.25">
      <c r="B1898" s="3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/>
    </row>
    <row r="1899" spans="2:23" ht="15" x14ac:dyDescent="0.25">
      <c r="B1899" s="3"/>
      <c r="D1899" s="3" t="s">
        <v>1017</v>
      </c>
      <c r="E1899" s="3" t="s">
        <v>1018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/>
    </row>
    <row r="1900" spans="2:23" ht="15" x14ac:dyDescent="0.25">
      <c r="B1900" s="3"/>
      <c r="F1900" s="3" t="s">
        <v>1019</v>
      </c>
      <c r="G1900" s="3" t="s">
        <v>1018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/>
    </row>
    <row r="1901" spans="2:23" ht="15" x14ac:dyDescent="0.25">
      <c r="B1901" s="3"/>
      <c r="H1901" s="3" t="s">
        <v>1838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/>
    </row>
    <row r="1902" spans="2:23" ht="15" x14ac:dyDescent="0.25">
      <c r="B1902" s="3"/>
      <c r="I1902" s="3" t="s">
        <v>1606</v>
      </c>
      <c r="J1902" s="3" t="s">
        <v>1318</v>
      </c>
      <c r="K1902" s="6">
        <v>0</v>
      </c>
      <c r="L1902" s="6">
        <v>17</v>
      </c>
      <c r="M1902" s="6">
        <v>-17</v>
      </c>
      <c r="N1902" s="6">
        <v>17</v>
      </c>
      <c r="O1902" s="6">
        <v>17</v>
      </c>
      <c r="P1902" s="6">
        <v>17</v>
      </c>
      <c r="Q1902" s="6">
        <v>17</v>
      </c>
      <c r="R1902" s="6">
        <v>17</v>
      </c>
      <c r="S1902" s="6">
        <v>17</v>
      </c>
      <c r="T1902" s="6">
        <v>17</v>
      </c>
      <c r="U1902" s="6">
        <v>17</v>
      </c>
      <c r="V1902" s="6">
        <v>17</v>
      </c>
      <c r="W1902"/>
    </row>
    <row r="1903" spans="2:23" ht="15" x14ac:dyDescent="0.25">
      <c r="B1903" s="3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/>
    </row>
    <row r="1904" spans="2:23" ht="15" x14ac:dyDescent="0.25">
      <c r="B1904" s="3"/>
      <c r="D1904" s="3" t="s">
        <v>1323</v>
      </c>
      <c r="E1904" s="3" t="s">
        <v>1324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/>
    </row>
    <row r="1905" spans="2:23" ht="15" x14ac:dyDescent="0.25">
      <c r="B1905" s="3"/>
      <c r="F1905" s="3" t="s">
        <v>117</v>
      </c>
      <c r="G1905" s="3" t="s">
        <v>1839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/>
    </row>
    <row r="1906" spans="2:23" ht="15" x14ac:dyDescent="0.25">
      <c r="B1906" s="3"/>
      <c r="H1906" s="3" t="s">
        <v>1840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/>
    </row>
    <row r="1907" spans="2:23" ht="15" x14ac:dyDescent="0.25">
      <c r="B1907" s="3"/>
      <c r="I1907" s="3" t="s">
        <v>633</v>
      </c>
      <c r="J1907" s="3" t="s">
        <v>1311</v>
      </c>
      <c r="K1907" s="6">
        <v>-91873</v>
      </c>
      <c r="L1907" s="6">
        <v>-98106</v>
      </c>
      <c r="M1907" s="6">
        <v>-105084</v>
      </c>
      <c r="N1907" s="6">
        <v>-106742</v>
      </c>
      <c r="O1907" s="6">
        <v>-109175</v>
      </c>
      <c r="P1907" s="6">
        <v>-112722</v>
      </c>
      <c r="Q1907" s="6">
        <v>-116386</v>
      </c>
      <c r="R1907" s="6">
        <v>-528</v>
      </c>
      <c r="S1907" s="6">
        <v>-545</v>
      </c>
      <c r="T1907" s="6">
        <v>-563</v>
      </c>
      <c r="U1907" s="6">
        <v>-581</v>
      </c>
      <c r="V1907" s="6">
        <v>-600</v>
      </c>
      <c r="W1907"/>
    </row>
    <row r="1908" spans="2:23" ht="15" x14ac:dyDescent="0.25">
      <c r="B1908" s="3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/>
    </row>
    <row r="1909" spans="2:23" ht="15" x14ac:dyDescent="0.25">
      <c r="B1909" s="3"/>
      <c r="F1909" s="3" t="s">
        <v>118</v>
      </c>
      <c r="G1909" s="3" t="s">
        <v>1843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/>
    </row>
    <row r="1910" spans="2:23" ht="15" x14ac:dyDescent="0.25">
      <c r="B1910" s="3"/>
      <c r="H1910" s="3" t="s">
        <v>1844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/>
    </row>
    <row r="1911" spans="2:23" ht="15" x14ac:dyDescent="0.25">
      <c r="B1911" s="3"/>
      <c r="I1911" s="3" t="s">
        <v>633</v>
      </c>
      <c r="J1911" s="3" t="s">
        <v>1318</v>
      </c>
      <c r="K1911" s="6">
        <v>-6637</v>
      </c>
      <c r="L1911" s="6">
        <v>-6983</v>
      </c>
      <c r="M1911" s="6">
        <v>-7193</v>
      </c>
      <c r="N1911" s="6">
        <v>-7409</v>
      </c>
      <c r="O1911" s="6">
        <v>-7631</v>
      </c>
      <c r="P1911" s="6">
        <v>-7861</v>
      </c>
      <c r="Q1911" s="6">
        <v>-8095</v>
      </c>
      <c r="R1911" s="6">
        <v>-8340</v>
      </c>
      <c r="S1911" s="6">
        <v>-8589</v>
      </c>
      <c r="T1911" s="6">
        <v>-8846</v>
      </c>
      <c r="U1911" s="6">
        <v>-9111</v>
      </c>
      <c r="V1911" s="6">
        <v>-9385</v>
      </c>
      <c r="W1911"/>
    </row>
    <row r="1912" spans="2:23" ht="15" x14ac:dyDescent="0.25">
      <c r="B1912" s="3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/>
    </row>
    <row r="1913" spans="2:23" ht="15" x14ac:dyDescent="0.25">
      <c r="B1913" s="3"/>
      <c r="F1913" s="3" t="s">
        <v>130</v>
      </c>
      <c r="G1913" s="3" t="s">
        <v>1847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/>
    </row>
    <row r="1914" spans="2:23" ht="15" x14ac:dyDescent="0.25">
      <c r="B1914" s="3"/>
      <c r="H1914" s="3" t="s">
        <v>1848</v>
      </c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/>
    </row>
    <row r="1915" spans="2:23" ht="15" x14ac:dyDescent="0.25">
      <c r="B1915" s="3"/>
      <c r="I1915" s="3" t="s">
        <v>844</v>
      </c>
      <c r="J1915" s="3" t="s">
        <v>1311</v>
      </c>
      <c r="K1915" s="6">
        <v>-142</v>
      </c>
      <c r="L1915" s="6">
        <v>-97</v>
      </c>
      <c r="M1915" s="6">
        <v>-88</v>
      </c>
      <c r="N1915" s="6">
        <v>-117</v>
      </c>
      <c r="O1915" s="6">
        <v>-138</v>
      </c>
      <c r="P1915" s="6">
        <v>-154</v>
      </c>
      <c r="Q1915" s="6">
        <v>-162</v>
      </c>
      <c r="R1915" s="6">
        <v>-162</v>
      </c>
      <c r="S1915" s="6">
        <v>-162</v>
      </c>
      <c r="T1915" s="6">
        <v>-162</v>
      </c>
      <c r="U1915" s="6">
        <v>-162</v>
      </c>
      <c r="V1915" s="6">
        <v>-162</v>
      </c>
      <c r="W1915"/>
    </row>
    <row r="1916" spans="2:23" ht="15" x14ac:dyDescent="0.25">
      <c r="B1916" s="3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/>
    </row>
    <row r="1917" spans="2:23" ht="15" x14ac:dyDescent="0.25">
      <c r="B1917" s="3"/>
      <c r="F1917" s="3" t="s">
        <v>1317</v>
      </c>
      <c r="G1917" s="3" t="s">
        <v>1324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/>
    </row>
    <row r="1918" spans="2:23" ht="15" x14ac:dyDescent="0.25">
      <c r="B1918" s="3"/>
      <c r="H1918" s="3" t="s">
        <v>1851</v>
      </c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/>
    </row>
    <row r="1919" spans="2:23" ht="15" x14ac:dyDescent="0.25">
      <c r="B1919" s="3"/>
      <c r="I1919" s="3" t="s">
        <v>1458</v>
      </c>
      <c r="J1919" s="3" t="s">
        <v>1318</v>
      </c>
      <c r="K1919" s="6">
        <v>-7841</v>
      </c>
      <c r="L1919" s="6">
        <v>-7137</v>
      </c>
      <c r="M1919" s="6">
        <v>-10674</v>
      </c>
      <c r="N1919" s="6">
        <v>-11041</v>
      </c>
      <c r="O1919" s="6">
        <v>-11585</v>
      </c>
      <c r="P1919" s="6">
        <v>-11393</v>
      </c>
      <c r="Q1919" s="6">
        <v>-8906</v>
      </c>
      <c r="R1919" s="6">
        <v>-11570</v>
      </c>
      <c r="S1919" s="6">
        <v>-12183</v>
      </c>
      <c r="T1919" s="6">
        <v>-11479</v>
      </c>
      <c r="U1919" s="6">
        <v>-11573</v>
      </c>
      <c r="V1919" s="6">
        <v>-12077</v>
      </c>
      <c r="W1919"/>
    </row>
    <row r="1920" spans="2:23" ht="15" x14ac:dyDescent="0.25">
      <c r="B1920" s="3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/>
    </row>
    <row r="1921" spans="2:23" ht="15" x14ac:dyDescent="0.25">
      <c r="B1921" s="3"/>
      <c r="D1921" s="3" t="s">
        <v>1058</v>
      </c>
      <c r="E1921" s="3" t="s">
        <v>1059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/>
    </row>
    <row r="1922" spans="2:23" ht="15" x14ac:dyDescent="0.25">
      <c r="B1922" s="3"/>
      <c r="F1922" s="3" t="s">
        <v>449</v>
      </c>
      <c r="G1922" s="3" t="s">
        <v>1059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/>
    </row>
    <row r="1923" spans="2:23" ht="15" x14ac:dyDescent="0.25">
      <c r="B1923" s="3"/>
      <c r="H1923" s="3" t="s">
        <v>1854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/>
    </row>
    <row r="1924" spans="2:23" ht="15" x14ac:dyDescent="0.25">
      <c r="B1924" s="3"/>
      <c r="I1924" s="3" t="s">
        <v>70</v>
      </c>
      <c r="J1924" s="3" t="s">
        <v>1311</v>
      </c>
      <c r="K1924" s="6">
        <v>-55</v>
      </c>
      <c r="L1924" s="6">
        <v>-10</v>
      </c>
      <c r="M1924" s="6">
        <v>-15</v>
      </c>
      <c r="N1924" s="6">
        <v>-15</v>
      </c>
      <c r="O1924" s="6">
        <v>-15</v>
      </c>
      <c r="P1924" s="6">
        <v>-15</v>
      </c>
      <c r="Q1924" s="6">
        <v>-15</v>
      </c>
      <c r="R1924" s="6">
        <v>-15</v>
      </c>
      <c r="S1924" s="6">
        <v>-15</v>
      </c>
      <c r="T1924" s="6">
        <v>-15</v>
      </c>
      <c r="U1924" s="6">
        <v>-15</v>
      </c>
      <c r="V1924" s="6">
        <v>-15</v>
      </c>
      <c r="W1924"/>
    </row>
    <row r="1925" spans="2:23" ht="15" x14ac:dyDescent="0.25">
      <c r="B1925" s="3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/>
    </row>
    <row r="1926" spans="2:23" ht="15" x14ac:dyDescent="0.25">
      <c r="B1926" s="3"/>
      <c r="D1926" s="3" t="s">
        <v>1085</v>
      </c>
      <c r="E1926" s="3" t="s">
        <v>1086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/>
    </row>
    <row r="1927" spans="2:23" ht="15" x14ac:dyDescent="0.25">
      <c r="B1927" s="3"/>
      <c r="F1927" s="3" t="s">
        <v>449</v>
      </c>
      <c r="G1927" s="3" t="s">
        <v>1086</v>
      </c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/>
    </row>
    <row r="1928" spans="2:23" ht="15" x14ac:dyDescent="0.25">
      <c r="B1928" s="3"/>
      <c r="H1928" s="3" t="s">
        <v>1857</v>
      </c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/>
    </row>
    <row r="1929" spans="2:23" ht="15" x14ac:dyDescent="0.25">
      <c r="B1929" s="3"/>
      <c r="I1929" s="3" t="s">
        <v>1606</v>
      </c>
      <c r="J1929" s="3" t="s">
        <v>1318</v>
      </c>
      <c r="K1929" s="6">
        <v>0</v>
      </c>
      <c r="L1929" s="6">
        <v>-11</v>
      </c>
      <c r="M1929" s="6">
        <v>-11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/>
    </row>
    <row r="1930" spans="2:23" ht="15" x14ac:dyDescent="0.25">
      <c r="B1930" s="3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/>
    </row>
    <row r="1931" spans="2:23" ht="15" x14ac:dyDescent="0.25">
      <c r="B1931" s="3"/>
      <c r="H1931" s="3" t="s">
        <v>1858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/>
    </row>
    <row r="1932" spans="2:23" ht="15" x14ac:dyDescent="0.25">
      <c r="B1932" s="3"/>
      <c r="I1932" s="3" t="s">
        <v>630</v>
      </c>
      <c r="J1932" s="3" t="s">
        <v>1318</v>
      </c>
      <c r="K1932" s="6">
        <v>-13</v>
      </c>
      <c r="L1932" s="6">
        <v>-11</v>
      </c>
      <c r="M1932" s="6">
        <v>-11</v>
      </c>
      <c r="N1932" s="6">
        <v>-12</v>
      </c>
      <c r="O1932" s="6">
        <v>-12</v>
      </c>
      <c r="P1932" s="6">
        <v>-12</v>
      </c>
      <c r="Q1932" s="6">
        <v>-12</v>
      </c>
      <c r="R1932" s="6">
        <v>-13</v>
      </c>
      <c r="S1932" s="6">
        <v>-13</v>
      </c>
      <c r="T1932" s="6">
        <v>-13</v>
      </c>
      <c r="U1932" s="6">
        <v>-13</v>
      </c>
      <c r="V1932" s="6">
        <v>-13</v>
      </c>
      <c r="W1932"/>
    </row>
    <row r="1933" spans="2:23" ht="15" x14ac:dyDescent="0.25">
      <c r="B1933" s="3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/>
    </row>
    <row r="1934" spans="2:23" ht="15" x14ac:dyDescent="0.25">
      <c r="B1934" s="3"/>
      <c r="D1934" s="3" t="s">
        <v>1106</v>
      </c>
      <c r="E1934" s="3" t="s">
        <v>1107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/>
    </row>
    <row r="1935" spans="2:23" ht="15" x14ac:dyDescent="0.25">
      <c r="B1935" s="3"/>
      <c r="F1935" s="3" t="s">
        <v>128</v>
      </c>
      <c r="G1935" s="3" t="s">
        <v>1122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/>
    </row>
    <row r="1936" spans="2:23" ht="15" x14ac:dyDescent="0.25">
      <c r="B1936" s="3"/>
      <c r="H1936" s="3" t="s">
        <v>1861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/>
    </row>
    <row r="1937" spans="2:23" ht="15" x14ac:dyDescent="0.25">
      <c r="B1937" s="3"/>
      <c r="I1937" s="3" t="s">
        <v>1327</v>
      </c>
      <c r="J1937" s="3" t="s">
        <v>1311</v>
      </c>
      <c r="K1937" s="6">
        <v>-8</v>
      </c>
      <c r="L1937" s="6">
        <v>-8</v>
      </c>
      <c r="M1937" s="6">
        <v>-8</v>
      </c>
      <c r="N1937" s="6">
        <v>-8</v>
      </c>
      <c r="O1937" s="6">
        <v>-4</v>
      </c>
      <c r="P1937" s="6">
        <v>-8</v>
      </c>
      <c r="Q1937" s="6">
        <v>-4</v>
      </c>
      <c r="R1937" s="6">
        <v>-8</v>
      </c>
      <c r="S1937" s="6">
        <v>-8</v>
      </c>
      <c r="T1937" s="6">
        <v>-8</v>
      </c>
      <c r="U1937" s="6">
        <v>-8</v>
      </c>
      <c r="V1937" s="6">
        <v>-8</v>
      </c>
      <c r="W1937"/>
    </row>
    <row r="1938" spans="2:23" ht="15" x14ac:dyDescent="0.25">
      <c r="B1938" s="3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/>
    </row>
    <row r="1939" spans="2:23" ht="15" x14ac:dyDescent="0.25">
      <c r="B1939" s="3"/>
      <c r="H1939" s="3" t="s">
        <v>3707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/>
    </row>
    <row r="1940" spans="2:23" ht="15" x14ac:dyDescent="0.25">
      <c r="B1940" s="3"/>
      <c r="I1940" s="3" t="s">
        <v>1606</v>
      </c>
      <c r="J1940" s="3" t="s">
        <v>1318</v>
      </c>
      <c r="K1940" s="6">
        <v>1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/>
    </row>
    <row r="1941" spans="2:23" ht="15" x14ac:dyDescent="0.25">
      <c r="B1941" s="3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/>
    </row>
    <row r="1942" spans="2:23" ht="15" x14ac:dyDescent="0.25">
      <c r="B1942" s="3"/>
      <c r="F1942" s="3" t="s">
        <v>37</v>
      </c>
      <c r="G1942" s="3" t="s">
        <v>1146</v>
      </c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/>
    </row>
    <row r="1943" spans="2:23" ht="15" x14ac:dyDescent="0.25">
      <c r="B1943" s="3"/>
      <c r="H1943" s="3" t="s">
        <v>1863</v>
      </c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/>
    </row>
    <row r="1944" spans="2:23" ht="15" x14ac:dyDescent="0.25">
      <c r="B1944" s="3"/>
      <c r="I1944" s="3" t="s">
        <v>878</v>
      </c>
      <c r="J1944" s="3" t="s">
        <v>1318</v>
      </c>
      <c r="K1944" s="6">
        <v>-19</v>
      </c>
      <c r="L1944" s="6">
        <v>-3</v>
      </c>
      <c r="M1944" s="6">
        <v>-3</v>
      </c>
      <c r="N1944" s="6">
        <v>-3</v>
      </c>
      <c r="O1944" s="6">
        <v>-3</v>
      </c>
      <c r="P1944" s="6">
        <v>-3</v>
      </c>
      <c r="Q1944" s="6">
        <v>-3</v>
      </c>
      <c r="R1944" s="6">
        <v>-3</v>
      </c>
      <c r="S1944" s="6">
        <v>-3</v>
      </c>
      <c r="T1944" s="6">
        <v>-3</v>
      </c>
      <c r="U1944" s="6">
        <v>-3</v>
      </c>
      <c r="V1944" s="6">
        <v>-3</v>
      </c>
      <c r="W1944"/>
    </row>
    <row r="1945" spans="2:23" ht="15" x14ac:dyDescent="0.25">
      <c r="B1945" s="3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/>
    </row>
    <row r="1946" spans="2:23" ht="15" x14ac:dyDescent="0.25">
      <c r="B1946" s="3"/>
      <c r="D1946" s="3" t="s">
        <v>1153</v>
      </c>
      <c r="E1946" s="3" t="s">
        <v>1154</v>
      </c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/>
    </row>
    <row r="1947" spans="2:23" ht="15" x14ac:dyDescent="0.25">
      <c r="B1947" s="3"/>
      <c r="F1947" s="3" t="s">
        <v>1019</v>
      </c>
      <c r="G1947" s="3" t="s">
        <v>1154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/>
    </row>
    <row r="1948" spans="2:23" ht="15" x14ac:dyDescent="0.25">
      <c r="B1948" s="3"/>
      <c r="H1948" s="3" t="s">
        <v>1866</v>
      </c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/>
    </row>
    <row r="1949" spans="2:23" ht="15" x14ac:dyDescent="0.25">
      <c r="B1949" s="3"/>
      <c r="I1949" s="3" t="s">
        <v>1606</v>
      </c>
      <c r="J1949" s="3" t="s">
        <v>1318</v>
      </c>
      <c r="K1949" s="6">
        <v>-1</v>
      </c>
      <c r="L1949" s="6">
        <v>-2</v>
      </c>
      <c r="M1949" s="6">
        <v>-2</v>
      </c>
      <c r="N1949" s="6">
        <v>-2</v>
      </c>
      <c r="O1949" s="6">
        <v>-2</v>
      </c>
      <c r="P1949" s="6">
        <v>-2</v>
      </c>
      <c r="Q1949" s="6">
        <v>-2</v>
      </c>
      <c r="R1949" s="6">
        <v>-2</v>
      </c>
      <c r="S1949" s="6">
        <v>-2</v>
      </c>
      <c r="T1949" s="6">
        <v>-2</v>
      </c>
      <c r="U1949" s="6">
        <v>0</v>
      </c>
      <c r="V1949" s="6">
        <v>0</v>
      </c>
      <c r="W1949"/>
    </row>
    <row r="1950" spans="2:23" ht="15" x14ac:dyDescent="0.25">
      <c r="B1950" s="3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/>
    </row>
    <row r="1951" spans="2:23" ht="15" x14ac:dyDescent="0.25">
      <c r="B1951" s="3"/>
      <c r="D1951" s="3" t="s">
        <v>245</v>
      </c>
      <c r="E1951" s="3" t="s">
        <v>1173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/>
    </row>
    <row r="1952" spans="2:23" ht="15" x14ac:dyDescent="0.25">
      <c r="B1952" s="3"/>
      <c r="F1952" s="3" t="s">
        <v>1019</v>
      </c>
      <c r="G1952" s="3" t="s">
        <v>1173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/>
    </row>
    <row r="1953" spans="2:23" ht="15" x14ac:dyDescent="0.25">
      <c r="B1953" s="3"/>
      <c r="H1953" s="3" t="s">
        <v>1867</v>
      </c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/>
    </row>
    <row r="1954" spans="2:23" ht="15" x14ac:dyDescent="0.25">
      <c r="B1954" s="3"/>
      <c r="I1954" s="3" t="s">
        <v>1458</v>
      </c>
      <c r="J1954" s="3" t="s">
        <v>1318</v>
      </c>
      <c r="K1954" s="6">
        <v>-1151</v>
      </c>
      <c r="L1954" s="6">
        <v>-1043</v>
      </c>
      <c r="M1954" s="6">
        <v>-935</v>
      </c>
      <c r="N1954" s="6">
        <v>-809</v>
      </c>
      <c r="O1954" s="6">
        <v>-697</v>
      </c>
      <c r="P1954" s="6">
        <v>-605</v>
      </c>
      <c r="Q1954" s="6">
        <v>-513</v>
      </c>
      <c r="R1954" s="6">
        <v>-431</v>
      </c>
      <c r="S1954" s="6">
        <v>-382</v>
      </c>
      <c r="T1954" s="6">
        <v>-321</v>
      </c>
      <c r="U1954" s="6">
        <v>0</v>
      </c>
      <c r="V1954" s="6">
        <v>0</v>
      </c>
      <c r="W1954"/>
    </row>
    <row r="1955" spans="2:23" ht="15" x14ac:dyDescent="0.25">
      <c r="B1955" s="3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/>
    </row>
    <row r="1956" spans="2:23" ht="15" x14ac:dyDescent="0.25">
      <c r="B1956" s="3"/>
      <c r="H1956" s="3" t="s">
        <v>1870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/>
    </row>
    <row r="1957" spans="2:23" ht="15" x14ac:dyDescent="0.25">
      <c r="B1957" s="3"/>
      <c r="I1957" s="3" t="s">
        <v>1287</v>
      </c>
      <c r="J1957" s="3" t="s">
        <v>1318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/>
    </row>
    <row r="1958" spans="2:23" ht="15" x14ac:dyDescent="0.25">
      <c r="B1958" s="3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/>
    </row>
    <row r="1959" spans="2:23" ht="15" x14ac:dyDescent="0.25">
      <c r="B1959" s="3"/>
      <c r="H1959" s="3" t="s">
        <v>1873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/>
    </row>
    <row r="1960" spans="2:23" ht="15" x14ac:dyDescent="0.25">
      <c r="B1960" s="3"/>
      <c r="I1960" s="3" t="s">
        <v>1175</v>
      </c>
      <c r="J1960" s="3" t="s">
        <v>1311</v>
      </c>
      <c r="K1960" s="6">
        <v>-45837</v>
      </c>
      <c r="L1960" s="6">
        <v>-45840</v>
      </c>
      <c r="M1960" s="6">
        <v>-46040</v>
      </c>
      <c r="N1960" s="6">
        <v>-46240</v>
      </c>
      <c r="O1960" s="6">
        <v>-46540</v>
      </c>
      <c r="P1960" s="6">
        <v>-46740</v>
      </c>
      <c r="Q1960" s="6">
        <v>-47240</v>
      </c>
      <c r="R1960" s="6">
        <v>-47640</v>
      </c>
      <c r="S1960" s="6">
        <v>-48040</v>
      </c>
      <c r="T1960" s="6">
        <v>-48140</v>
      </c>
      <c r="U1960" s="6">
        <v>-48240</v>
      </c>
      <c r="V1960" s="6">
        <v>-48340</v>
      </c>
      <c r="W1960"/>
    </row>
    <row r="1961" spans="2:23" ht="15" x14ac:dyDescent="0.25">
      <c r="B1961" s="3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/>
    </row>
    <row r="1962" spans="2:23" ht="15" x14ac:dyDescent="0.25">
      <c r="B1962" s="3"/>
      <c r="H1962" s="3" t="s">
        <v>1876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/>
    </row>
    <row r="1963" spans="2:23" ht="15" x14ac:dyDescent="0.25">
      <c r="B1963" s="3"/>
      <c r="I1963" s="3" t="s">
        <v>1327</v>
      </c>
      <c r="J1963" s="3" t="s">
        <v>1311</v>
      </c>
      <c r="K1963" s="6">
        <v>-37</v>
      </c>
      <c r="L1963" s="6">
        <v>-36</v>
      </c>
      <c r="M1963" s="6">
        <v>-34</v>
      </c>
      <c r="N1963" s="6">
        <v>-33</v>
      </c>
      <c r="O1963" s="6">
        <v>-33</v>
      </c>
      <c r="P1963" s="6">
        <v>-32</v>
      </c>
      <c r="Q1963" s="6">
        <v>-32</v>
      </c>
      <c r="R1963" s="6">
        <v>-32</v>
      </c>
      <c r="S1963" s="6">
        <v>-32</v>
      </c>
      <c r="T1963" s="6">
        <v>-32</v>
      </c>
      <c r="U1963" s="6">
        <v>-32</v>
      </c>
      <c r="V1963" s="6">
        <v>-32</v>
      </c>
      <c r="W1963"/>
    </row>
    <row r="1964" spans="2:23" ht="15" x14ac:dyDescent="0.25">
      <c r="B1964" s="3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/>
    </row>
    <row r="1965" spans="2:23" ht="15" x14ac:dyDescent="0.25">
      <c r="B1965" s="3"/>
      <c r="D1965" s="3" t="s">
        <v>1183</v>
      </c>
      <c r="E1965" s="3" t="s">
        <v>1184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/>
    </row>
    <row r="1966" spans="2:23" ht="15" x14ac:dyDescent="0.25">
      <c r="B1966" s="3"/>
      <c r="F1966" s="3" t="s">
        <v>1019</v>
      </c>
      <c r="G1966" s="3" t="s">
        <v>1184</v>
      </c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/>
    </row>
    <row r="1967" spans="2:23" ht="15" x14ac:dyDescent="0.25">
      <c r="B1967" s="3"/>
      <c r="H1967" s="3" t="s">
        <v>1879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/>
    </row>
    <row r="1968" spans="2:23" ht="15" x14ac:dyDescent="0.25">
      <c r="B1968" s="3"/>
      <c r="I1968" s="3" t="s">
        <v>1186</v>
      </c>
      <c r="J1968" s="3" t="s">
        <v>1311</v>
      </c>
      <c r="K1968" s="6">
        <v>-7</v>
      </c>
      <c r="L1968" s="6">
        <v>-2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0</v>
      </c>
      <c r="W1968"/>
    </row>
    <row r="1969" spans="2:23" ht="15" x14ac:dyDescent="0.25">
      <c r="B1969" s="3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/>
    </row>
    <row r="1970" spans="2:23" ht="15" x14ac:dyDescent="0.25">
      <c r="B1970" s="3"/>
      <c r="H1970" s="3" t="s">
        <v>1882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/>
    </row>
    <row r="1971" spans="2:23" ht="15" x14ac:dyDescent="0.25">
      <c r="B1971" s="3"/>
      <c r="I1971" s="3" t="s">
        <v>1186</v>
      </c>
      <c r="J1971" s="3" t="s">
        <v>1311</v>
      </c>
      <c r="K1971" s="6">
        <v>-37915</v>
      </c>
      <c r="L1971" s="6">
        <v>-34340</v>
      </c>
      <c r="M1971" s="6">
        <v>-42700</v>
      </c>
      <c r="N1971" s="6">
        <v>-45721</v>
      </c>
      <c r="O1971" s="6">
        <v>-49400</v>
      </c>
      <c r="P1971" s="6">
        <v>-53626</v>
      </c>
      <c r="Q1971" s="6">
        <v>-64880</v>
      </c>
      <c r="R1971" s="6">
        <v>-72684</v>
      </c>
      <c r="S1971" s="6">
        <v>-78625</v>
      </c>
      <c r="T1971" s="6">
        <v>-84800</v>
      </c>
      <c r="U1971" s="6">
        <v>-91414</v>
      </c>
      <c r="V1971" s="6">
        <v>-98456</v>
      </c>
      <c r="W1971"/>
    </row>
    <row r="1972" spans="2:23" ht="15" x14ac:dyDescent="0.25">
      <c r="B1972" s="3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/>
    </row>
    <row r="1973" spans="2:23" ht="15" x14ac:dyDescent="0.25">
      <c r="B1973" s="3"/>
      <c r="H1973" s="3" t="s">
        <v>1885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/>
    </row>
    <row r="1974" spans="2:23" ht="15" x14ac:dyDescent="0.25">
      <c r="B1974" s="3"/>
      <c r="I1974" s="3" t="s">
        <v>1186</v>
      </c>
      <c r="J1974" s="3" t="s">
        <v>1311</v>
      </c>
      <c r="K1974" s="6">
        <v>-1673</v>
      </c>
      <c r="L1974" s="6">
        <v>-485</v>
      </c>
      <c r="M1974" s="6">
        <v>-1554</v>
      </c>
      <c r="N1974" s="6">
        <v>-1628</v>
      </c>
      <c r="O1974" s="6">
        <v>-1729</v>
      </c>
      <c r="P1974" s="6">
        <v>-1850</v>
      </c>
      <c r="Q1974" s="6">
        <v>-2202</v>
      </c>
      <c r="R1974" s="6">
        <v>-2424</v>
      </c>
      <c r="S1974" s="6">
        <v>-2572</v>
      </c>
      <c r="T1974" s="6">
        <v>-2720</v>
      </c>
      <c r="U1974" s="6">
        <v>-2874</v>
      </c>
      <c r="V1974" s="6">
        <v>-3032</v>
      </c>
      <c r="W1974"/>
    </row>
    <row r="1975" spans="2:23" ht="15" x14ac:dyDescent="0.25">
      <c r="B1975" s="3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/>
    </row>
    <row r="1976" spans="2:23" ht="15" x14ac:dyDescent="0.25">
      <c r="B1976" s="3"/>
      <c r="H1976" s="3" t="s">
        <v>3708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/>
    </row>
    <row r="1977" spans="2:23" ht="15" x14ac:dyDescent="0.25">
      <c r="B1977" s="3"/>
      <c r="I1977" s="3" t="s">
        <v>1186</v>
      </c>
      <c r="J1977" s="3" t="s">
        <v>1311</v>
      </c>
      <c r="K1977" s="6">
        <v>-1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/>
    </row>
    <row r="1978" spans="2:23" ht="15" x14ac:dyDescent="0.25">
      <c r="B1978" s="3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/>
    </row>
    <row r="1979" spans="2:23" ht="15" x14ac:dyDescent="0.25">
      <c r="B1979" s="3"/>
      <c r="D1979" s="3" t="s">
        <v>1504</v>
      </c>
      <c r="E1979" s="3" t="s">
        <v>1505</v>
      </c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/>
    </row>
    <row r="1980" spans="2:23" ht="15" x14ac:dyDescent="0.25">
      <c r="B1980" s="3"/>
      <c r="F1980" s="3" t="s">
        <v>1019</v>
      </c>
      <c r="G1980" s="3" t="s">
        <v>1505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/>
    </row>
    <row r="1981" spans="2:23" ht="15" x14ac:dyDescent="0.25">
      <c r="B1981" s="3"/>
      <c r="H1981" s="3" t="s">
        <v>1888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/>
    </row>
    <row r="1982" spans="2:23" ht="15" x14ac:dyDescent="0.25">
      <c r="B1982" s="3"/>
      <c r="I1982" s="3" t="s">
        <v>1458</v>
      </c>
      <c r="J1982" s="3" t="s">
        <v>1318</v>
      </c>
      <c r="K1982" s="6">
        <v>-5</v>
      </c>
      <c r="L1982" s="6">
        <v>-2</v>
      </c>
      <c r="M1982" s="6">
        <v>-2</v>
      </c>
      <c r="N1982" s="6">
        <v>-2</v>
      </c>
      <c r="O1982" s="6">
        <v>-2</v>
      </c>
      <c r="P1982" s="6">
        <v>-2</v>
      </c>
      <c r="Q1982" s="6">
        <v>-2</v>
      </c>
      <c r="R1982" s="6">
        <v>-2</v>
      </c>
      <c r="S1982" s="6">
        <v>-2</v>
      </c>
      <c r="T1982" s="6">
        <v>-2</v>
      </c>
      <c r="U1982" s="6">
        <v>-2</v>
      </c>
      <c r="V1982" s="6">
        <v>-2</v>
      </c>
      <c r="W1982"/>
    </row>
    <row r="1983" spans="2:23" ht="15" x14ac:dyDescent="0.25">
      <c r="B1983" s="3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/>
    </row>
    <row r="1984" spans="2:23" ht="15" x14ac:dyDescent="0.25">
      <c r="B1984" s="3"/>
      <c r="D1984" s="3" t="s">
        <v>604</v>
      </c>
      <c r="E1984" s="3" t="s">
        <v>1207</v>
      </c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/>
    </row>
    <row r="1985" spans="2:23" ht="15" x14ac:dyDescent="0.25">
      <c r="B1985" s="3"/>
      <c r="F1985" s="3" t="s">
        <v>1019</v>
      </c>
      <c r="G1985" s="3" t="s">
        <v>1207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/>
    </row>
    <row r="1986" spans="2:23" ht="15" x14ac:dyDescent="0.25">
      <c r="B1986" s="3"/>
      <c r="H1986" s="3" t="s">
        <v>1334</v>
      </c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/>
    </row>
    <row r="1987" spans="2:23" ht="15" x14ac:dyDescent="0.25">
      <c r="B1987" s="3"/>
      <c r="I1987" s="3" t="s">
        <v>553</v>
      </c>
      <c r="J1987" s="3" t="s">
        <v>1311</v>
      </c>
      <c r="K1987" s="6">
        <v>0</v>
      </c>
      <c r="L1987" s="6">
        <v>-148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/>
    </row>
    <row r="1988" spans="2:23" ht="15" x14ac:dyDescent="0.25">
      <c r="B1988" s="3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/>
    </row>
    <row r="1989" spans="2:23" ht="15" x14ac:dyDescent="0.25">
      <c r="B1989" s="3"/>
      <c r="D1989" s="3" t="s">
        <v>614</v>
      </c>
      <c r="E1989" s="3" t="s">
        <v>1222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/>
    </row>
    <row r="1990" spans="2:23" ht="15" x14ac:dyDescent="0.25">
      <c r="B1990" s="3"/>
      <c r="F1990" s="3" t="s">
        <v>130</v>
      </c>
      <c r="G1990" s="3" t="s">
        <v>1223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/>
    </row>
    <row r="1991" spans="2:23" ht="15" x14ac:dyDescent="0.25">
      <c r="B1991" s="3"/>
      <c r="H1991" s="3" t="s">
        <v>1891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/>
    </row>
    <row r="1992" spans="2:23" ht="15" x14ac:dyDescent="0.25">
      <c r="B1992" s="3"/>
      <c r="I1992" s="3" t="s">
        <v>95</v>
      </c>
      <c r="J1992" s="3" t="s">
        <v>1311</v>
      </c>
      <c r="K1992" s="6">
        <v>-16</v>
      </c>
      <c r="L1992" s="6">
        <v>-19</v>
      </c>
      <c r="M1992" s="6">
        <v>-18</v>
      </c>
      <c r="N1992" s="6">
        <v>-19</v>
      </c>
      <c r="O1992" s="6">
        <v>-18</v>
      </c>
      <c r="P1992" s="6">
        <v>-15</v>
      </c>
      <c r="Q1992" s="6">
        <v>-15</v>
      </c>
      <c r="R1992" s="6">
        <v>-14</v>
      </c>
      <c r="S1992" s="6">
        <v>-12</v>
      </c>
      <c r="T1992" s="6">
        <v>-11</v>
      </c>
      <c r="U1992" s="6">
        <v>-11</v>
      </c>
      <c r="V1992" s="6">
        <v>-9</v>
      </c>
      <c r="W1992"/>
    </row>
    <row r="1993" spans="2:23" ht="15" x14ac:dyDescent="0.25">
      <c r="B1993" s="3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/>
    </row>
    <row r="1994" spans="2:23" ht="15" x14ac:dyDescent="0.25">
      <c r="B1994" s="3"/>
      <c r="F1994" s="3" t="s">
        <v>102</v>
      </c>
      <c r="G1994" s="3" t="s">
        <v>1523</v>
      </c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/>
    </row>
    <row r="1995" spans="2:23" ht="15" x14ac:dyDescent="0.25">
      <c r="B1995" s="3"/>
      <c r="H1995" s="3" t="s">
        <v>1894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/>
    </row>
    <row r="1996" spans="2:23" ht="15" x14ac:dyDescent="0.25">
      <c r="B1996" s="3"/>
      <c r="I1996" s="3" t="s">
        <v>832</v>
      </c>
      <c r="J1996" s="3" t="s">
        <v>1318</v>
      </c>
      <c r="K1996" s="6">
        <v>-540</v>
      </c>
      <c r="L1996" s="6">
        <v>-587</v>
      </c>
      <c r="M1996" s="6">
        <v>-548</v>
      </c>
      <c r="N1996" s="6">
        <v>-546</v>
      </c>
      <c r="O1996" s="6">
        <v>-556</v>
      </c>
      <c r="P1996" s="6">
        <v>-550</v>
      </c>
      <c r="Q1996" s="6">
        <v>-564</v>
      </c>
      <c r="R1996" s="6">
        <v>-535</v>
      </c>
      <c r="S1996" s="6">
        <v>-181</v>
      </c>
      <c r="T1996" s="6">
        <v>-176</v>
      </c>
      <c r="U1996" s="6">
        <v>-138</v>
      </c>
      <c r="V1996" s="6">
        <v>-128</v>
      </c>
      <c r="W1996"/>
    </row>
    <row r="1997" spans="2:23" ht="15" x14ac:dyDescent="0.25">
      <c r="B1997" s="3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/>
    </row>
    <row r="1998" spans="2:23" ht="15" x14ac:dyDescent="0.25">
      <c r="B1998" s="3"/>
      <c r="H1998" s="3" t="s">
        <v>1897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/>
    </row>
    <row r="1999" spans="2:23" ht="15" x14ac:dyDescent="0.25">
      <c r="B1999" s="3"/>
      <c r="I1999" s="3" t="s">
        <v>1458</v>
      </c>
      <c r="J1999" s="3" t="s">
        <v>1318</v>
      </c>
      <c r="K1999" s="6">
        <v>-32</v>
      </c>
      <c r="L1999" s="6">
        <v>-52</v>
      </c>
      <c r="M1999" s="6">
        <v>-40</v>
      </c>
      <c r="N1999" s="6">
        <v>-58</v>
      </c>
      <c r="O1999" s="6">
        <v>-76</v>
      </c>
      <c r="P1999" s="6">
        <v>-95</v>
      </c>
      <c r="Q1999" s="6">
        <v>-108</v>
      </c>
      <c r="R1999" s="6">
        <v>-122</v>
      </c>
      <c r="S1999" s="6">
        <v>-134</v>
      </c>
      <c r="T1999" s="6">
        <v>-133</v>
      </c>
      <c r="U1999" s="6">
        <v>-133</v>
      </c>
      <c r="V1999" s="6">
        <v>-131</v>
      </c>
      <c r="W1999"/>
    </row>
    <row r="2000" spans="2:23" ht="15" x14ac:dyDescent="0.25">
      <c r="B2000" s="3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/>
    </row>
    <row r="2001" spans="2:23" ht="15" x14ac:dyDescent="0.25">
      <c r="B2001" s="3"/>
      <c r="D2001" s="3" t="s">
        <v>1232</v>
      </c>
      <c r="E2001" s="3" t="s">
        <v>1233</v>
      </c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/>
    </row>
    <row r="2002" spans="2:23" ht="15" x14ac:dyDescent="0.25">
      <c r="B2002" s="3"/>
      <c r="F2002" s="3" t="s">
        <v>1019</v>
      </c>
      <c r="G2002" s="3" t="s">
        <v>1233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/>
    </row>
    <row r="2003" spans="2:23" ht="15" x14ac:dyDescent="0.25">
      <c r="B2003" s="3"/>
      <c r="H2003" s="3" t="s">
        <v>1900</v>
      </c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/>
    </row>
    <row r="2004" spans="2:23" ht="15" x14ac:dyDescent="0.25">
      <c r="B2004" s="3"/>
      <c r="I2004" s="3" t="s">
        <v>1458</v>
      </c>
      <c r="J2004" s="3" t="s">
        <v>1318</v>
      </c>
      <c r="K2004" s="6">
        <v>-1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/>
    </row>
    <row r="2005" spans="2:23" ht="15" x14ac:dyDescent="0.25">
      <c r="B2005" s="3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/>
    </row>
    <row r="2006" spans="2:23" ht="15" x14ac:dyDescent="0.25">
      <c r="B2006" s="3"/>
      <c r="D2006" s="3" t="s">
        <v>1550</v>
      </c>
      <c r="E2006" s="3" t="s">
        <v>1551</v>
      </c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/>
    </row>
    <row r="2007" spans="2:23" ht="15" x14ac:dyDescent="0.25">
      <c r="B2007" s="3"/>
      <c r="F2007" s="3" t="s">
        <v>1019</v>
      </c>
      <c r="G2007" s="3" t="s">
        <v>1551</v>
      </c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/>
    </row>
    <row r="2008" spans="2:23" ht="15" x14ac:dyDescent="0.25">
      <c r="B2008" s="3"/>
      <c r="H2008" s="3" t="s">
        <v>1903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/>
    </row>
    <row r="2009" spans="2:23" ht="15" x14ac:dyDescent="0.25">
      <c r="B2009" s="3"/>
      <c r="I2009" s="3" t="s">
        <v>1458</v>
      </c>
      <c r="J2009" s="3" t="s">
        <v>1318</v>
      </c>
      <c r="K2009" s="6">
        <v>-1</v>
      </c>
      <c r="L2009" s="6">
        <v>-3</v>
      </c>
      <c r="M2009" s="6">
        <v>-3</v>
      </c>
      <c r="N2009" s="6">
        <v>-3</v>
      </c>
      <c r="O2009" s="6">
        <v>-3</v>
      </c>
      <c r="P2009" s="6">
        <v>-3</v>
      </c>
      <c r="Q2009" s="6">
        <v>-3</v>
      </c>
      <c r="R2009" s="6">
        <v>-3</v>
      </c>
      <c r="S2009" s="6">
        <v>-3</v>
      </c>
      <c r="T2009" s="6">
        <v>-3</v>
      </c>
      <c r="U2009" s="6">
        <v>-3</v>
      </c>
      <c r="V2009" s="6">
        <v>-3</v>
      </c>
      <c r="W2009"/>
    </row>
    <row r="2010" spans="2:23" ht="15" x14ac:dyDescent="0.25">
      <c r="B2010" s="3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/>
    </row>
    <row r="2011" spans="2:23" ht="15" x14ac:dyDescent="0.25">
      <c r="B2011" s="3"/>
      <c r="D2011" s="3" t="s">
        <v>1906</v>
      </c>
      <c r="E2011" s="3" t="s">
        <v>1907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/>
    </row>
    <row r="2012" spans="2:23" ht="15" x14ac:dyDescent="0.25">
      <c r="B2012" s="3"/>
      <c r="F2012" s="3" t="s">
        <v>1019</v>
      </c>
      <c r="G2012" s="3" t="s">
        <v>1907</v>
      </c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/>
    </row>
    <row r="2013" spans="2:23" ht="15" x14ac:dyDescent="0.25">
      <c r="B2013" s="3"/>
      <c r="H2013" s="3" t="s">
        <v>3869</v>
      </c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/>
    </row>
    <row r="2014" spans="2:23" ht="15" x14ac:dyDescent="0.25">
      <c r="B2014" s="3"/>
      <c r="I2014" s="3" t="s">
        <v>447</v>
      </c>
      <c r="J2014" s="3" t="s">
        <v>1311</v>
      </c>
      <c r="K2014" s="6">
        <v>-2</v>
      </c>
      <c r="L2014" s="6">
        <v>-2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/>
    </row>
    <row r="2015" spans="2:23" ht="15" x14ac:dyDescent="0.25">
      <c r="B2015" s="3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/>
    </row>
    <row r="2016" spans="2:23" ht="15" x14ac:dyDescent="0.25">
      <c r="B2016" s="3"/>
      <c r="D2016" s="3" t="s">
        <v>1563</v>
      </c>
      <c r="E2016" s="3" t="s">
        <v>1564</v>
      </c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/>
    </row>
    <row r="2017" spans="2:23" ht="15" x14ac:dyDescent="0.25">
      <c r="B2017" s="3"/>
      <c r="F2017" s="3" t="s">
        <v>1019</v>
      </c>
      <c r="G2017" s="3" t="s">
        <v>1564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/>
    </row>
    <row r="2018" spans="2:23" ht="15" x14ac:dyDescent="0.25">
      <c r="B2018" s="3"/>
      <c r="H2018" s="3" t="s">
        <v>1909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/>
    </row>
    <row r="2019" spans="2:23" ht="15" x14ac:dyDescent="0.25">
      <c r="B2019" s="3"/>
      <c r="I2019" s="3" t="s">
        <v>447</v>
      </c>
      <c r="J2019" s="3" t="s">
        <v>1311</v>
      </c>
      <c r="K2019" s="6">
        <v>-2</v>
      </c>
      <c r="L2019" s="6">
        <v>-2</v>
      </c>
      <c r="M2019" s="6">
        <v>-2</v>
      </c>
      <c r="N2019" s="6">
        <v>-2</v>
      </c>
      <c r="O2019" s="6">
        <v>-2</v>
      </c>
      <c r="P2019" s="6">
        <v>-2</v>
      </c>
      <c r="Q2019" s="6">
        <v>-2</v>
      </c>
      <c r="R2019" s="6">
        <v>-2</v>
      </c>
      <c r="S2019" s="6">
        <v>-2</v>
      </c>
      <c r="T2019" s="6">
        <v>-2</v>
      </c>
      <c r="U2019" s="6">
        <v>-2</v>
      </c>
      <c r="V2019" s="6">
        <v>-2</v>
      </c>
      <c r="W2019"/>
    </row>
    <row r="2020" spans="2:23" ht="15" x14ac:dyDescent="0.25">
      <c r="B2020" s="3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/>
    </row>
    <row r="2021" spans="2:23" ht="15" x14ac:dyDescent="0.25">
      <c r="B2021" s="3"/>
      <c r="D2021" s="3" t="s">
        <v>1912</v>
      </c>
      <c r="E2021" s="3" t="s">
        <v>1913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/>
    </row>
    <row r="2022" spans="2:23" ht="15" x14ac:dyDescent="0.25">
      <c r="B2022" s="3"/>
      <c r="F2022" s="3" t="s">
        <v>1019</v>
      </c>
      <c r="G2022" s="3" t="s">
        <v>1913</v>
      </c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/>
    </row>
    <row r="2023" spans="2:23" ht="15" x14ac:dyDescent="0.25">
      <c r="B2023" s="3"/>
      <c r="H2023" s="3" t="s">
        <v>1914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/>
    </row>
    <row r="2024" spans="2:23" ht="15" x14ac:dyDescent="0.25">
      <c r="B2024" s="3"/>
      <c r="I2024" s="3" t="s">
        <v>534</v>
      </c>
      <c r="J2024" s="3" t="s">
        <v>1311</v>
      </c>
      <c r="K2024" s="6">
        <v>-276</v>
      </c>
      <c r="L2024" s="6">
        <v>-285</v>
      </c>
      <c r="M2024" s="6">
        <v>-294</v>
      </c>
      <c r="N2024" s="6">
        <v>-312</v>
      </c>
      <c r="O2024" s="6">
        <v>-320</v>
      </c>
      <c r="P2024" s="6">
        <v>-338</v>
      </c>
      <c r="Q2024" s="6">
        <v>-356</v>
      </c>
      <c r="R2024" s="6">
        <v>-364</v>
      </c>
      <c r="S2024" s="6">
        <v>-381</v>
      </c>
      <c r="T2024" s="6">
        <v>-399</v>
      </c>
      <c r="U2024" s="6">
        <v>0</v>
      </c>
      <c r="V2024" s="6">
        <v>0</v>
      </c>
      <c r="W2024"/>
    </row>
    <row r="2025" spans="2:23" ht="15" x14ac:dyDescent="0.25">
      <c r="B2025" s="3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/>
    </row>
    <row r="2026" spans="2:23" ht="15" x14ac:dyDescent="0.25">
      <c r="B2026" s="3"/>
      <c r="D2026" s="3" t="s">
        <v>1294</v>
      </c>
      <c r="E2026" s="3" t="s">
        <v>1295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/>
    </row>
    <row r="2027" spans="2:23" ht="15" x14ac:dyDescent="0.25">
      <c r="B2027" s="3"/>
      <c r="F2027" s="3" t="s">
        <v>1019</v>
      </c>
      <c r="G2027" s="3" t="s">
        <v>1295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/>
    </row>
    <row r="2028" spans="2:23" ht="15" x14ac:dyDescent="0.25">
      <c r="B2028" s="3"/>
      <c r="H2028" s="3" t="s">
        <v>1918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/>
    </row>
    <row r="2029" spans="2:23" ht="15" x14ac:dyDescent="0.25">
      <c r="B2029" s="3"/>
      <c r="I2029" s="3" t="s">
        <v>832</v>
      </c>
      <c r="J2029" s="3" t="s">
        <v>1311</v>
      </c>
      <c r="K2029" s="6">
        <v>-283</v>
      </c>
      <c r="L2029" s="6">
        <v>-281</v>
      </c>
      <c r="M2029" s="6">
        <v>-325</v>
      </c>
      <c r="N2029" s="6">
        <v>-342</v>
      </c>
      <c r="O2029" s="6">
        <v>-358</v>
      </c>
      <c r="P2029" s="6">
        <v>-377</v>
      </c>
      <c r="Q2029" s="6">
        <v>-441</v>
      </c>
      <c r="R2029" s="6">
        <v>-478</v>
      </c>
      <c r="S2029" s="6">
        <v>-498</v>
      </c>
      <c r="T2029" s="6">
        <v>-517</v>
      </c>
      <c r="U2029" s="6">
        <v>-536</v>
      </c>
      <c r="V2029" s="6">
        <v>-556</v>
      </c>
      <c r="W2029"/>
    </row>
    <row r="2030" spans="2:23" ht="15" x14ac:dyDescent="0.25">
      <c r="B2030" s="3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/>
    </row>
    <row r="2031" spans="2:23" ht="15" x14ac:dyDescent="0.25">
      <c r="B2031" s="3"/>
      <c r="H2031" s="3" t="s">
        <v>1921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/>
    </row>
    <row r="2032" spans="2:23" ht="15" x14ac:dyDescent="0.25">
      <c r="B2032" s="3"/>
      <c r="I2032" s="3" t="s">
        <v>832</v>
      </c>
      <c r="J2032" s="3" t="s">
        <v>1318</v>
      </c>
      <c r="K2032" s="6">
        <v>-4844</v>
      </c>
      <c r="L2032" s="6">
        <v>-5072</v>
      </c>
      <c r="M2032" s="6">
        <v>-5573</v>
      </c>
      <c r="N2032" s="6">
        <v>-5428</v>
      </c>
      <c r="O2032" s="6">
        <v>-5544</v>
      </c>
      <c r="P2032" s="6">
        <v>-5577</v>
      </c>
      <c r="Q2032" s="6">
        <v>-5682</v>
      </c>
      <c r="R2032" s="6">
        <v>-5694</v>
      </c>
      <c r="S2032" s="6">
        <v>-5733</v>
      </c>
      <c r="T2032" s="6">
        <v>-5791</v>
      </c>
      <c r="U2032" s="6">
        <v>-5849</v>
      </c>
      <c r="V2032" s="6">
        <v>-5887</v>
      </c>
      <c r="W2032"/>
    </row>
    <row r="2033" spans="2:23" ht="15" x14ac:dyDescent="0.25">
      <c r="B2033" s="3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/>
    </row>
    <row r="2034" spans="2:23" ht="15" x14ac:dyDescent="0.25">
      <c r="B2034" s="3"/>
      <c r="H2034" s="3" t="s">
        <v>1924</v>
      </c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/>
    </row>
    <row r="2035" spans="2:23" ht="15" x14ac:dyDescent="0.25">
      <c r="B2035" s="3"/>
      <c r="I2035" s="3" t="s">
        <v>832</v>
      </c>
      <c r="J2035" s="3" t="s">
        <v>1318</v>
      </c>
      <c r="K2035" s="6">
        <v>-144</v>
      </c>
      <c r="L2035" s="6">
        <v>-155</v>
      </c>
      <c r="M2035" s="6">
        <v>-125</v>
      </c>
      <c r="N2035" s="6">
        <v>-79</v>
      </c>
      <c r="O2035" s="6">
        <v>-61</v>
      </c>
      <c r="P2035" s="6">
        <v>-57</v>
      </c>
      <c r="Q2035" s="6">
        <v>-58</v>
      </c>
      <c r="R2035" s="6">
        <v>-71</v>
      </c>
      <c r="S2035" s="6">
        <v>-88</v>
      </c>
      <c r="T2035" s="6">
        <v>-111</v>
      </c>
      <c r="U2035" s="6">
        <v>-131</v>
      </c>
      <c r="V2035" s="6">
        <v>-151</v>
      </c>
      <c r="W2035"/>
    </row>
    <row r="2036" spans="2:23" ht="15" x14ac:dyDescent="0.25">
      <c r="B2036" s="3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/>
    </row>
    <row r="2037" spans="2:23" ht="15" x14ac:dyDescent="0.25">
      <c r="B2037" s="3"/>
      <c r="H2037" s="3" t="s">
        <v>1927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/>
    </row>
    <row r="2038" spans="2:23" ht="15" x14ac:dyDescent="0.25">
      <c r="B2038" s="3"/>
      <c r="I2038" s="3" t="s">
        <v>832</v>
      </c>
      <c r="J2038" s="3" t="s">
        <v>1311</v>
      </c>
      <c r="K2038" s="6">
        <v>-6</v>
      </c>
      <c r="L2038" s="6">
        <v>-6</v>
      </c>
      <c r="M2038" s="6">
        <v>-6</v>
      </c>
      <c r="N2038" s="6">
        <v>-6</v>
      </c>
      <c r="O2038" s="6">
        <v>-6</v>
      </c>
      <c r="P2038" s="6">
        <v>-6</v>
      </c>
      <c r="Q2038" s="6">
        <v>-6</v>
      </c>
      <c r="R2038" s="6">
        <v>-6</v>
      </c>
      <c r="S2038" s="6">
        <v>-6</v>
      </c>
      <c r="T2038" s="6">
        <v>-7</v>
      </c>
      <c r="U2038" s="6">
        <v>-7</v>
      </c>
      <c r="V2038" s="6">
        <v>-7</v>
      </c>
      <c r="W2038"/>
    </row>
    <row r="2039" spans="2:23" ht="15" x14ac:dyDescent="0.25">
      <c r="B2039" s="3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/>
    </row>
    <row r="2040" spans="2:23" ht="15" x14ac:dyDescent="0.25">
      <c r="B2040" s="3"/>
      <c r="H2040" s="3" t="s">
        <v>1930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/>
    </row>
    <row r="2041" spans="2:23" ht="15" x14ac:dyDescent="0.25">
      <c r="B2041" s="3"/>
      <c r="I2041" s="3" t="s">
        <v>832</v>
      </c>
      <c r="J2041" s="3" t="s">
        <v>1318</v>
      </c>
      <c r="K2041" s="6">
        <v>-2280</v>
      </c>
      <c r="L2041" s="6">
        <v>-2751</v>
      </c>
      <c r="M2041" s="6">
        <v>-2376</v>
      </c>
      <c r="N2041" s="6">
        <v>-2099</v>
      </c>
      <c r="O2041" s="6">
        <v>-2220</v>
      </c>
      <c r="P2041" s="6">
        <v>-2215</v>
      </c>
      <c r="Q2041" s="6">
        <v>-2192</v>
      </c>
      <c r="R2041" s="6">
        <v>-2049</v>
      </c>
      <c r="S2041" s="6">
        <v>-1982</v>
      </c>
      <c r="T2041" s="6">
        <v>-1858</v>
      </c>
      <c r="U2041" s="6">
        <v>-1429</v>
      </c>
      <c r="V2041" s="6">
        <v>-1235</v>
      </c>
      <c r="W2041"/>
    </row>
    <row r="2042" spans="2:23" ht="15" x14ac:dyDescent="0.25">
      <c r="B2042" s="3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/>
    </row>
    <row r="2043" spans="2:23" ht="15" x14ac:dyDescent="0.25">
      <c r="B2043" s="3"/>
      <c r="H2043" s="3" t="s">
        <v>1933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/>
    </row>
    <row r="2044" spans="2:23" ht="15" x14ac:dyDescent="0.25">
      <c r="B2044" s="3"/>
      <c r="I2044" s="3" t="s">
        <v>832</v>
      </c>
      <c r="J2044" s="3" t="s">
        <v>1311</v>
      </c>
      <c r="K2044" s="6">
        <v>-403</v>
      </c>
      <c r="L2044" s="6">
        <v>-499</v>
      </c>
      <c r="M2044" s="6">
        <v>-429</v>
      </c>
      <c r="N2044" s="6">
        <v>-436</v>
      </c>
      <c r="O2044" s="6">
        <v>-443</v>
      </c>
      <c r="P2044" s="6">
        <v>-451</v>
      </c>
      <c r="Q2044" s="6">
        <v>-515</v>
      </c>
      <c r="R2044" s="6">
        <v>-545</v>
      </c>
      <c r="S2044" s="6">
        <v>-554</v>
      </c>
      <c r="T2044" s="6">
        <v>-564</v>
      </c>
      <c r="U2044" s="6">
        <v>-575</v>
      </c>
      <c r="V2044" s="6">
        <v>-586</v>
      </c>
      <c r="W2044"/>
    </row>
    <row r="2045" spans="2:23" ht="15" x14ac:dyDescent="0.25">
      <c r="B2045" s="3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/>
    </row>
    <row r="2046" spans="2:23" ht="15" x14ac:dyDescent="0.25">
      <c r="B2046" s="3"/>
      <c r="H2046" s="3" t="s">
        <v>4039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/>
    </row>
    <row r="2047" spans="2:23" ht="15" x14ac:dyDescent="0.25">
      <c r="B2047" s="3"/>
      <c r="I2047" s="3" t="s">
        <v>832</v>
      </c>
      <c r="J2047" s="3" t="s">
        <v>1311</v>
      </c>
      <c r="K2047" s="6">
        <v>0</v>
      </c>
      <c r="L2047" s="6">
        <v>-28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/>
    </row>
    <row r="2048" spans="2:23" ht="15" x14ac:dyDescent="0.25">
      <c r="B2048" s="3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/>
    </row>
    <row r="2049" spans="2:23" ht="15" x14ac:dyDescent="0.25">
      <c r="B2049" s="3"/>
      <c r="H2049" s="3" t="s">
        <v>4085</v>
      </c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/>
    </row>
    <row r="2050" spans="2:23" ht="15" x14ac:dyDescent="0.25">
      <c r="B2050" s="3"/>
      <c r="I2050" s="3" t="s">
        <v>829</v>
      </c>
      <c r="J2050" s="3" t="s">
        <v>1318</v>
      </c>
      <c r="K2050" s="6">
        <v>0</v>
      </c>
      <c r="L2050" s="6">
        <v>0</v>
      </c>
      <c r="M2050" s="6">
        <v>-3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/>
    </row>
    <row r="2051" spans="2:23" ht="15" x14ac:dyDescent="0.25">
      <c r="B2051" s="3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/>
    </row>
    <row r="2052" spans="2:23" ht="15" x14ac:dyDescent="0.25">
      <c r="B2052" s="3"/>
      <c r="H2052" s="3" t="s">
        <v>4088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/>
    </row>
    <row r="2053" spans="2:23" ht="15" x14ac:dyDescent="0.25">
      <c r="B2053" s="3"/>
      <c r="I2053" s="3" t="s">
        <v>832</v>
      </c>
      <c r="J2053" s="3" t="s">
        <v>1311</v>
      </c>
      <c r="K2053" s="6">
        <v>0</v>
      </c>
      <c r="L2053" s="6">
        <v>-1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/>
    </row>
    <row r="2054" spans="2:23" ht="15" x14ac:dyDescent="0.25">
      <c r="B2054" s="3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/>
    </row>
    <row r="2055" spans="2:23" ht="15" x14ac:dyDescent="0.25">
      <c r="B2055" s="3"/>
      <c r="D2055" s="3" t="s">
        <v>1303</v>
      </c>
      <c r="E2055" s="3" t="s">
        <v>1304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/>
    </row>
    <row r="2056" spans="2:23" ht="15" x14ac:dyDescent="0.25">
      <c r="B2056" s="3"/>
      <c r="F2056" s="3" t="s">
        <v>1019</v>
      </c>
      <c r="G2056" s="3" t="s">
        <v>1304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/>
    </row>
    <row r="2057" spans="2:23" ht="15" x14ac:dyDescent="0.25">
      <c r="B2057" s="3"/>
      <c r="H2057" s="3" t="s">
        <v>1936</v>
      </c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/>
    </row>
    <row r="2058" spans="2:23" ht="15" x14ac:dyDescent="0.25">
      <c r="B2058" s="3"/>
      <c r="I2058" s="3" t="s">
        <v>1458</v>
      </c>
      <c r="J2058" s="3" t="s">
        <v>1318</v>
      </c>
      <c r="K2058" s="6">
        <v>-5</v>
      </c>
      <c r="L2058" s="6">
        <v>-4</v>
      </c>
      <c r="M2058" s="6">
        <v>-4</v>
      </c>
      <c r="N2058" s="6">
        <v>-4</v>
      </c>
      <c r="O2058" s="6">
        <v>-4</v>
      </c>
      <c r="P2058" s="6">
        <v>-4</v>
      </c>
      <c r="Q2058" s="6">
        <v>-4</v>
      </c>
      <c r="R2058" s="6">
        <v>-4</v>
      </c>
      <c r="S2058" s="6">
        <v>-4</v>
      </c>
      <c r="T2058" s="6">
        <v>-4</v>
      </c>
      <c r="U2058" s="6">
        <v>-4</v>
      </c>
      <c r="V2058" s="6">
        <v>-4</v>
      </c>
      <c r="W2058"/>
    </row>
    <row r="2059" spans="2:23" ht="15" x14ac:dyDescent="0.25">
      <c r="B2059" s="3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/>
    </row>
    <row r="2060" spans="2:23" ht="15" x14ac:dyDescent="0.25">
      <c r="B2060" s="3"/>
      <c r="D2060" s="3" t="s">
        <v>1939</v>
      </c>
      <c r="E2060" s="3" t="s">
        <v>1940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/>
    </row>
    <row r="2061" spans="2:23" ht="15" x14ac:dyDescent="0.25">
      <c r="B2061" s="3"/>
      <c r="F2061" s="3" t="s">
        <v>1019</v>
      </c>
      <c r="G2061" s="3" t="s">
        <v>1940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/>
    </row>
    <row r="2062" spans="2:23" ht="15" x14ac:dyDescent="0.25">
      <c r="B2062" s="3"/>
      <c r="H2062" s="3" t="s">
        <v>1941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/>
    </row>
    <row r="2063" spans="2:23" ht="15" x14ac:dyDescent="0.25">
      <c r="B2063" s="3"/>
      <c r="I2063" s="3" t="s">
        <v>514</v>
      </c>
      <c r="J2063" s="3" t="s">
        <v>1311</v>
      </c>
      <c r="K2063" s="6">
        <v>-37</v>
      </c>
      <c r="L2063" s="6">
        <v>-29</v>
      </c>
      <c r="M2063" s="6">
        <v>-10</v>
      </c>
      <c r="N2063" s="6">
        <v>-7</v>
      </c>
      <c r="O2063" s="6">
        <v>-12</v>
      </c>
      <c r="P2063" s="6">
        <v>-22</v>
      </c>
      <c r="Q2063" s="6">
        <v>-25</v>
      </c>
      <c r="R2063" s="6">
        <v>-26</v>
      </c>
      <c r="S2063" s="6">
        <v>-26</v>
      </c>
      <c r="T2063" s="6">
        <v>-25</v>
      </c>
      <c r="U2063" s="6">
        <v>-26</v>
      </c>
      <c r="V2063" s="6">
        <v>-25</v>
      </c>
      <c r="W2063"/>
    </row>
    <row r="2064" spans="2:23" ht="15" x14ac:dyDescent="0.25">
      <c r="B2064" s="3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/>
    </row>
    <row r="2065" spans="2:23" ht="15" x14ac:dyDescent="0.25">
      <c r="B2065" s="3"/>
      <c r="H2065" s="3" t="s">
        <v>3871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/>
    </row>
    <row r="2066" spans="2:23" ht="15" x14ac:dyDescent="0.25">
      <c r="B2066" s="3"/>
      <c r="I2066" s="3" t="s">
        <v>514</v>
      </c>
      <c r="J2066" s="3" t="s">
        <v>1311</v>
      </c>
      <c r="K2066" s="6">
        <v>-340</v>
      </c>
      <c r="L2066" s="6">
        <v>-388</v>
      </c>
      <c r="M2066" s="6">
        <v>-429</v>
      </c>
      <c r="N2066" s="6">
        <v>-431</v>
      </c>
      <c r="O2066" s="6">
        <v>-418</v>
      </c>
      <c r="P2066" s="6">
        <v>-402</v>
      </c>
      <c r="Q2066" s="6">
        <v>-391</v>
      </c>
      <c r="R2066" s="6">
        <v>-383</v>
      </c>
      <c r="S2066" s="6">
        <v>-377</v>
      </c>
      <c r="T2066" s="6">
        <v>-367</v>
      </c>
      <c r="U2066" s="6">
        <v>-356</v>
      </c>
      <c r="V2066" s="6">
        <v>-347</v>
      </c>
      <c r="W2066"/>
    </row>
    <row r="2067" spans="2:23" ht="15" x14ac:dyDescent="0.25">
      <c r="B2067" s="3"/>
      <c r="I2067" s="3" t="s">
        <v>832</v>
      </c>
      <c r="J2067" s="3" t="s">
        <v>1311</v>
      </c>
      <c r="K2067" s="6">
        <v>-1568</v>
      </c>
      <c r="L2067" s="6">
        <v>-315</v>
      </c>
      <c r="M2067" s="6">
        <v>-274</v>
      </c>
      <c r="N2067" s="6">
        <v>-314</v>
      </c>
      <c r="O2067" s="6">
        <v>-321</v>
      </c>
      <c r="P2067" s="6">
        <v>-329</v>
      </c>
      <c r="Q2067" s="6">
        <v>-336</v>
      </c>
      <c r="R2067" s="6">
        <v>-347</v>
      </c>
      <c r="S2067" s="6">
        <v>-359</v>
      </c>
      <c r="T2067" s="6">
        <v>-374</v>
      </c>
      <c r="U2067" s="6">
        <v>-389</v>
      </c>
      <c r="V2067" s="6">
        <v>-401</v>
      </c>
      <c r="W2067"/>
    </row>
    <row r="2068" spans="2:23" ht="15" x14ac:dyDescent="0.25">
      <c r="B2068" s="3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/>
    </row>
    <row r="2069" spans="2:23" ht="15" x14ac:dyDescent="0.25">
      <c r="B2069" s="3"/>
      <c r="D2069" s="3" t="s">
        <v>155</v>
      </c>
      <c r="E2069" s="3" t="s">
        <v>1946</v>
      </c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/>
    </row>
    <row r="2070" spans="2:23" ht="15" x14ac:dyDescent="0.25">
      <c r="B2070" s="3"/>
      <c r="F2070" s="3" t="s">
        <v>1019</v>
      </c>
      <c r="G2070" s="3" t="s">
        <v>1946</v>
      </c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/>
    </row>
    <row r="2071" spans="2:23" ht="15" x14ac:dyDescent="0.25">
      <c r="B2071" s="3"/>
      <c r="H2071" s="3" t="s">
        <v>1947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/>
    </row>
    <row r="2072" spans="2:23" ht="15" x14ac:dyDescent="0.25">
      <c r="B2072" s="3"/>
      <c r="I2072" s="3" t="s">
        <v>1948</v>
      </c>
      <c r="J2072" s="3" t="s">
        <v>1311</v>
      </c>
      <c r="K2072" s="6">
        <v>-1</v>
      </c>
      <c r="L2072" s="6">
        <v>-2</v>
      </c>
      <c r="M2072" s="6">
        <v>-2</v>
      </c>
      <c r="N2072" s="6">
        <v>-2</v>
      </c>
      <c r="O2072" s="6">
        <v>-2</v>
      </c>
      <c r="P2072" s="6">
        <v>-2</v>
      </c>
      <c r="Q2072" s="6">
        <v>-2</v>
      </c>
      <c r="R2072" s="6">
        <v>-2</v>
      </c>
      <c r="S2072" s="6">
        <v>-2</v>
      </c>
      <c r="T2072" s="6">
        <v>-2</v>
      </c>
      <c r="U2072" s="6">
        <v>-2</v>
      </c>
      <c r="V2072" s="6">
        <v>-2</v>
      </c>
      <c r="W2072"/>
    </row>
    <row r="2073" spans="2:23" ht="15" x14ac:dyDescent="0.25">
      <c r="B2073" s="3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/>
    </row>
    <row r="2074" spans="2:23" ht="15" x14ac:dyDescent="0.25">
      <c r="B2074" s="3"/>
      <c r="H2074" s="3" t="s">
        <v>1951</v>
      </c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/>
    </row>
    <row r="2075" spans="2:23" ht="15" x14ac:dyDescent="0.25">
      <c r="B2075" s="3"/>
      <c r="I2075" s="3" t="s">
        <v>1948</v>
      </c>
      <c r="J2075" s="3" t="s">
        <v>1311</v>
      </c>
      <c r="K2075" s="6">
        <v>0</v>
      </c>
      <c r="L2075" s="6">
        <v>-1</v>
      </c>
      <c r="M2075" s="6">
        <v>-1</v>
      </c>
      <c r="N2075" s="6">
        <v>-1</v>
      </c>
      <c r="O2075" s="6">
        <v>-1</v>
      </c>
      <c r="P2075" s="6">
        <v>-1</v>
      </c>
      <c r="Q2075" s="6">
        <v>-1</v>
      </c>
      <c r="R2075" s="6">
        <v>-1</v>
      </c>
      <c r="S2075" s="6">
        <v>-1</v>
      </c>
      <c r="T2075" s="6">
        <v>-1</v>
      </c>
      <c r="U2075" s="6">
        <v>-1</v>
      </c>
      <c r="V2075" s="6">
        <v>-1</v>
      </c>
      <c r="W2075"/>
    </row>
    <row r="2076" spans="2:23" ht="15" x14ac:dyDescent="0.25">
      <c r="B2076" s="3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/>
    </row>
    <row r="2077" spans="2:23" ht="15" x14ac:dyDescent="0.25">
      <c r="B2077" s="3"/>
      <c r="H2077" s="3" t="s">
        <v>1954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/>
    </row>
    <row r="2078" spans="2:23" ht="15" x14ac:dyDescent="0.25">
      <c r="B2078" s="3"/>
      <c r="I2078" s="3" t="s">
        <v>1948</v>
      </c>
      <c r="J2078" s="3" t="s">
        <v>1311</v>
      </c>
      <c r="K2078" s="6">
        <v>-21</v>
      </c>
      <c r="L2078" s="6">
        <v>-14</v>
      </c>
      <c r="M2078" s="6">
        <v>-12</v>
      </c>
      <c r="N2078" s="6">
        <v>-13</v>
      </c>
      <c r="O2078" s="6">
        <v>-14</v>
      </c>
      <c r="P2078" s="6">
        <v>-14</v>
      </c>
      <c r="Q2078" s="6">
        <v>-14</v>
      </c>
      <c r="R2078" s="6">
        <v>-15</v>
      </c>
      <c r="S2078" s="6">
        <v>-16</v>
      </c>
      <c r="T2078" s="6">
        <v>-16</v>
      </c>
      <c r="U2078" s="6">
        <v>-17</v>
      </c>
      <c r="V2078" s="6">
        <v>-18</v>
      </c>
      <c r="W2078"/>
    </row>
    <row r="2079" spans="2:23" ht="15" x14ac:dyDescent="0.25">
      <c r="B2079" s="3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/>
    </row>
    <row r="2080" spans="2:23" ht="15" x14ac:dyDescent="0.25">
      <c r="B2080" s="3"/>
      <c r="H2080" s="3" t="s">
        <v>1957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/>
    </row>
    <row r="2081" spans="2:23" ht="15" x14ac:dyDescent="0.25">
      <c r="B2081" s="3"/>
      <c r="I2081" s="3" t="s">
        <v>1948</v>
      </c>
      <c r="J2081" s="3" t="s">
        <v>1311</v>
      </c>
      <c r="K2081" s="6">
        <v>-26</v>
      </c>
      <c r="L2081" s="6">
        <v>-20</v>
      </c>
      <c r="M2081" s="6">
        <v>-16</v>
      </c>
      <c r="N2081" s="6">
        <v>-17</v>
      </c>
      <c r="O2081" s="6">
        <v>-17</v>
      </c>
      <c r="P2081" s="6">
        <v>-18</v>
      </c>
      <c r="Q2081" s="6">
        <v>-18</v>
      </c>
      <c r="R2081" s="6">
        <v>-20</v>
      </c>
      <c r="S2081" s="6">
        <v>-20</v>
      </c>
      <c r="T2081" s="6">
        <v>-21</v>
      </c>
      <c r="U2081" s="6">
        <v>-22</v>
      </c>
      <c r="V2081" s="6">
        <v>-23</v>
      </c>
      <c r="W2081"/>
    </row>
    <row r="2082" spans="2:23" ht="15" x14ac:dyDescent="0.25">
      <c r="B2082" s="3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/>
    </row>
    <row r="2083" spans="2:23" ht="15" x14ac:dyDescent="0.25">
      <c r="B2083" s="3"/>
      <c r="H2083" s="3" t="s">
        <v>1960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/>
    </row>
    <row r="2084" spans="2:23" ht="15" x14ac:dyDescent="0.25">
      <c r="B2084" s="3"/>
      <c r="I2084" s="3" t="s">
        <v>1948</v>
      </c>
      <c r="J2084" s="3" t="s">
        <v>1311</v>
      </c>
      <c r="K2084" s="6">
        <v>-1</v>
      </c>
      <c r="L2084" s="6">
        <v>-1</v>
      </c>
      <c r="M2084" s="6">
        <v>-1</v>
      </c>
      <c r="N2084" s="6">
        <v>-1</v>
      </c>
      <c r="O2084" s="6">
        <v>-1</v>
      </c>
      <c r="P2084" s="6">
        <v>-1</v>
      </c>
      <c r="Q2084" s="6">
        <v>-1</v>
      </c>
      <c r="R2084" s="6">
        <v>-1</v>
      </c>
      <c r="S2084" s="6">
        <v>-1</v>
      </c>
      <c r="T2084" s="6">
        <v>-1</v>
      </c>
      <c r="U2084" s="6">
        <v>-1</v>
      </c>
      <c r="V2084" s="6">
        <v>-1</v>
      </c>
      <c r="W2084"/>
    </row>
    <row r="2085" spans="2:23" ht="15" x14ac:dyDescent="0.25">
      <c r="B2085" s="3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/>
    </row>
    <row r="2086" spans="2:23" ht="15" x14ac:dyDescent="0.25">
      <c r="B2086" s="3"/>
      <c r="H2086" s="3" t="s">
        <v>1963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/>
    </row>
    <row r="2087" spans="2:23" ht="15" x14ac:dyDescent="0.25">
      <c r="B2087" s="3"/>
      <c r="I2087" s="3" t="s">
        <v>1948</v>
      </c>
      <c r="J2087" s="3" t="s">
        <v>1311</v>
      </c>
      <c r="K2087" s="6">
        <v>0</v>
      </c>
      <c r="L2087" s="6">
        <v>-1</v>
      </c>
      <c r="M2087" s="6">
        <v>-1</v>
      </c>
      <c r="N2087" s="6">
        <v>-1</v>
      </c>
      <c r="O2087" s="6">
        <v>-1</v>
      </c>
      <c r="P2087" s="6">
        <v>-1</v>
      </c>
      <c r="Q2087" s="6">
        <v>-1</v>
      </c>
      <c r="R2087" s="6">
        <v>-1</v>
      </c>
      <c r="S2087" s="6">
        <v>-1</v>
      </c>
      <c r="T2087" s="6">
        <v>-1</v>
      </c>
      <c r="U2087" s="6">
        <v>-1</v>
      </c>
      <c r="V2087" s="6">
        <v>-1</v>
      </c>
      <c r="W2087"/>
    </row>
    <row r="2088" spans="2:23" ht="15" x14ac:dyDescent="0.25">
      <c r="B2088" s="3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/>
    </row>
    <row r="2089" spans="2:23" ht="15" x14ac:dyDescent="0.25">
      <c r="B2089" s="3"/>
      <c r="H2089" s="3" t="s">
        <v>1966</v>
      </c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/>
    </row>
    <row r="2090" spans="2:23" ht="15" x14ac:dyDescent="0.25">
      <c r="B2090" s="3"/>
      <c r="I2090" s="3" t="s">
        <v>1948</v>
      </c>
      <c r="J2090" s="3" t="s">
        <v>1311</v>
      </c>
      <c r="K2090" s="6">
        <v>-139</v>
      </c>
      <c r="L2090" s="6">
        <v>-40</v>
      </c>
      <c r="M2090" s="6">
        <v>-40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/>
    </row>
    <row r="2091" spans="2:23" ht="15" x14ac:dyDescent="0.25">
      <c r="B2091" s="3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/>
    </row>
    <row r="2092" spans="2:23" ht="15" x14ac:dyDescent="0.25">
      <c r="B2092" s="3"/>
      <c r="H2092" s="3" t="s">
        <v>1969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/>
    </row>
    <row r="2093" spans="2:23" ht="15" x14ac:dyDescent="0.25">
      <c r="B2093" s="3"/>
      <c r="I2093" s="3" t="s">
        <v>1948</v>
      </c>
      <c r="J2093" s="3" t="s">
        <v>1311</v>
      </c>
      <c r="K2093" s="6">
        <v>-3</v>
      </c>
      <c r="L2093" s="6">
        <v>-2</v>
      </c>
      <c r="M2093" s="6">
        <v>-1</v>
      </c>
      <c r="N2093" s="6">
        <v>-1</v>
      </c>
      <c r="O2093" s="6">
        <v>-1</v>
      </c>
      <c r="P2093" s="6">
        <v>-1</v>
      </c>
      <c r="Q2093" s="6">
        <v>-1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/>
    </row>
    <row r="2094" spans="2:23" ht="15" x14ac:dyDescent="0.25">
      <c r="B2094" s="3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/>
    </row>
    <row r="2095" spans="2:23" ht="15" x14ac:dyDescent="0.25">
      <c r="B2095" s="3"/>
      <c r="H2095" s="3" t="s">
        <v>1972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/>
    </row>
    <row r="2096" spans="2:23" ht="15" x14ac:dyDescent="0.25">
      <c r="B2096" s="3"/>
      <c r="I2096" s="3" t="s">
        <v>1948</v>
      </c>
      <c r="J2096" s="3" t="s">
        <v>1311</v>
      </c>
      <c r="K2096" s="6">
        <v>-22</v>
      </c>
      <c r="L2096" s="6">
        <v>-35</v>
      </c>
      <c r="M2096" s="6">
        <v>-23</v>
      </c>
      <c r="N2096" s="6">
        <v>-12</v>
      </c>
      <c r="O2096" s="6">
        <v>-2</v>
      </c>
      <c r="P2096" s="6">
        <v>-1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/>
    </row>
    <row r="2097" spans="2:23" ht="15" x14ac:dyDescent="0.25">
      <c r="B2097" s="3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/>
    </row>
    <row r="2098" spans="2:23" ht="15" x14ac:dyDescent="0.25">
      <c r="B2098" s="3"/>
      <c r="H2098" s="3" t="s">
        <v>1975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/>
    </row>
    <row r="2099" spans="2:23" ht="15" x14ac:dyDescent="0.25">
      <c r="B2099" s="3"/>
      <c r="I2099" s="3" t="s">
        <v>1948</v>
      </c>
      <c r="J2099" s="3" t="s">
        <v>1311</v>
      </c>
      <c r="K2099" s="6">
        <v>0</v>
      </c>
      <c r="L2099" s="6">
        <v>-1</v>
      </c>
      <c r="M2099" s="6">
        <v>-1</v>
      </c>
      <c r="N2099" s="6">
        <v>-1</v>
      </c>
      <c r="O2099" s="6">
        <v>-1</v>
      </c>
      <c r="P2099" s="6">
        <v>-1</v>
      </c>
      <c r="Q2099" s="6">
        <v>-1</v>
      </c>
      <c r="R2099" s="6">
        <v>-1</v>
      </c>
      <c r="S2099" s="6">
        <v>-1</v>
      </c>
      <c r="T2099" s="6">
        <v>-1</v>
      </c>
      <c r="U2099" s="6">
        <v>-1</v>
      </c>
      <c r="V2099" s="6">
        <v>-1</v>
      </c>
      <c r="W2099"/>
    </row>
    <row r="2100" spans="2:23" ht="15" x14ac:dyDescent="0.25">
      <c r="B2100" s="3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/>
    </row>
    <row r="2101" spans="2:23" ht="15" x14ac:dyDescent="0.25">
      <c r="B2101" s="3"/>
      <c r="H2101" s="3" t="s">
        <v>1978</v>
      </c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/>
    </row>
    <row r="2102" spans="2:23" ht="15" x14ac:dyDescent="0.25">
      <c r="B2102" s="3"/>
      <c r="I2102" s="3" t="s">
        <v>1948</v>
      </c>
      <c r="J2102" s="3" t="s">
        <v>1311</v>
      </c>
      <c r="K2102" s="6">
        <v>-2166</v>
      </c>
      <c r="L2102" s="6">
        <v>-2356</v>
      </c>
      <c r="M2102" s="6">
        <v>-4938</v>
      </c>
      <c r="N2102" s="6">
        <v>-5375</v>
      </c>
      <c r="O2102" s="6">
        <v>-5964</v>
      </c>
      <c r="P2102" s="6">
        <v>-5074</v>
      </c>
      <c r="Q2102" s="6">
        <v>-5170</v>
      </c>
      <c r="R2102" s="6">
        <v>-6060</v>
      </c>
      <c r="S2102" s="6">
        <v>-7088</v>
      </c>
      <c r="T2102" s="6">
        <v>-8135</v>
      </c>
      <c r="U2102" s="6">
        <v>-9287</v>
      </c>
      <c r="V2102" s="6">
        <v>-10560</v>
      </c>
      <c r="W2102"/>
    </row>
    <row r="2103" spans="2:23" ht="15" x14ac:dyDescent="0.25">
      <c r="B2103" s="3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/>
    </row>
    <row r="2104" spans="2:23" ht="15" x14ac:dyDescent="0.25">
      <c r="B2104" s="3"/>
      <c r="H2104" s="3" t="s">
        <v>1981</v>
      </c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/>
    </row>
    <row r="2105" spans="2:23" ht="15" x14ac:dyDescent="0.25">
      <c r="B2105" s="3"/>
      <c r="I2105" s="3" t="s">
        <v>1948</v>
      </c>
      <c r="J2105" s="3" t="s">
        <v>1311</v>
      </c>
      <c r="K2105" s="6">
        <v>-48</v>
      </c>
      <c r="L2105" s="6">
        <v>-30</v>
      </c>
      <c r="M2105" s="6">
        <v>-33</v>
      </c>
      <c r="N2105" s="6">
        <v>-45</v>
      </c>
      <c r="O2105" s="6">
        <v>-60</v>
      </c>
      <c r="P2105" s="6">
        <v>-74</v>
      </c>
      <c r="Q2105" s="6">
        <v>-88</v>
      </c>
      <c r="R2105" s="6">
        <v>-100</v>
      </c>
      <c r="S2105" s="6">
        <v>-111</v>
      </c>
      <c r="T2105" s="6">
        <v>-120</v>
      </c>
      <c r="U2105" s="6">
        <v>-132</v>
      </c>
      <c r="V2105" s="6">
        <v>-141</v>
      </c>
      <c r="W2105"/>
    </row>
    <row r="2106" spans="2:23" ht="15" x14ac:dyDescent="0.25">
      <c r="B2106" s="3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/>
    </row>
    <row r="2107" spans="2:23" ht="15" x14ac:dyDescent="0.25">
      <c r="B2107" s="3"/>
      <c r="H2107" s="3" t="s">
        <v>1984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/>
    </row>
    <row r="2108" spans="2:23" ht="15" x14ac:dyDescent="0.25">
      <c r="B2108" s="3"/>
      <c r="I2108" s="3" t="s">
        <v>1985</v>
      </c>
      <c r="J2108" s="3" t="s">
        <v>1311</v>
      </c>
      <c r="K2108" s="6">
        <v>-4059</v>
      </c>
      <c r="L2108" s="6">
        <v>-4280</v>
      </c>
      <c r="M2108" s="6">
        <v>-4500</v>
      </c>
      <c r="N2108" s="6">
        <v>-4601</v>
      </c>
      <c r="O2108" s="6">
        <v>-4701</v>
      </c>
      <c r="P2108" s="6">
        <v>-4865</v>
      </c>
      <c r="Q2108" s="6">
        <v>-5003</v>
      </c>
      <c r="R2108" s="6">
        <v>-5145</v>
      </c>
      <c r="S2108" s="6">
        <v>-5326</v>
      </c>
      <c r="T2108" s="6">
        <v>-5406</v>
      </c>
      <c r="U2108" s="6">
        <v>-5596</v>
      </c>
      <c r="V2108" s="6">
        <v>-5755</v>
      </c>
      <c r="W2108"/>
    </row>
    <row r="2109" spans="2:23" ht="15" x14ac:dyDescent="0.25">
      <c r="B2109" s="3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/>
    </row>
    <row r="2110" spans="2:23" ht="15" x14ac:dyDescent="0.25">
      <c r="B2110" s="3"/>
      <c r="H2110" s="3" t="s">
        <v>1988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/>
    </row>
    <row r="2111" spans="2:23" ht="15" x14ac:dyDescent="0.25">
      <c r="B2111" s="3"/>
      <c r="I2111" s="3" t="s">
        <v>1985</v>
      </c>
      <c r="J2111" s="3" t="s">
        <v>1311</v>
      </c>
      <c r="K2111" s="6">
        <v>-660</v>
      </c>
      <c r="L2111" s="6">
        <v>-598</v>
      </c>
      <c r="M2111" s="6">
        <v>-593</v>
      </c>
      <c r="N2111" s="6">
        <v>-609</v>
      </c>
      <c r="O2111" s="6">
        <v>-626</v>
      </c>
      <c r="P2111" s="6">
        <v>-643</v>
      </c>
      <c r="Q2111" s="6">
        <v>-660</v>
      </c>
      <c r="R2111" s="6">
        <v>-678</v>
      </c>
      <c r="S2111" s="6">
        <v>-696</v>
      </c>
      <c r="T2111" s="6">
        <v>-715</v>
      </c>
      <c r="U2111" s="6">
        <v>-735</v>
      </c>
      <c r="V2111" s="6">
        <v>-755</v>
      </c>
      <c r="W2111"/>
    </row>
    <row r="2112" spans="2:23" ht="15" x14ac:dyDescent="0.25">
      <c r="B2112" s="3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/>
    </row>
    <row r="2113" spans="2:23" ht="15" x14ac:dyDescent="0.25">
      <c r="B2113" s="3"/>
      <c r="H2113" s="3" t="s">
        <v>1991</v>
      </c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/>
    </row>
    <row r="2114" spans="2:23" ht="15" x14ac:dyDescent="0.25">
      <c r="B2114" s="3"/>
      <c r="I2114" s="3" t="s">
        <v>1948</v>
      </c>
      <c r="J2114" s="3" t="s">
        <v>1311</v>
      </c>
      <c r="K2114" s="6">
        <v>-5297</v>
      </c>
      <c r="L2114" s="6">
        <v>-2359</v>
      </c>
      <c r="M2114" s="6">
        <v>-2382</v>
      </c>
      <c r="N2114" s="6">
        <v>-2355</v>
      </c>
      <c r="O2114" s="6">
        <v>-1917</v>
      </c>
      <c r="P2114" s="6">
        <v>-1095</v>
      </c>
      <c r="Q2114" s="6">
        <v>-94</v>
      </c>
      <c r="R2114" s="6">
        <v>796</v>
      </c>
      <c r="S2114" s="6">
        <v>2425</v>
      </c>
      <c r="T2114" s="6">
        <v>4372</v>
      </c>
      <c r="U2114" s="6">
        <v>6805</v>
      </c>
      <c r="V2114" s="6">
        <v>9602</v>
      </c>
      <c r="W2114"/>
    </row>
    <row r="2115" spans="2:23" ht="15" x14ac:dyDescent="0.25">
      <c r="B2115" s="3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/>
    </row>
    <row r="2116" spans="2:23" ht="15" x14ac:dyDescent="0.25">
      <c r="B2116" s="3"/>
      <c r="H2116" s="3" t="s">
        <v>1994</v>
      </c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/>
    </row>
    <row r="2117" spans="2:23" ht="15" x14ac:dyDescent="0.25">
      <c r="B2117" s="3"/>
      <c r="I2117" s="3" t="s">
        <v>1948</v>
      </c>
      <c r="J2117" s="3" t="s">
        <v>1311</v>
      </c>
      <c r="K2117" s="6">
        <v>-24</v>
      </c>
      <c r="L2117" s="6">
        <v>-16</v>
      </c>
      <c r="M2117" s="6">
        <v>-19</v>
      </c>
      <c r="N2117" s="6">
        <v>-17</v>
      </c>
      <c r="O2117" s="6">
        <v>-18</v>
      </c>
      <c r="P2117" s="6">
        <v>-18</v>
      </c>
      <c r="Q2117" s="6">
        <v>-15</v>
      </c>
      <c r="R2117" s="6">
        <v>-15</v>
      </c>
      <c r="S2117" s="6">
        <v>-15</v>
      </c>
      <c r="T2117" s="6">
        <v>-15</v>
      </c>
      <c r="U2117" s="6">
        <v>-15</v>
      </c>
      <c r="V2117" s="6">
        <v>-15</v>
      </c>
      <c r="W2117"/>
    </row>
    <row r="2118" spans="2:23" ht="15" x14ac:dyDescent="0.25">
      <c r="B2118" s="3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/>
    </row>
    <row r="2119" spans="2:23" ht="15" x14ac:dyDescent="0.25">
      <c r="B2119" s="3"/>
      <c r="H2119" s="3" t="s">
        <v>1997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/>
    </row>
    <row r="2120" spans="2:23" ht="15" x14ac:dyDescent="0.25">
      <c r="B2120" s="3"/>
      <c r="I2120" s="3" t="s">
        <v>1948</v>
      </c>
      <c r="J2120" s="3" t="s">
        <v>1311</v>
      </c>
      <c r="K2120" s="6">
        <v>-83</v>
      </c>
      <c r="L2120" s="6">
        <v>-68</v>
      </c>
      <c r="M2120" s="6">
        <v>-78</v>
      </c>
      <c r="N2120" s="6">
        <v>-85</v>
      </c>
      <c r="O2120" s="6">
        <v>-92</v>
      </c>
      <c r="P2120" s="6">
        <v>-99</v>
      </c>
      <c r="Q2120" s="6">
        <v>-107</v>
      </c>
      <c r="R2120" s="6">
        <v>-115</v>
      </c>
      <c r="S2120" s="6">
        <v>-123</v>
      </c>
      <c r="T2120" s="6">
        <v>-131</v>
      </c>
      <c r="U2120" s="6">
        <v>-134</v>
      </c>
      <c r="V2120" s="6">
        <v>-141</v>
      </c>
      <c r="W2120"/>
    </row>
    <row r="2121" spans="2:23" ht="15" x14ac:dyDescent="0.25">
      <c r="B2121" s="3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/>
    </row>
    <row r="2122" spans="2:23" ht="15" x14ac:dyDescent="0.25">
      <c r="B2122" s="3"/>
      <c r="H2122" s="3" t="s">
        <v>2000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/>
    </row>
    <row r="2123" spans="2:23" ht="15" x14ac:dyDescent="0.25">
      <c r="B2123" s="3"/>
      <c r="I2123" s="3" t="s">
        <v>1948</v>
      </c>
      <c r="J2123" s="3" t="s">
        <v>1311</v>
      </c>
      <c r="K2123" s="6">
        <v>-1</v>
      </c>
      <c r="L2123" s="6">
        <v>-1</v>
      </c>
      <c r="M2123" s="6">
        <v>-1</v>
      </c>
      <c r="N2123" s="6">
        <v>-1</v>
      </c>
      <c r="O2123" s="6">
        <v>-1</v>
      </c>
      <c r="P2123" s="6">
        <v>-1</v>
      </c>
      <c r="Q2123" s="6">
        <v>-1</v>
      </c>
      <c r="R2123" s="6">
        <v>-1</v>
      </c>
      <c r="S2123" s="6">
        <v>-1</v>
      </c>
      <c r="T2123" s="6">
        <v>-1</v>
      </c>
      <c r="U2123" s="6">
        <v>-1</v>
      </c>
      <c r="V2123" s="6">
        <v>-1</v>
      </c>
      <c r="W2123"/>
    </row>
    <row r="2124" spans="2:23" ht="15" x14ac:dyDescent="0.25">
      <c r="B2124" s="3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/>
    </row>
    <row r="2125" spans="2:23" ht="15" x14ac:dyDescent="0.25">
      <c r="B2125" s="3"/>
      <c r="H2125" s="3" t="s">
        <v>2003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/>
    </row>
    <row r="2126" spans="2:23" ht="15" x14ac:dyDescent="0.25">
      <c r="B2126" s="3"/>
      <c r="I2126" s="3" t="s">
        <v>1948</v>
      </c>
      <c r="J2126" s="3" t="s">
        <v>1311</v>
      </c>
      <c r="K2126" s="6">
        <v>-2098</v>
      </c>
      <c r="L2126" s="6">
        <v>-952</v>
      </c>
      <c r="M2126" s="6">
        <v>-842</v>
      </c>
      <c r="N2126" s="6">
        <v>-922</v>
      </c>
      <c r="O2126" s="6">
        <v>-1119</v>
      </c>
      <c r="P2126" s="6">
        <v>-1350</v>
      </c>
      <c r="Q2126" s="6">
        <v>-1570</v>
      </c>
      <c r="R2126" s="6">
        <v>-1804</v>
      </c>
      <c r="S2126" s="6">
        <v>-2070</v>
      </c>
      <c r="T2126" s="6">
        <v>-2465</v>
      </c>
      <c r="U2126" s="6">
        <v>-2930</v>
      </c>
      <c r="V2126" s="6">
        <v>-3398</v>
      </c>
      <c r="W2126"/>
    </row>
    <row r="2127" spans="2:23" ht="15" x14ac:dyDescent="0.25">
      <c r="B2127" s="3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/>
    </row>
    <row r="2128" spans="2:23" ht="15" x14ac:dyDescent="0.25">
      <c r="B2128" s="3"/>
      <c r="H2128" s="3" t="s">
        <v>2006</v>
      </c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/>
    </row>
    <row r="2129" spans="2:23" ht="15" x14ac:dyDescent="0.25">
      <c r="B2129" s="3"/>
      <c r="I2129" s="3" t="s">
        <v>1948</v>
      </c>
      <c r="J2129" s="3" t="s">
        <v>1311</v>
      </c>
      <c r="K2129" s="6">
        <v>-535</v>
      </c>
      <c r="L2129" s="6">
        <v>-546</v>
      </c>
      <c r="M2129" s="6">
        <v>-556</v>
      </c>
      <c r="N2129" s="6">
        <v>-566</v>
      </c>
      <c r="O2129" s="6">
        <v>-579</v>
      </c>
      <c r="P2129" s="6">
        <v>-592</v>
      </c>
      <c r="Q2129" s="6">
        <v>-608</v>
      </c>
      <c r="R2129" s="6">
        <v>-626</v>
      </c>
      <c r="S2129" s="6">
        <v>-645</v>
      </c>
      <c r="T2129" s="6">
        <v>-666</v>
      </c>
      <c r="U2129" s="6">
        <v>-689</v>
      </c>
      <c r="V2129" s="6">
        <v>-713</v>
      </c>
      <c r="W2129"/>
    </row>
    <row r="2130" spans="2:23" ht="15" x14ac:dyDescent="0.25">
      <c r="B2130" s="3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/>
    </row>
    <row r="2131" spans="2:23" ht="15" x14ac:dyDescent="0.25">
      <c r="B2131" s="3"/>
      <c r="H2131" s="3" t="s">
        <v>2009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/>
    </row>
    <row r="2132" spans="2:23" ht="15" x14ac:dyDescent="0.25">
      <c r="B2132" s="3"/>
      <c r="I2132" s="3" t="s">
        <v>1985</v>
      </c>
      <c r="J2132" s="3" t="s">
        <v>1311</v>
      </c>
      <c r="K2132" s="6">
        <v>-374</v>
      </c>
      <c r="L2132" s="6">
        <v>-378</v>
      </c>
      <c r="M2132" s="6">
        <v>-386</v>
      </c>
      <c r="N2132" s="6">
        <v>-394</v>
      </c>
      <c r="O2132" s="6">
        <v>-403</v>
      </c>
      <c r="P2132" s="6">
        <v>-412</v>
      </c>
      <c r="Q2132" s="6">
        <v>-422</v>
      </c>
      <c r="R2132" s="6">
        <v>-431</v>
      </c>
      <c r="S2132" s="6">
        <v>-441</v>
      </c>
      <c r="T2132" s="6">
        <v>-451</v>
      </c>
      <c r="U2132" s="6">
        <v>-450</v>
      </c>
      <c r="V2132" s="6">
        <v>-455</v>
      </c>
      <c r="W2132"/>
    </row>
    <row r="2133" spans="2:23" ht="15" x14ac:dyDescent="0.25">
      <c r="B2133" s="3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/>
    </row>
    <row r="2134" spans="2:23" ht="15" x14ac:dyDescent="0.25">
      <c r="B2134" s="3"/>
      <c r="H2134" s="3" t="s">
        <v>2012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/>
    </row>
    <row r="2135" spans="2:23" ht="15" x14ac:dyDescent="0.25">
      <c r="B2135" s="3"/>
      <c r="I2135" s="3" t="s">
        <v>1948</v>
      </c>
      <c r="J2135" s="3" t="s">
        <v>1311</v>
      </c>
      <c r="K2135" s="6">
        <v>0</v>
      </c>
      <c r="L2135" s="6">
        <v>-1</v>
      </c>
      <c r="M2135" s="6">
        <v>-1</v>
      </c>
      <c r="N2135" s="6">
        <v>-1</v>
      </c>
      <c r="O2135" s="6">
        <v>-1</v>
      </c>
      <c r="P2135" s="6">
        <v>-1</v>
      </c>
      <c r="Q2135" s="6">
        <v>-1</v>
      </c>
      <c r="R2135" s="6">
        <v>-1</v>
      </c>
      <c r="S2135" s="6">
        <v>-1</v>
      </c>
      <c r="T2135" s="6">
        <v>-1</v>
      </c>
      <c r="U2135" s="6">
        <v>-1</v>
      </c>
      <c r="V2135" s="6">
        <v>-1</v>
      </c>
      <c r="W2135"/>
    </row>
    <row r="2136" spans="2:23" ht="15" x14ac:dyDescent="0.25">
      <c r="B2136" s="3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/>
    </row>
    <row r="2137" spans="2:23" ht="15" x14ac:dyDescent="0.25">
      <c r="B2137" s="3"/>
      <c r="H2137" s="3" t="s">
        <v>2015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/>
    </row>
    <row r="2138" spans="2:23" ht="15" x14ac:dyDescent="0.25">
      <c r="B2138" s="3"/>
      <c r="I2138" s="3" t="s">
        <v>1948</v>
      </c>
      <c r="J2138" s="3" t="s">
        <v>1311</v>
      </c>
      <c r="K2138" s="6">
        <v>0</v>
      </c>
      <c r="L2138" s="6">
        <v>-1</v>
      </c>
      <c r="M2138" s="6">
        <v>-1</v>
      </c>
      <c r="N2138" s="6">
        <v>-1</v>
      </c>
      <c r="O2138" s="6">
        <v>-1</v>
      </c>
      <c r="P2138" s="6">
        <v>-1</v>
      </c>
      <c r="Q2138" s="6">
        <v>-1</v>
      </c>
      <c r="R2138" s="6">
        <v>-1</v>
      </c>
      <c r="S2138" s="6">
        <v>-1</v>
      </c>
      <c r="T2138" s="6">
        <v>-1</v>
      </c>
      <c r="U2138" s="6">
        <v>-1</v>
      </c>
      <c r="V2138" s="6">
        <v>-1</v>
      </c>
      <c r="W2138"/>
    </row>
    <row r="2139" spans="2:23" ht="15" x14ac:dyDescent="0.25">
      <c r="B2139" s="3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/>
    </row>
    <row r="2140" spans="2:23" ht="15" x14ac:dyDescent="0.25">
      <c r="B2140" s="3"/>
      <c r="H2140" s="3" t="s">
        <v>2017</v>
      </c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/>
    </row>
    <row r="2141" spans="2:23" ht="15" x14ac:dyDescent="0.25">
      <c r="B2141" s="3"/>
      <c r="I2141" s="3" t="s">
        <v>1948</v>
      </c>
      <c r="J2141" s="3" t="s">
        <v>1311</v>
      </c>
      <c r="K2141" s="6">
        <v>-1</v>
      </c>
      <c r="L2141" s="6">
        <v>-1</v>
      </c>
      <c r="M2141" s="6">
        <v>-1</v>
      </c>
      <c r="N2141" s="6">
        <v>-1</v>
      </c>
      <c r="O2141" s="6">
        <v>-1</v>
      </c>
      <c r="P2141" s="6">
        <v>-1</v>
      </c>
      <c r="Q2141" s="6">
        <v>-1</v>
      </c>
      <c r="R2141" s="6">
        <v>-1</v>
      </c>
      <c r="S2141" s="6">
        <v>-1</v>
      </c>
      <c r="T2141" s="6">
        <v>-1</v>
      </c>
      <c r="U2141" s="6">
        <v>-1</v>
      </c>
      <c r="V2141" s="6">
        <v>-1</v>
      </c>
      <c r="W2141"/>
    </row>
    <row r="2142" spans="2:23" ht="15" x14ac:dyDescent="0.25">
      <c r="B2142" s="3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/>
    </row>
    <row r="2143" spans="2:23" ht="15" x14ac:dyDescent="0.25">
      <c r="B2143" s="3"/>
      <c r="H2143" s="3" t="s">
        <v>2020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/>
    </row>
    <row r="2144" spans="2:23" ht="15" x14ac:dyDescent="0.25">
      <c r="B2144" s="3"/>
      <c r="I2144" s="3" t="s">
        <v>1948</v>
      </c>
      <c r="J2144" s="3" t="s">
        <v>1311</v>
      </c>
      <c r="K2144" s="6">
        <v>-32</v>
      </c>
      <c r="L2144" s="6">
        <v>-15</v>
      </c>
      <c r="M2144" s="6">
        <v>-16</v>
      </c>
      <c r="N2144" s="6">
        <v>-17</v>
      </c>
      <c r="O2144" s="6">
        <v>-18</v>
      </c>
      <c r="P2144" s="6">
        <v>-19</v>
      </c>
      <c r="Q2144" s="6">
        <v>-20</v>
      </c>
      <c r="R2144" s="6">
        <v>-20</v>
      </c>
      <c r="S2144" s="6">
        <v>-21</v>
      </c>
      <c r="T2144" s="6">
        <v>-22</v>
      </c>
      <c r="U2144" s="6">
        <v>-23</v>
      </c>
      <c r="V2144" s="6">
        <v>-24</v>
      </c>
      <c r="W2144"/>
    </row>
    <row r="2145" spans="2:23" ht="15" x14ac:dyDescent="0.25">
      <c r="B2145" s="3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/>
    </row>
    <row r="2146" spans="2:23" ht="15" x14ac:dyDescent="0.25">
      <c r="B2146" s="3"/>
      <c r="H2146" s="3" t="s">
        <v>2023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/>
    </row>
    <row r="2147" spans="2:23" ht="15" x14ac:dyDescent="0.25">
      <c r="B2147" s="3"/>
      <c r="I2147" s="3" t="s">
        <v>2024</v>
      </c>
      <c r="J2147" s="3" t="s">
        <v>1311</v>
      </c>
      <c r="K2147" s="6">
        <v>-16357</v>
      </c>
      <c r="L2147" s="6">
        <v>-17000</v>
      </c>
      <c r="M2147" s="6">
        <v>-17861</v>
      </c>
      <c r="N2147" s="6">
        <v>-18297</v>
      </c>
      <c r="O2147" s="6">
        <v>-18781</v>
      </c>
      <c r="P2147" s="6">
        <v>-19466</v>
      </c>
      <c r="Q2147" s="6">
        <v>-20052</v>
      </c>
      <c r="R2147" s="6">
        <v>-20657</v>
      </c>
      <c r="S2147" s="6">
        <v>-21385</v>
      </c>
      <c r="T2147" s="6">
        <v>-21754</v>
      </c>
      <c r="U2147" s="6">
        <v>-22529</v>
      </c>
      <c r="V2147" s="6">
        <v>-23187</v>
      </c>
      <c r="W2147"/>
    </row>
    <row r="2148" spans="2:23" ht="15" x14ac:dyDescent="0.25">
      <c r="B2148" s="3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/>
    </row>
    <row r="2149" spans="2:23" ht="15" x14ac:dyDescent="0.25">
      <c r="B2149" s="3"/>
      <c r="H2149" s="3" t="s">
        <v>2027</v>
      </c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/>
    </row>
    <row r="2150" spans="2:23" ht="15" x14ac:dyDescent="0.25">
      <c r="B2150" s="3"/>
      <c r="I2150" s="3" t="s">
        <v>2028</v>
      </c>
      <c r="J2150" s="3" t="s">
        <v>1311</v>
      </c>
      <c r="K2150" s="6">
        <v>-75988</v>
      </c>
      <c r="L2150" s="6">
        <v>-70569</v>
      </c>
      <c r="M2150" s="6">
        <v>-63318</v>
      </c>
      <c r="N2150" s="6">
        <v>-57220</v>
      </c>
      <c r="O2150" s="6">
        <v>-52537</v>
      </c>
      <c r="P2150" s="6">
        <v>-48683</v>
      </c>
      <c r="Q2150" s="6">
        <v>-45580</v>
      </c>
      <c r="R2150" s="6">
        <v>-43390</v>
      </c>
      <c r="S2150" s="6">
        <v>-40395</v>
      </c>
      <c r="T2150" s="6">
        <v>-35412</v>
      </c>
      <c r="U2150" s="6">
        <v>-29657</v>
      </c>
      <c r="V2150" s="6">
        <v>-22874</v>
      </c>
      <c r="W2150"/>
    </row>
    <row r="2151" spans="2:23" ht="15" x14ac:dyDescent="0.25">
      <c r="B2151" s="3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/>
    </row>
    <row r="2152" spans="2:23" ht="15" x14ac:dyDescent="0.25">
      <c r="B2152" s="3"/>
      <c r="H2152" s="3" t="s">
        <v>2031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/>
    </row>
    <row r="2153" spans="2:23" ht="15" x14ac:dyDescent="0.25">
      <c r="B2153" s="3"/>
      <c r="I2153" s="3" t="s">
        <v>2024</v>
      </c>
      <c r="J2153" s="3" t="s">
        <v>1311</v>
      </c>
      <c r="K2153" s="6">
        <v>-2777</v>
      </c>
      <c r="L2153" s="6">
        <v>-2887</v>
      </c>
      <c r="M2153" s="6">
        <v>-3033</v>
      </c>
      <c r="N2153" s="6">
        <v>-3107</v>
      </c>
      <c r="O2153" s="6">
        <v>-3189</v>
      </c>
      <c r="P2153" s="6">
        <v>-3306</v>
      </c>
      <c r="Q2153" s="6">
        <v>-3405</v>
      </c>
      <c r="R2153" s="6">
        <v>-3508</v>
      </c>
      <c r="S2153" s="6">
        <v>-3631</v>
      </c>
      <c r="T2153" s="6">
        <v>-3694</v>
      </c>
      <c r="U2153" s="6">
        <v>-3826</v>
      </c>
      <c r="V2153" s="6">
        <v>-3937</v>
      </c>
      <c r="W2153"/>
    </row>
    <row r="2154" spans="2:23" ht="15" x14ac:dyDescent="0.25">
      <c r="B2154" s="3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/>
    </row>
    <row r="2155" spans="2:23" ht="15" x14ac:dyDescent="0.25">
      <c r="B2155" s="3"/>
      <c r="H2155" s="3" t="s">
        <v>2034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/>
    </row>
    <row r="2156" spans="2:23" ht="15" x14ac:dyDescent="0.25">
      <c r="B2156" s="3"/>
      <c r="I2156" s="3" t="s">
        <v>2028</v>
      </c>
      <c r="J2156" s="3" t="s">
        <v>1311</v>
      </c>
      <c r="K2156" s="6">
        <v>-2816</v>
      </c>
      <c r="L2156" s="6">
        <v>-2698</v>
      </c>
      <c r="M2156" s="6">
        <v>-2351</v>
      </c>
      <c r="N2156" s="6">
        <v>-2064</v>
      </c>
      <c r="O2156" s="6">
        <v>-1953</v>
      </c>
      <c r="P2156" s="6">
        <v>-2070</v>
      </c>
      <c r="Q2156" s="6">
        <v>-2215</v>
      </c>
      <c r="R2156" s="6">
        <v>-2407</v>
      </c>
      <c r="S2156" s="6">
        <v>-2621</v>
      </c>
      <c r="T2156" s="6">
        <v>-2925</v>
      </c>
      <c r="U2156" s="6">
        <v>-3266</v>
      </c>
      <c r="V2156" s="6">
        <v>-3689</v>
      </c>
      <c r="W2156"/>
    </row>
    <row r="2157" spans="2:23" ht="15" x14ac:dyDescent="0.25">
      <c r="B2157" s="3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/>
    </row>
    <row r="2158" spans="2:23" ht="15" x14ac:dyDescent="0.25">
      <c r="B2158" s="3"/>
      <c r="H2158" s="3" t="s">
        <v>2037</v>
      </c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/>
    </row>
    <row r="2159" spans="2:23" ht="15" x14ac:dyDescent="0.25">
      <c r="B2159" s="3"/>
      <c r="I2159" s="3" t="s">
        <v>1948</v>
      </c>
      <c r="J2159" s="3" t="s">
        <v>1311</v>
      </c>
      <c r="K2159" s="6">
        <v>16</v>
      </c>
      <c r="L2159" s="6">
        <v>-79</v>
      </c>
      <c r="M2159" s="6">
        <v>-80</v>
      </c>
      <c r="N2159" s="6">
        <v>-82</v>
      </c>
      <c r="O2159" s="6">
        <v>-83</v>
      </c>
      <c r="P2159" s="6">
        <v>-85</v>
      </c>
      <c r="Q2159" s="6">
        <v>-86</v>
      </c>
      <c r="R2159" s="6">
        <v>-88</v>
      </c>
      <c r="S2159" s="6">
        <v>-90</v>
      </c>
      <c r="T2159" s="6">
        <v>-92</v>
      </c>
      <c r="U2159" s="6">
        <v>-94</v>
      </c>
      <c r="V2159" s="6">
        <v>-95</v>
      </c>
      <c r="W2159"/>
    </row>
    <row r="2160" spans="2:23" ht="15" x14ac:dyDescent="0.25">
      <c r="B2160" s="3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/>
    </row>
    <row r="2161" spans="2:23" ht="15" x14ac:dyDescent="0.25">
      <c r="B2161" s="3"/>
      <c r="H2161" s="3" t="s">
        <v>2040</v>
      </c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/>
    </row>
    <row r="2162" spans="2:23" ht="15" x14ac:dyDescent="0.25">
      <c r="B2162" s="3"/>
      <c r="I2162" s="3" t="s">
        <v>1948</v>
      </c>
      <c r="J2162" s="3" t="s">
        <v>1311</v>
      </c>
      <c r="K2162" s="6">
        <v>-6</v>
      </c>
      <c r="L2162" s="6">
        <v>-1</v>
      </c>
      <c r="M2162" s="6">
        <v>-1</v>
      </c>
      <c r="N2162" s="6">
        <v>-1</v>
      </c>
      <c r="O2162" s="6">
        <v>-1</v>
      </c>
      <c r="P2162" s="6">
        <v>-1</v>
      </c>
      <c r="Q2162" s="6">
        <v>-1</v>
      </c>
      <c r="R2162" s="6">
        <v>-1</v>
      </c>
      <c r="S2162" s="6">
        <v>-2</v>
      </c>
      <c r="T2162" s="6">
        <v>-2</v>
      </c>
      <c r="U2162" s="6">
        <v>-2</v>
      </c>
      <c r="V2162" s="6">
        <v>-2</v>
      </c>
      <c r="W2162"/>
    </row>
    <row r="2163" spans="2:23" ht="15" x14ac:dyDescent="0.25">
      <c r="B2163" s="3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/>
    </row>
    <row r="2164" spans="2:23" ht="15" x14ac:dyDescent="0.25">
      <c r="B2164" s="3"/>
      <c r="H2164" s="3" t="s">
        <v>2043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/>
    </row>
    <row r="2165" spans="2:23" ht="15" x14ac:dyDescent="0.25">
      <c r="B2165" s="3"/>
      <c r="I2165" s="3" t="s">
        <v>1948</v>
      </c>
      <c r="J2165" s="3" t="s">
        <v>1311</v>
      </c>
      <c r="K2165" s="6">
        <v>-193</v>
      </c>
      <c r="L2165" s="6">
        <v>-18</v>
      </c>
      <c r="M2165" s="6">
        <v>-12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/>
    </row>
    <row r="2166" spans="2:23" ht="15" x14ac:dyDescent="0.25">
      <c r="B2166" s="3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/>
    </row>
    <row r="2167" spans="2:23" ht="15" x14ac:dyDescent="0.25">
      <c r="B2167" s="3"/>
      <c r="H2167" s="3" t="s">
        <v>2046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/>
    </row>
    <row r="2168" spans="2:23" ht="15" x14ac:dyDescent="0.25">
      <c r="B2168" s="3"/>
      <c r="I2168" s="3" t="s">
        <v>1948</v>
      </c>
      <c r="J2168" s="3" t="s">
        <v>1311</v>
      </c>
      <c r="K2168" s="6">
        <v>-387</v>
      </c>
      <c r="L2168" s="6">
        <v>-191</v>
      </c>
      <c r="M2168" s="6">
        <v>-230</v>
      </c>
      <c r="N2168" s="6">
        <v>-198</v>
      </c>
      <c r="O2168" s="6">
        <v>-225</v>
      </c>
      <c r="P2168" s="6">
        <v>-273</v>
      </c>
      <c r="Q2168" s="6">
        <v>-335</v>
      </c>
      <c r="R2168" s="6">
        <v>-427</v>
      </c>
      <c r="S2168" s="6">
        <v>-536</v>
      </c>
      <c r="T2168" s="6">
        <v>-665</v>
      </c>
      <c r="U2168" s="6">
        <v>-817</v>
      </c>
      <c r="V2168" s="6">
        <v>-994</v>
      </c>
      <c r="W2168"/>
    </row>
    <row r="2169" spans="2:23" ht="15" x14ac:dyDescent="0.25">
      <c r="B2169" s="3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/>
    </row>
    <row r="2170" spans="2:23" ht="15" x14ac:dyDescent="0.25">
      <c r="B2170" s="3"/>
      <c r="H2170" s="3" t="s">
        <v>2050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/>
    </row>
    <row r="2171" spans="2:23" ht="15" x14ac:dyDescent="0.25">
      <c r="B2171" s="3"/>
      <c r="I2171" s="3" t="s">
        <v>1948</v>
      </c>
      <c r="J2171" s="3" t="s">
        <v>1311</v>
      </c>
      <c r="K2171" s="6">
        <v>-39</v>
      </c>
      <c r="L2171" s="6">
        <v>-24</v>
      </c>
      <c r="M2171" s="6">
        <v>-24</v>
      </c>
      <c r="N2171" s="6">
        <v>-25</v>
      </c>
      <c r="O2171" s="6">
        <v>-26</v>
      </c>
      <c r="P2171" s="6">
        <v>-27</v>
      </c>
      <c r="Q2171" s="6">
        <v>-28</v>
      </c>
      <c r="R2171" s="6">
        <v>-29</v>
      </c>
      <c r="S2171" s="6">
        <v>-30</v>
      </c>
      <c r="T2171" s="6">
        <v>-31</v>
      </c>
      <c r="U2171" s="6">
        <v>-32</v>
      </c>
      <c r="V2171" s="6">
        <v>-33</v>
      </c>
      <c r="W2171"/>
    </row>
    <row r="2172" spans="2:23" ht="15" x14ac:dyDescent="0.25">
      <c r="B2172" s="3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/>
    </row>
    <row r="2173" spans="2:23" ht="15" x14ac:dyDescent="0.25">
      <c r="B2173" s="3"/>
      <c r="H2173" s="3" t="s">
        <v>2053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/>
    </row>
    <row r="2174" spans="2:23" ht="15" x14ac:dyDescent="0.25">
      <c r="B2174" s="3"/>
      <c r="I2174" s="3" t="s">
        <v>1948</v>
      </c>
      <c r="J2174" s="3" t="s">
        <v>1311</v>
      </c>
      <c r="K2174" s="6">
        <v>-90</v>
      </c>
      <c r="L2174" s="6">
        <v>-106</v>
      </c>
      <c r="M2174" s="6">
        <v>-116</v>
      </c>
      <c r="N2174" s="6">
        <v>-129</v>
      </c>
      <c r="O2174" s="6">
        <v>-143</v>
      </c>
      <c r="P2174" s="6">
        <v>-155</v>
      </c>
      <c r="Q2174" s="6">
        <v>-167</v>
      </c>
      <c r="R2174" s="6">
        <v>-179</v>
      </c>
      <c r="S2174" s="6">
        <v>-191</v>
      </c>
      <c r="T2174" s="6">
        <v>-202</v>
      </c>
      <c r="U2174" s="6">
        <v>-215</v>
      </c>
      <c r="V2174" s="6">
        <v>-226</v>
      </c>
      <c r="W2174"/>
    </row>
    <row r="2175" spans="2:23" ht="15" x14ac:dyDescent="0.25">
      <c r="B2175" s="3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/>
    </row>
    <row r="2176" spans="2:23" ht="15" x14ac:dyDescent="0.25">
      <c r="B2176" s="3"/>
      <c r="H2176" s="3" t="s">
        <v>2055</v>
      </c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/>
    </row>
    <row r="2177" spans="2:23" ht="15" x14ac:dyDescent="0.25">
      <c r="B2177" s="3"/>
      <c r="I2177" s="3" t="s">
        <v>1948</v>
      </c>
      <c r="J2177" s="3" t="s">
        <v>1311</v>
      </c>
      <c r="K2177" s="6">
        <v>0</v>
      </c>
      <c r="L2177" s="6">
        <v>-1</v>
      </c>
      <c r="M2177" s="6">
        <v>-1</v>
      </c>
      <c r="N2177" s="6">
        <v>-1</v>
      </c>
      <c r="O2177" s="6">
        <v>-1</v>
      </c>
      <c r="P2177" s="6">
        <v>-1</v>
      </c>
      <c r="Q2177" s="6">
        <v>-1</v>
      </c>
      <c r="R2177" s="6">
        <v>-1</v>
      </c>
      <c r="S2177" s="6">
        <v>-1</v>
      </c>
      <c r="T2177" s="6">
        <v>-1</v>
      </c>
      <c r="U2177" s="6">
        <v>-1</v>
      </c>
      <c r="V2177" s="6">
        <v>-1</v>
      </c>
      <c r="W2177"/>
    </row>
    <row r="2178" spans="2:23" ht="15" x14ac:dyDescent="0.25">
      <c r="B2178" s="3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/>
    </row>
    <row r="2179" spans="2:23" ht="15" x14ac:dyDescent="0.25">
      <c r="B2179" s="3"/>
      <c r="H2179" s="3" t="s">
        <v>2058</v>
      </c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/>
    </row>
    <row r="2180" spans="2:23" ht="15" x14ac:dyDescent="0.25">
      <c r="B2180" s="3"/>
      <c r="I2180" s="3" t="s">
        <v>1985</v>
      </c>
      <c r="J2180" s="3" t="s">
        <v>1318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/>
    </row>
    <row r="2181" spans="2:23" ht="15" x14ac:dyDescent="0.25">
      <c r="B2181" s="3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/>
    </row>
    <row r="2182" spans="2:23" ht="15" x14ac:dyDescent="0.25">
      <c r="B2182" s="3"/>
      <c r="H2182" s="3" t="s">
        <v>2061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/>
    </row>
    <row r="2183" spans="2:23" ht="15" x14ac:dyDescent="0.25">
      <c r="B2183" s="3"/>
      <c r="I2183" s="3" t="s">
        <v>1985</v>
      </c>
      <c r="J2183" s="3" t="s">
        <v>1311</v>
      </c>
      <c r="K2183" s="6">
        <v>-33631</v>
      </c>
      <c r="L2183" s="6">
        <v>-36544</v>
      </c>
      <c r="M2183" s="6">
        <v>-39944</v>
      </c>
      <c r="N2183" s="6">
        <v>-41087</v>
      </c>
      <c r="O2183" s="6">
        <v>-42115</v>
      </c>
      <c r="P2183" s="6">
        <v>-43154</v>
      </c>
      <c r="Q2183" s="6">
        <v>-44191</v>
      </c>
      <c r="R2183" s="6">
        <v>-45212</v>
      </c>
      <c r="S2183" s="6">
        <v>-46226</v>
      </c>
      <c r="T2183" s="6">
        <v>-47238</v>
      </c>
      <c r="U2183" s="6">
        <v>-48248</v>
      </c>
      <c r="V2183" s="6">
        <v>-49256</v>
      </c>
      <c r="W2183"/>
    </row>
    <row r="2184" spans="2:23" ht="15" x14ac:dyDescent="0.25">
      <c r="B2184" s="3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/>
    </row>
    <row r="2185" spans="2:23" ht="15" x14ac:dyDescent="0.25">
      <c r="B2185" s="3"/>
      <c r="H2185" s="3" t="s">
        <v>2064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/>
    </row>
    <row r="2186" spans="2:23" ht="15" x14ac:dyDescent="0.25">
      <c r="B2186" s="3"/>
      <c r="I2186" s="3" t="s">
        <v>1985</v>
      </c>
      <c r="J2186" s="3" t="s">
        <v>1311</v>
      </c>
      <c r="K2186" s="6">
        <v>-3796</v>
      </c>
      <c r="L2186" s="6">
        <v>-4133</v>
      </c>
      <c r="M2186" s="6">
        <v>-4413</v>
      </c>
      <c r="N2186" s="6">
        <v>-34</v>
      </c>
      <c r="O2186" s="6">
        <v>-39</v>
      </c>
      <c r="P2186" s="6">
        <v>-45</v>
      </c>
      <c r="Q2186" s="6">
        <v>-50</v>
      </c>
      <c r="R2186" s="6">
        <v>-55</v>
      </c>
      <c r="S2186" s="6">
        <v>-61</v>
      </c>
      <c r="T2186" s="6">
        <v>-67</v>
      </c>
      <c r="U2186" s="6">
        <v>-73</v>
      </c>
      <c r="V2186" s="6">
        <v>-79</v>
      </c>
      <c r="W2186"/>
    </row>
    <row r="2187" spans="2:23" ht="15" x14ac:dyDescent="0.25">
      <c r="B2187" s="3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/>
    </row>
    <row r="2188" spans="2:23" ht="15" x14ac:dyDescent="0.25">
      <c r="B2188" s="3"/>
      <c r="H2188" s="3" t="s">
        <v>2067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/>
    </row>
    <row r="2189" spans="2:23" ht="15" x14ac:dyDescent="0.25">
      <c r="B2189" s="3"/>
      <c r="I2189" s="3" t="s">
        <v>1985</v>
      </c>
      <c r="J2189" s="3" t="s">
        <v>1311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/>
    </row>
    <row r="2190" spans="2:23" ht="15" x14ac:dyDescent="0.25">
      <c r="B2190" s="3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/>
    </row>
    <row r="2191" spans="2:23" ht="15" x14ac:dyDescent="0.25">
      <c r="B2191" s="3"/>
      <c r="H2191" s="3" t="s">
        <v>2070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/>
    </row>
    <row r="2192" spans="2:23" ht="15" x14ac:dyDescent="0.25">
      <c r="B2192" s="3"/>
      <c r="I2192" s="3" t="s">
        <v>1287</v>
      </c>
      <c r="J2192" s="3" t="s">
        <v>1311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/>
    </row>
    <row r="2193" spans="2:23" ht="15" x14ac:dyDescent="0.25">
      <c r="B2193" s="3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/>
    </row>
    <row r="2194" spans="2:23" ht="15" x14ac:dyDescent="0.25">
      <c r="B2194" s="3"/>
      <c r="H2194" s="3" t="s">
        <v>2073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/>
    </row>
    <row r="2195" spans="2:23" ht="15" x14ac:dyDescent="0.25">
      <c r="B2195" s="3"/>
      <c r="I2195" s="3" t="s">
        <v>1948</v>
      </c>
      <c r="J2195" s="3" t="s">
        <v>1311</v>
      </c>
      <c r="K2195" s="6">
        <v>-237</v>
      </c>
      <c r="L2195" s="6">
        <v>-192</v>
      </c>
      <c r="M2195" s="6">
        <v>-157</v>
      </c>
      <c r="N2195" s="6">
        <v>-123</v>
      </c>
      <c r="O2195" s="6">
        <v>-87</v>
      </c>
      <c r="P2195" s="6">
        <v>-60</v>
      </c>
      <c r="Q2195" s="6">
        <v>-60</v>
      </c>
      <c r="R2195" s="6">
        <v>-52</v>
      </c>
      <c r="S2195" s="6">
        <v>-33</v>
      </c>
      <c r="T2195" s="6">
        <v>-14</v>
      </c>
      <c r="U2195" s="6">
        <v>0</v>
      </c>
      <c r="V2195" s="6">
        <v>0</v>
      </c>
      <c r="W2195"/>
    </row>
    <row r="2196" spans="2:23" ht="15" x14ac:dyDescent="0.25">
      <c r="B2196" s="3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/>
    </row>
    <row r="2197" spans="2:23" ht="15" x14ac:dyDescent="0.25">
      <c r="B2197" s="3"/>
      <c r="H2197" s="3" t="s">
        <v>2076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/>
    </row>
    <row r="2198" spans="2:23" ht="15" x14ac:dyDescent="0.25">
      <c r="B2198" s="3"/>
      <c r="I2198" s="3" t="s">
        <v>1948</v>
      </c>
      <c r="J2198" s="3" t="s">
        <v>1311</v>
      </c>
      <c r="K2198" s="6">
        <v>-24850</v>
      </c>
      <c r="L2198" s="6">
        <v>-21646</v>
      </c>
      <c r="M2198" s="6">
        <v>-19553</v>
      </c>
      <c r="N2198" s="6">
        <v>-18545</v>
      </c>
      <c r="O2198" s="6">
        <v>-18075</v>
      </c>
      <c r="P2198" s="6">
        <v>-17994</v>
      </c>
      <c r="Q2198" s="6">
        <v>-18177</v>
      </c>
      <c r="R2198" s="6">
        <v>-18895</v>
      </c>
      <c r="S2198" s="6">
        <v>-19921</v>
      </c>
      <c r="T2198" s="6">
        <v>-20798</v>
      </c>
      <c r="U2198" s="6">
        <v>-21661</v>
      </c>
      <c r="V2198" s="6">
        <v>-22694</v>
      </c>
      <c r="W2198"/>
    </row>
    <row r="2199" spans="2:23" ht="15" x14ac:dyDescent="0.25">
      <c r="B2199" s="3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/>
    </row>
    <row r="2200" spans="2:23" ht="15" x14ac:dyDescent="0.25">
      <c r="B2200" s="3"/>
      <c r="H2200" s="3" t="s">
        <v>2079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/>
    </row>
    <row r="2201" spans="2:23" ht="15" x14ac:dyDescent="0.25">
      <c r="B2201" s="3"/>
      <c r="I2201" s="3" t="s">
        <v>1948</v>
      </c>
      <c r="J2201" s="3" t="s">
        <v>1311</v>
      </c>
      <c r="K2201" s="6">
        <v>-84</v>
      </c>
      <c r="L2201" s="6">
        <v>-57</v>
      </c>
      <c r="M2201" s="6">
        <v>-39</v>
      </c>
      <c r="N2201" s="6">
        <v>-29</v>
      </c>
      <c r="O2201" s="6">
        <v>-19</v>
      </c>
      <c r="P2201" s="6">
        <v>-12</v>
      </c>
      <c r="Q2201" s="6">
        <v>-8</v>
      </c>
      <c r="R2201" s="6">
        <v>-5</v>
      </c>
      <c r="S2201" s="6">
        <v>-3</v>
      </c>
      <c r="T2201" s="6">
        <v>-1</v>
      </c>
      <c r="U2201" s="6">
        <v>-1</v>
      </c>
      <c r="V2201" s="6">
        <v>-1</v>
      </c>
      <c r="W2201"/>
    </row>
    <row r="2202" spans="2:23" ht="15" x14ac:dyDescent="0.25">
      <c r="B2202" s="3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/>
    </row>
    <row r="2203" spans="2:23" ht="15" x14ac:dyDescent="0.25">
      <c r="B2203" s="3"/>
      <c r="H2203" s="3" t="s">
        <v>2082</v>
      </c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/>
    </row>
    <row r="2204" spans="2:23" ht="15" x14ac:dyDescent="0.25">
      <c r="B2204" s="3"/>
      <c r="I2204" s="3" t="s">
        <v>1948</v>
      </c>
      <c r="J2204" s="3" t="s">
        <v>1311</v>
      </c>
      <c r="K2204" s="6">
        <v>-2</v>
      </c>
      <c r="L2204" s="6">
        <v>-3</v>
      </c>
      <c r="M2204" s="6">
        <v>-3</v>
      </c>
      <c r="N2204" s="6">
        <v>-3</v>
      </c>
      <c r="O2204" s="6">
        <v>-3</v>
      </c>
      <c r="P2204" s="6">
        <v>-3</v>
      </c>
      <c r="Q2204" s="6">
        <v>-3</v>
      </c>
      <c r="R2204" s="6">
        <v>-3</v>
      </c>
      <c r="S2204" s="6">
        <v>-3</v>
      </c>
      <c r="T2204" s="6">
        <v>-3</v>
      </c>
      <c r="U2204" s="6">
        <v>-3</v>
      </c>
      <c r="V2204" s="6">
        <v>-3</v>
      </c>
      <c r="W2204"/>
    </row>
    <row r="2205" spans="2:23" ht="15" x14ac:dyDescent="0.25">
      <c r="B2205" s="3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/>
    </row>
    <row r="2206" spans="2:23" ht="15" x14ac:dyDescent="0.25">
      <c r="B2206" s="3"/>
      <c r="H2206" s="3" t="s">
        <v>2085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/>
    </row>
    <row r="2207" spans="2:23" ht="15" x14ac:dyDescent="0.25">
      <c r="B2207" s="3"/>
      <c r="I2207" s="3" t="s">
        <v>1985</v>
      </c>
      <c r="J2207" s="3" t="s">
        <v>1311</v>
      </c>
      <c r="K2207" s="6">
        <v>-21778</v>
      </c>
      <c r="L2207" s="6">
        <v>-25389</v>
      </c>
      <c r="M2207" s="6">
        <v>-26038</v>
      </c>
      <c r="N2207" s="6">
        <v>-26490</v>
      </c>
      <c r="O2207" s="6">
        <v>-26880</v>
      </c>
      <c r="P2207" s="6">
        <v>-27238</v>
      </c>
      <c r="Q2207" s="6">
        <v>-27582</v>
      </c>
      <c r="R2207" s="6">
        <v>-28048</v>
      </c>
      <c r="S2207" s="6">
        <v>-28440</v>
      </c>
      <c r="T2207" s="6">
        <v>-28926</v>
      </c>
      <c r="U2207" s="6">
        <v>-29323</v>
      </c>
      <c r="V2207" s="6">
        <v>-29819</v>
      </c>
      <c r="W2207"/>
    </row>
    <row r="2208" spans="2:23" ht="15" x14ac:dyDescent="0.25">
      <c r="B2208" s="3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/>
    </row>
    <row r="2209" spans="2:23" ht="15" x14ac:dyDescent="0.25">
      <c r="B2209" s="3"/>
      <c r="H2209" s="3" t="s">
        <v>2088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/>
    </row>
    <row r="2210" spans="2:23" ht="15" x14ac:dyDescent="0.25">
      <c r="B2210" s="3"/>
      <c r="I2210" s="3" t="s">
        <v>1948</v>
      </c>
      <c r="J2210" s="3" t="s">
        <v>1311</v>
      </c>
      <c r="K2210" s="6">
        <v>-19744</v>
      </c>
      <c r="L2210" s="6">
        <v>-21803</v>
      </c>
      <c r="M2210" s="6">
        <v>-29397</v>
      </c>
      <c r="N2210" s="6">
        <v>-31629</v>
      </c>
      <c r="O2210" s="6">
        <v>-35252</v>
      </c>
      <c r="P2210" s="6">
        <v>-37253</v>
      </c>
      <c r="Q2210" s="6">
        <v>-33589</v>
      </c>
      <c r="R2210" s="6">
        <v>-43899</v>
      </c>
      <c r="S2210" s="6">
        <v>-45112</v>
      </c>
      <c r="T2210" s="6">
        <v>-41776</v>
      </c>
      <c r="U2210" s="6">
        <v>-44499</v>
      </c>
      <c r="V2210" s="6">
        <v>-45231</v>
      </c>
      <c r="W2210"/>
    </row>
    <row r="2211" spans="2:23" ht="15" x14ac:dyDescent="0.25">
      <c r="B2211" s="3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/>
    </row>
    <row r="2212" spans="2:23" ht="15" x14ac:dyDescent="0.25">
      <c r="B2212" s="3"/>
      <c r="H2212" s="3" t="s">
        <v>2091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/>
    </row>
    <row r="2213" spans="2:23" ht="15" x14ac:dyDescent="0.25">
      <c r="B2213" s="3"/>
      <c r="I2213" s="3" t="s">
        <v>1985</v>
      </c>
      <c r="J2213" s="3" t="s">
        <v>1311</v>
      </c>
      <c r="K2213" s="6">
        <v>-8505</v>
      </c>
      <c r="L2213" s="6">
        <v>-9845</v>
      </c>
      <c r="M2213" s="6">
        <v>-11370</v>
      </c>
      <c r="N2213" s="6">
        <v>-11832</v>
      </c>
      <c r="O2213" s="6">
        <v>-11840</v>
      </c>
      <c r="P2213" s="6">
        <v>-12064</v>
      </c>
      <c r="Q2213" s="6">
        <v>-12285</v>
      </c>
      <c r="R2213" s="6">
        <v>-12512</v>
      </c>
      <c r="S2213" s="6">
        <v>-12744</v>
      </c>
      <c r="T2213" s="6">
        <v>-13054</v>
      </c>
      <c r="U2213" s="6">
        <v>-13296</v>
      </c>
      <c r="V2213" s="6">
        <v>-13878</v>
      </c>
      <c r="W2213"/>
    </row>
    <row r="2214" spans="2:23" ht="15" x14ac:dyDescent="0.25">
      <c r="B2214" s="3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/>
    </row>
    <row r="2215" spans="2:23" ht="15" x14ac:dyDescent="0.25">
      <c r="B2215" s="3"/>
      <c r="H2215" s="3" t="s">
        <v>2094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/>
    </row>
    <row r="2216" spans="2:23" ht="15" x14ac:dyDescent="0.25">
      <c r="B2216" s="3"/>
      <c r="I2216" s="3" t="s">
        <v>1985</v>
      </c>
      <c r="J2216" s="3" t="s">
        <v>1318</v>
      </c>
      <c r="K2216" s="6">
        <v>-234</v>
      </c>
      <c r="L2216" s="6">
        <v>-249</v>
      </c>
      <c r="M2216" s="6">
        <v>-278</v>
      </c>
      <c r="N2216" s="6">
        <v>-291</v>
      </c>
      <c r="O2216" s="6">
        <v>-308</v>
      </c>
      <c r="P2216" s="6">
        <v>-327</v>
      </c>
      <c r="Q2216" s="6">
        <v>-345</v>
      </c>
      <c r="R2216" s="6">
        <v>-365</v>
      </c>
      <c r="S2216" s="6">
        <v>-387</v>
      </c>
      <c r="T2216" s="6">
        <v>-404</v>
      </c>
      <c r="U2216" s="6">
        <v>-423</v>
      </c>
      <c r="V2216" s="6">
        <v>-423</v>
      </c>
      <c r="W2216"/>
    </row>
    <row r="2217" spans="2:23" ht="15" x14ac:dyDescent="0.25">
      <c r="B2217" s="3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/>
    </row>
    <row r="2218" spans="2:23" ht="15" x14ac:dyDescent="0.25">
      <c r="B2218" s="3"/>
      <c r="H2218" s="3" t="s">
        <v>2097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/>
    </row>
    <row r="2219" spans="2:23" ht="15" x14ac:dyDescent="0.25">
      <c r="B2219" s="3"/>
      <c r="I2219" s="3" t="s">
        <v>1985</v>
      </c>
      <c r="J2219" s="3" t="s">
        <v>1318</v>
      </c>
      <c r="K2219" s="6">
        <v>-7817</v>
      </c>
      <c r="L2219" s="6">
        <v>-8374</v>
      </c>
      <c r="M2219" s="6">
        <v>-9337</v>
      </c>
      <c r="N2219" s="6">
        <v>-9798</v>
      </c>
      <c r="O2219" s="6">
        <v>-10268</v>
      </c>
      <c r="P2219" s="6">
        <v>-10784</v>
      </c>
      <c r="Q2219" s="6">
        <v>-11316</v>
      </c>
      <c r="R2219" s="6">
        <v>-11853</v>
      </c>
      <c r="S2219" s="6">
        <v>-12417</v>
      </c>
      <c r="T2219" s="6">
        <v>-13007</v>
      </c>
      <c r="U2219" s="6">
        <v>-13625</v>
      </c>
      <c r="V2219" s="6">
        <v>-14272</v>
      </c>
      <c r="W2219"/>
    </row>
    <row r="2220" spans="2:23" ht="15" x14ac:dyDescent="0.25">
      <c r="B2220" s="3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/>
    </row>
    <row r="2221" spans="2:23" ht="15" x14ac:dyDescent="0.25">
      <c r="B2221" s="3"/>
      <c r="H2221" s="3" t="s">
        <v>2100</v>
      </c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/>
    </row>
    <row r="2222" spans="2:23" ht="15" x14ac:dyDescent="0.25">
      <c r="B2222" s="3"/>
      <c r="I2222" s="3" t="s">
        <v>1948</v>
      </c>
      <c r="J2222" s="3" t="s">
        <v>1311</v>
      </c>
      <c r="K2222" s="6">
        <v>-15</v>
      </c>
      <c r="L2222" s="6">
        <v>-28</v>
      </c>
      <c r="M2222" s="6">
        <v>-15</v>
      </c>
      <c r="N2222" s="6">
        <v>-5</v>
      </c>
      <c r="O2222" s="6">
        <v>-1</v>
      </c>
      <c r="P2222" s="6">
        <v>-1</v>
      </c>
      <c r="Q2222" s="6">
        <v>0</v>
      </c>
      <c r="R2222" s="6">
        <v>-4</v>
      </c>
      <c r="S2222" s="6">
        <v>-8</v>
      </c>
      <c r="T2222" s="6">
        <v>-9</v>
      </c>
      <c r="U2222" s="6">
        <v>-9</v>
      </c>
      <c r="V2222" s="6">
        <v>-5</v>
      </c>
      <c r="W2222"/>
    </row>
    <row r="2223" spans="2:23" ht="15" x14ac:dyDescent="0.25">
      <c r="B2223" s="3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/>
    </row>
    <row r="2224" spans="2:23" ht="15" x14ac:dyDescent="0.25">
      <c r="B2224" s="3"/>
      <c r="H2224" s="3" t="s">
        <v>2103</v>
      </c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/>
    </row>
    <row r="2225" spans="2:23" ht="15" x14ac:dyDescent="0.25">
      <c r="B2225" s="3"/>
      <c r="I2225" s="3" t="s">
        <v>1948</v>
      </c>
      <c r="J2225" s="3" t="s">
        <v>1311</v>
      </c>
      <c r="K2225" s="6">
        <v>0</v>
      </c>
      <c r="L2225" s="6">
        <v>-1</v>
      </c>
      <c r="M2225" s="6">
        <v>-1</v>
      </c>
      <c r="N2225" s="6">
        <v>-1</v>
      </c>
      <c r="O2225" s="6">
        <v>-1</v>
      </c>
      <c r="P2225" s="6">
        <v>-1</v>
      </c>
      <c r="Q2225" s="6">
        <v>-1</v>
      </c>
      <c r="R2225" s="6">
        <v>-1</v>
      </c>
      <c r="S2225" s="6">
        <v>-1</v>
      </c>
      <c r="T2225" s="6">
        <v>-1</v>
      </c>
      <c r="U2225" s="6">
        <v>-1</v>
      </c>
      <c r="V2225" s="6">
        <v>-1</v>
      </c>
      <c r="W2225"/>
    </row>
    <row r="2226" spans="2:23" ht="15" x14ac:dyDescent="0.25">
      <c r="B2226" s="3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/>
    </row>
    <row r="2227" spans="2:23" ht="15" x14ac:dyDescent="0.25">
      <c r="B2227" s="3"/>
      <c r="H2227" s="3" t="s">
        <v>2106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/>
    </row>
    <row r="2228" spans="2:23" ht="15" x14ac:dyDescent="0.25">
      <c r="B2228" s="3"/>
      <c r="I2228" s="3" t="s">
        <v>1948</v>
      </c>
      <c r="J2228" s="3" t="s">
        <v>1311</v>
      </c>
      <c r="K2228" s="6">
        <v>-1</v>
      </c>
      <c r="L2228" s="6">
        <v>-1</v>
      </c>
      <c r="M2228" s="6">
        <v>-1</v>
      </c>
      <c r="N2228" s="6">
        <v>-1</v>
      </c>
      <c r="O2228" s="6">
        <v>-1</v>
      </c>
      <c r="P2228" s="6">
        <v>-1</v>
      </c>
      <c r="Q2228" s="6">
        <v>-1</v>
      </c>
      <c r="R2228" s="6">
        <v>-1</v>
      </c>
      <c r="S2228" s="6">
        <v>-1</v>
      </c>
      <c r="T2228" s="6">
        <v>-1</v>
      </c>
      <c r="U2228" s="6">
        <v>-1</v>
      </c>
      <c r="V2228" s="6">
        <v>-1</v>
      </c>
      <c r="W2228"/>
    </row>
    <row r="2229" spans="2:23" ht="15" x14ac:dyDescent="0.25">
      <c r="B2229" s="3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/>
    </row>
    <row r="2230" spans="2:23" ht="15" x14ac:dyDescent="0.25">
      <c r="B2230" s="3"/>
      <c r="H2230" s="3" t="s">
        <v>2109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/>
    </row>
    <row r="2231" spans="2:23" ht="15" x14ac:dyDescent="0.25">
      <c r="B2231" s="3"/>
      <c r="I2231" s="3" t="s">
        <v>1948</v>
      </c>
      <c r="J2231" s="3" t="s">
        <v>1311</v>
      </c>
      <c r="K2231" s="6">
        <v>-2</v>
      </c>
      <c r="L2231" s="6">
        <v>-2</v>
      </c>
      <c r="M2231" s="6">
        <v>-2</v>
      </c>
      <c r="N2231" s="6">
        <v>-2</v>
      </c>
      <c r="O2231" s="6">
        <v>-2</v>
      </c>
      <c r="P2231" s="6">
        <v>-2</v>
      </c>
      <c r="Q2231" s="6">
        <v>-2</v>
      </c>
      <c r="R2231" s="6">
        <v>-2</v>
      </c>
      <c r="S2231" s="6">
        <v>-2</v>
      </c>
      <c r="T2231" s="6">
        <v>-2</v>
      </c>
      <c r="U2231" s="6">
        <v>-2</v>
      </c>
      <c r="V2231" s="6">
        <v>-2</v>
      </c>
      <c r="W2231"/>
    </row>
    <row r="2232" spans="2:23" ht="15" x14ac:dyDescent="0.25">
      <c r="B2232" s="3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/>
    </row>
    <row r="2233" spans="2:23" ht="15" x14ac:dyDescent="0.25">
      <c r="B2233" s="3"/>
      <c r="H2233" s="3" t="s">
        <v>2112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/>
    </row>
    <row r="2234" spans="2:23" ht="15" x14ac:dyDescent="0.25">
      <c r="B2234" s="3"/>
      <c r="I2234" s="3" t="s">
        <v>1948</v>
      </c>
      <c r="J2234" s="3" t="s">
        <v>1311</v>
      </c>
      <c r="K2234" s="6">
        <v>-1</v>
      </c>
      <c r="L2234" s="6">
        <v>-1</v>
      </c>
      <c r="M2234" s="6">
        <v>-1</v>
      </c>
      <c r="N2234" s="6">
        <v>-1</v>
      </c>
      <c r="O2234" s="6">
        <v>0</v>
      </c>
      <c r="P2234" s="6">
        <v>3</v>
      </c>
      <c r="Q2234" s="6">
        <v>4</v>
      </c>
      <c r="R2234" s="6">
        <v>6</v>
      </c>
      <c r="S2234" s="6">
        <v>6</v>
      </c>
      <c r="T2234" s="6">
        <v>7</v>
      </c>
      <c r="U2234" s="6">
        <v>8</v>
      </c>
      <c r="V2234" s="6">
        <v>9</v>
      </c>
      <c r="W2234"/>
    </row>
    <row r="2235" spans="2:23" ht="15" x14ac:dyDescent="0.25">
      <c r="B2235" s="3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/>
    </row>
    <row r="2236" spans="2:23" ht="15" x14ac:dyDescent="0.25">
      <c r="B2236" s="3"/>
      <c r="H2236" s="3" t="s">
        <v>2115</v>
      </c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/>
    </row>
    <row r="2237" spans="2:23" ht="15" x14ac:dyDescent="0.25">
      <c r="B2237" s="3"/>
      <c r="I2237" s="3" t="s">
        <v>1948</v>
      </c>
      <c r="J2237" s="3" t="s">
        <v>1311</v>
      </c>
      <c r="K2237" s="6">
        <v>-139</v>
      </c>
      <c r="L2237" s="6">
        <v>-206</v>
      </c>
      <c r="M2237" s="6">
        <v>-255</v>
      </c>
      <c r="N2237" s="6">
        <v>-289</v>
      </c>
      <c r="O2237" s="6">
        <v>-303</v>
      </c>
      <c r="P2237" s="6">
        <v>-297</v>
      </c>
      <c r="Q2237" s="6">
        <v>-295</v>
      </c>
      <c r="R2237" s="6">
        <v>-299</v>
      </c>
      <c r="S2237" s="6">
        <v>-306</v>
      </c>
      <c r="T2237" s="6">
        <v>-312</v>
      </c>
      <c r="U2237" s="6">
        <v>-317</v>
      </c>
      <c r="V2237" s="6">
        <v>-321</v>
      </c>
      <c r="W2237"/>
    </row>
    <row r="2238" spans="2:23" ht="15" x14ac:dyDescent="0.25">
      <c r="B2238" s="3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/>
    </row>
    <row r="2239" spans="2:23" ht="15" x14ac:dyDescent="0.25">
      <c r="B2239" s="3"/>
      <c r="H2239" s="3" t="s">
        <v>2118</v>
      </c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/>
    </row>
    <row r="2240" spans="2:23" ht="15" x14ac:dyDescent="0.25">
      <c r="B2240" s="3"/>
      <c r="I2240" s="3" t="s">
        <v>1948</v>
      </c>
      <c r="J2240" s="3" t="s">
        <v>1311</v>
      </c>
      <c r="K2240" s="6">
        <v>-2</v>
      </c>
      <c r="L2240" s="6">
        <v>-2</v>
      </c>
      <c r="M2240" s="6">
        <v>-2</v>
      </c>
      <c r="N2240" s="6">
        <v>-2</v>
      </c>
      <c r="O2240" s="6">
        <v>-2</v>
      </c>
      <c r="P2240" s="6">
        <v>-2</v>
      </c>
      <c r="Q2240" s="6">
        <v>-2</v>
      </c>
      <c r="R2240" s="6">
        <v>-2</v>
      </c>
      <c r="S2240" s="6">
        <v>-2</v>
      </c>
      <c r="T2240" s="6">
        <v>-2</v>
      </c>
      <c r="U2240" s="6">
        <v>-2</v>
      </c>
      <c r="V2240" s="6">
        <v>-2</v>
      </c>
      <c r="W2240"/>
    </row>
    <row r="2241" spans="2:23" ht="15" x14ac:dyDescent="0.25">
      <c r="B2241" s="3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/>
    </row>
    <row r="2242" spans="2:23" ht="15" x14ac:dyDescent="0.25">
      <c r="B2242" s="3"/>
      <c r="H2242" s="3" t="s">
        <v>2122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/>
    </row>
    <row r="2243" spans="2:23" ht="15" x14ac:dyDescent="0.25">
      <c r="B2243" s="3"/>
      <c r="I2243" s="3" t="s">
        <v>1948</v>
      </c>
      <c r="J2243" s="3" t="s">
        <v>1311</v>
      </c>
      <c r="K2243" s="6">
        <v>-1</v>
      </c>
      <c r="L2243" s="6">
        <v>-1</v>
      </c>
      <c r="M2243" s="6">
        <v>-1</v>
      </c>
      <c r="N2243" s="6">
        <v>-1</v>
      </c>
      <c r="O2243" s="6">
        <v>-1</v>
      </c>
      <c r="P2243" s="6">
        <v>-1</v>
      </c>
      <c r="Q2243" s="6">
        <v>-1</v>
      </c>
      <c r="R2243" s="6">
        <v>-1</v>
      </c>
      <c r="S2243" s="6">
        <v>-1</v>
      </c>
      <c r="T2243" s="6">
        <v>-1</v>
      </c>
      <c r="U2243" s="6">
        <v>-1</v>
      </c>
      <c r="V2243" s="6">
        <v>-1</v>
      </c>
      <c r="W2243"/>
    </row>
    <row r="2244" spans="2:23" ht="15" x14ac:dyDescent="0.25">
      <c r="B2244" s="3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/>
    </row>
    <row r="2245" spans="2:23" ht="15" x14ac:dyDescent="0.25">
      <c r="B2245" s="3"/>
      <c r="H2245" s="3" t="s">
        <v>2126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/>
    </row>
    <row r="2246" spans="2:23" ht="15" x14ac:dyDescent="0.25">
      <c r="B2246" s="3"/>
      <c r="I2246" s="3" t="s">
        <v>1985</v>
      </c>
      <c r="J2246" s="3" t="s">
        <v>1311</v>
      </c>
      <c r="K2246" s="6">
        <v>-4</v>
      </c>
      <c r="L2246" s="6">
        <v>-4</v>
      </c>
      <c r="M2246" s="6">
        <v>-7</v>
      </c>
      <c r="N2246" s="6">
        <v>-3</v>
      </c>
      <c r="O2246" s="6">
        <v>-3</v>
      </c>
      <c r="P2246" s="6">
        <v>-3</v>
      </c>
      <c r="Q2246" s="6">
        <v>-3</v>
      </c>
      <c r="R2246" s="6">
        <v>-3</v>
      </c>
      <c r="S2246" s="6">
        <v>-3</v>
      </c>
      <c r="T2246" s="6">
        <v>-3</v>
      </c>
      <c r="U2246" s="6">
        <v>-4</v>
      </c>
      <c r="V2246" s="6">
        <v>-4</v>
      </c>
      <c r="W2246"/>
    </row>
    <row r="2247" spans="2:23" ht="15" x14ac:dyDescent="0.25">
      <c r="B2247" s="3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/>
    </row>
    <row r="2248" spans="2:23" ht="15" x14ac:dyDescent="0.25">
      <c r="B2248" s="3"/>
      <c r="H2248" s="3" t="s">
        <v>2129</v>
      </c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/>
    </row>
    <row r="2249" spans="2:23" ht="15" x14ac:dyDescent="0.25">
      <c r="B2249" s="3"/>
      <c r="I2249" s="3" t="s">
        <v>1948</v>
      </c>
      <c r="J2249" s="3" t="s">
        <v>1311</v>
      </c>
      <c r="K2249" s="6">
        <v>-3</v>
      </c>
      <c r="L2249" s="6">
        <v>-4</v>
      </c>
      <c r="M2249" s="6">
        <v>-2</v>
      </c>
      <c r="N2249" s="6">
        <v>-3</v>
      </c>
      <c r="O2249" s="6">
        <v>-4</v>
      </c>
      <c r="P2249" s="6">
        <v>-5</v>
      </c>
      <c r="Q2249" s="6">
        <v>-6</v>
      </c>
      <c r="R2249" s="6">
        <v>-6</v>
      </c>
      <c r="S2249" s="6">
        <v>-7</v>
      </c>
      <c r="T2249" s="6">
        <v>-7</v>
      </c>
      <c r="U2249" s="6">
        <v>-7</v>
      </c>
      <c r="V2249" s="6">
        <v>-8</v>
      </c>
      <c r="W2249"/>
    </row>
    <row r="2250" spans="2:23" ht="15" x14ac:dyDescent="0.25">
      <c r="B2250" s="3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/>
    </row>
    <row r="2251" spans="2:23" ht="15" x14ac:dyDescent="0.25">
      <c r="B2251" s="3"/>
      <c r="H2251" s="3" t="s">
        <v>2133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/>
    </row>
    <row r="2252" spans="2:23" ht="15" x14ac:dyDescent="0.25">
      <c r="B2252" s="3"/>
      <c r="I2252" s="3" t="s">
        <v>1948</v>
      </c>
      <c r="J2252" s="3" t="s">
        <v>1311</v>
      </c>
      <c r="K2252" s="6">
        <v>-2</v>
      </c>
      <c r="L2252" s="6">
        <v>-2</v>
      </c>
      <c r="M2252" s="6">
        <v>-2</v>
      </c>
      <c r="N2252" s="6">
        <v>-2</v>
      </c>
      <c r="O2252" s="6">
        <v>-2</v>
      </c>
      <c r="P2252" s="6">
        <v>-2</v>
      </c>
      <c r="Q2252" s="6">
        <v>-2</v>
      </c>
      <c r="R2252" s="6">
        <v>-2</v>
      </c>
      <c r="S2252" s="6">
        <v>-2</v>
      </c>
      <c r="T2252" s="6">
        <v>-2</v>
      </c>
      <c r="U2252" s="6">
        <v>-2</v>
      </c>
      <c r="V2252" s="6">
        <v>-2</v>
      </c>
      <c r="W2252"/>
    </row>
    <row r="2253" spans="2:23" ht="15" x14ac:dyDescent="0.25">
      <c r="B2253" s="3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/>
    </row>
    <row r="2254" spans="2:23" ht="15" x14ac:dyDescent="0.25">
      <c r="B2254" s="3"/>
      <c r="H2254" s="3" t="s">
        <v>2137</v>
      </c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/>
    </row>
    <row r="2255" spans="2:23" ht="15" x14ac:dyDescent="0.25">
      <c r="B2255" s="3"/>
      <c r="I2255" s="3" t="s">
        <v>1948</v>
      </c>
      <c r="J2255" s="3" t="s">
        <v>1311</v>
      </c>
      <c r="K2255" s="6">
        <v>-2</v>
      </c>
      <c r="L2255" s="6">
        <v>-3</v>
      </c>
      <c r="M2255" s="6">
        <v>-3</v>
      </c>
      <c r="N2255" s="6">
        <v>-3</v>
      </c>
      <c r="O2255" s="6">
        <v>-3</v>
      </c>
      <c r="P2255" s="6">
        <v>-3</v>
      </c>
      <c r="Q2255" s="6">
        <v>-3</v>
      </c>
      <c r="R2255" s="6">
        <v>-3</v>
      </c>
      <c r="S2255" s="6">
        <v>-3</v>
      </c>
      <c r="T2255" s="6">
        <v>-3</v>
      </c>
      <c r="U2255" s="6">
        <v>-3</v>
      </c>
      <c r="V2255" s="6">
        <v>-3</v>
      </c>
      <c r="W2255"/>
    </row>
    <row r="2256" spans="2:23" ht="15" x14ac:dyDescent="0.25">
      <c r="B2256" s="3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/>
    </row>
    <row r="2257" spans="2:23" ht="15" x14ac:dyDescent="0.25">
      <c r="B2257" s="3"/>
      <c r="H2257" s="3" t="s">
        <v>2141</v>
      </c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/>
    </row>
    <row r="2258" spans="2:23" ht="15" x14ac:dyDescent="0.25">
      <c r="B2258" s="3"/>
      <c r="I2258" s="3" t="s">
        <v>1948</v>
      </c>
      <c r="J2258" s="3" t="s">
        <v>1311</v>
      </c>
      <c r="K2258" s="6">
        <v>-22</v>
      </c>
      <c r="L2258" s="6">
        <v>-21</v>
      </c>
      <c r="M2258" s="6">
        <v>-22</v>
      </c>
      <c r="N2258" s="6">
        <v>-23</v>
      </c>
      <c r="O2258" s="6">
        <v>-24</v>
      </c>
      <c r="P2258" s="6">
        <v>-23</v>
      </c>
      <c r="Q2258" s="6">
        <v>-24</v>
      </c>
      <c r="R2258" s="6">
        <v>-24</v>
      </c>
      <c r="S2258" s="6">
        <v>-25</v>
      </c>
      <c r="T2258" s="6">
        <v>-25</v>
      </c>
      <c r="U2258" s="6">
        <v>-26</v>
      </c>
      <c r="V2258" s="6">
        <v>-26</v>
      </c>
      <c r="W2258"/>
    </row>
    <row r="2259" spans="2:23" ht="15" x14ac:dyDescent="0.25">
      <c r="B2259" s="3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/>
    </row>
    <row r="2260" spans="2:23" ht="15" x14ac:dyDescent="0.25">
      <c r="B2260" s="3"/>
      <c r="H2260" s="3" t="s">
        <v>2144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/>
    </row>
    <row r="2261" spans="2:23" ht="15" x14ac:dyDescent="0.25">
      <c r="B2261" s="3"/>
      <c r="I2261" s="3" t="s">
        <v>1948</v>
      </c>
      <c r="J2261" s="3" t="s">
        <v>1311</v>
      </c>
      <c r="K2261" s="6">
        <v>24</v>
      </c>
      <c r="L2261" s="6">
        <v>16</v>
      </c>
      <c r="M2261" s="6">
        <v>19</v>
      </c>
      <c r="N2261" s="6">
        <v>17</v>
      </c>
      <c r="O2261" s="6">
        <v>18</v>
      </c>
      <c r="P2261" s="6">
        <v>18</v>
      </c>
      <c r="Q2261" s="6">
        <v>15</v>
      </c>
      <c r="R2261" s="6">
        <v>15</v>
      </c>
      <c r="S2261" s="6">
        <v>15</v>
      </c>
      <c r="T2261" s="6">
        <v>15</v>
      </c>
      <c r="U2261" s="6">
        <v>15</v>
      </c>
      <c r="V2261" s="6">
        <v>15</v>
      </c>
      <c r="W2261"/>
    </row>
    <row r="2262" spans="2:23" ht="15" x14ac:dyDescent="0.25">
      <c r="B2262" s="3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/>
    </row>
    <row r="2263" spans="2:23" ht="15" x14ac:dyDescent="0.25">
      <c r="B2263" s="3"/>
      <c r="H2263" s="3" t="s">
        <v>2147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/>
    </row>
    <row r="2264" spans="2:23" ht="15" x14ac:dyDescent="0.25">
      <c r="B2264" s="3"/>
      <c r="I2264" s="3" t="s">
        <v>1948</v>
      </c>
      <c r="J2264" s="3" t="s">
        <v>1311</v>
      </c>
      <c r="K2264" s="6">
        <v>-14</v>
      </c>
      <c r="L2264" s="6">
        <v>-10</v>
      </c>
      <c r="M2264" s="6">
        <v>-12</v>
      </c>
      <c r="N2264" s="6">
        <v>-15</v>
      </c>
      <c r="O2264" s="6">
        <v>-15</v>
      </c>
      <c r="P2264" s="6">
        <v>-15</v>
      </c>
      <c r="Q2264" s="6">
        <v>-15</v>
      </c>
      <c r="R2264" s="6">
        <v>-16</v>
      </c>
      <c r="S2264" s="6">
        <v>-16</v>
      </c>
      <c r="T2264" s="6">
        <v>-16</v>
      </c>
      <c r="U2264" s="6">
        <v>-18</v>
      </c>
      <c r="V2264" s="6">
        <v>-18</v>
      </c>
      <c r="W2264"/>
    </row>
    <row r="2265" spans="2:23" ht="15" x14ac:dyDescent="0.25">
      <c r="B2265" s="3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/>
    </row>
    <row r="2266" spans="2:23" ht="15" x14ac:dyDescent="0.25">
      <c r="B2266" s="3"/>
      <c r="H2266" s="3" t="s">
        <v>2150</v>
      </c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/>
    </row>
    <row r="2267" spans="2:23" ht="15" x14ac:dyDescent="0.25">
      <c r="B2267" s="3"/>
      <c r="I2267" s="3" t="s">
        <v>1948</v>
      </c>
      <c r="J2267" s="3" t="s">
        <v>1311</v>
      </c>
      <c r="K2267" s="6">
        <v>-95</v>
      </c>
      <c r="L2267" s="6">
        <v>-64</v>
      </c>
      <c r="M2267" s="6">
        <v>-9</v>
      </c>
      <c r="N2267" s="6">
        <v>-10</v>
      </c>
      <c r="O2267" s="6">
        <v>-12</v>
      </c>
      <c r="P2267" s="6">
        <v>-12</v>
      </c>
      <c r="Q2267" s="6">
        <v>-12</v>
      </c>
      <c r="R2267" s="6">
        <v>-11</v>
      </c>
      <c r="S2267" s="6">
        <v>-10</v>
      </c>
      <c r="T2267" s="6">
        <v>-9</v>
      </c>
      <c r="U2267" s="6">
        <v>-8</v>
      </c>
      <c r="V2267" s="6">
        <v>-7</v>
      </c>
      <c r="W2267"/>
    </row>
    <row r="2268" spans="2:23" ht="15" x14ac:dyDescent="0.25">
      <c r="B2268" s="3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/>
    </row>
    <row r="2269" spans="2:23" ht="15" x14ac:dyDescent="0.25">
      <c r="B2269" s="3"/>
      <c r="H2269" s="3" t="s">
        <v>2153</v>
      </c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/>
    </row>
    <row r="2270" spans="2:23" ht="15" x14ac:dyDescent="0.25">
      <c r="B2270" s="3"/>
      <c r="I2270" s="3" t="s">
        <v>1948</v>
      </c>
      <c r="J2270" s="3" t="s">
        <v>1311</v>
      </c>
      <c r="K2270" s="6">
        <v>-10</v>
      </c>
      <c r="L2270" s="6">
        <v>-5</v>
      </c>
      <c r="M2270" s="6">
        <v>-5</v>
      </c>
      <c r="N2270" s="6">
        <v>-6</v>
      </c>
      <c r="O2270" s="6">
        <v>-6</v>
      </c>
      <c r="P2270" s="6">
        <v>-6</v>
      </c>
      <c r="Q2270" s="6">
        <v>-6</v>
      </c>
      <c r="R2270" s="6">
        <v>-6</v>
      </c>
      <c r="S2270" s="6">
        <v>-6</v>
      </c>
      <c r="T2270" s="6">
        <v>-6</v>
      </c>
      <c r="U2270" s="6">
        <v>-6</v>
      </c>
      <c r="V2270" s="6">
        <v>-6</v>
      </c>
      <c r="W2270"/>
    </row>
    <row r="2271" spans="2:23" ht="15" x14ac:dyDescent="0.25">
      <c r="B2271" s="3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/>
    </row>
    <row r="2272" spans="2:23" ht="15" x14ac:dyDescent="0.25">
      <c r="B2272" s="3"/>
      <c r="H2272" s="3" t="s">
        <v>2156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/>
    </row>
    <row r="2273" spans="2:23" ht="15" x14ac:dyDescent="0.25">
      <c r="B2273" s="3"/>
      <c r="I2273" s="3" t="s">
        <v>1948</v>
      </c>
      <c r="J2273" s="3" t="s">
        <v>1311</v>
      </c>
      <c r="K2273" s="6">
        <v>-2</v>
      </c>
      <c r="L2273" s="6">
        <v>-2</v>
      </c>
      <c r="M2273" s="6">
        <v>-2</v>
      </c>
      <c r="N2273" s="6">
        <v>-2</v>
      </c>
      <c r="O2273" s="6">
        <v>-2</v>
      </c>
      <c r="P2273" s="6">
        <v>-2</v>
      </c>
      <c r="Q2273" s="6">
        <v>-2</v>
      </c>
      <c r="R2273" s="6">
        <v>-2</v>
      </c>
      <c r="S2273" s="6">
        <v>-2</v>
      </c>
      <c r="T2273" s="6">
        <v>-2</v>
      </c>
      <c r="U2273" s="6">
        <v>-2</v>
      </c>
      <c r="V2273" s="6">
        <v>-2</v>
      </c>
      <c r="W2273"/>
    </row>
    <row r="2274" spans="2:23" ht="15" x14ac:dyDescent="0.25">
      <c r="B2274" s="3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/>
    </row>
    <row r="2275" spans="2:23" ht="15" x14ac:dyDescent="0.25">
      <c r="B2275" s="3"/>
      <c r="H2275" s="3" t="s">
        <v>2159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/>
    </row>
    <row r="2276" spans="2:23" ht="15" x14ac:dyDescent="0.25">
      <c r="B2276" s="3"/>
      <c r="I2276" s="3" t="s">
        <v>1948</v>
      </c>
      <c r="J2276" s="3" t="s">
        <v>1311</v>
      </c>
      <c r="K2276" s="6">
        <v>-1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/>
    </row>
    <row r="2277" spans="2:23" ht="15" x14ac:dyDescent="0.25">
      <c r="B2277" s="3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/>
    </row>
    <row r="2278" spans="2:23" ht="15" x14ac:dyDescent="0.25">
      <c r="B2278" s="3"/>
      <c r="H2278" s="3" t="s">
        <v>3701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/>
    </row>
    <row r="2279" spans="2:23" ht="15" x14ac:dyDescent="0.25">
      <c r="B2279" s="3"/>
      <c r="I2279" s="3" t="s">
        <v>1948</v>
      </c>
      <c r="J2279" s="3" t="s">
        <v>1311</v>
      </c>
      <c r="K2279" s="6">
        <v>0</v>
      </c>
      <c r="L2279" s="6">
        <v>-1</v>
      </c>
      <c r="M2279" s="6">
        <v>-1</v>
      </c>
      <c r="N2279" s="6">
        <v>-1</v>
      </c>
      <c r="O2279" s="6">
        <v>-1</v>
      </c>
      <c r="P2279" s="6">
        <v>-1</v>
      </c>
      <c r="Q2279" s="6">
        <v>-1</v>
      </c>
      <c r="R2279" s="6">
        <v>-1</v>
      </c>
      <c r="S2279" s="6">
        <v>-1</v>
      </c>
      <c r="T2279" s="6">
        <v>-1</v>
      </c>
      <c r="U2279" s="6">
        <v>-1</v>
      </c>
      <c r="V2279" s="6">
        <v>-1</v>
      </c>
      <c r="W2279"/>
    </row>
    <row r="2280" spans="2:23" ht="15" x14ac:dyDescent="0.25">
      <c r="B2280" s="3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/>
    </row>
    <row r="2281" spans="2:23" ht="15" x14ac:dyDescent="0.25">
      <c r="B2281" s="3"/>
      <c r="H2281" s="3" t="s">
        <v>3711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/>
    </row>
    <row r="2282" spans="2:23" ht="15" x14ac:dyDescent="0.25">
      <c r="B2282" s="3"/>
      <c r="I2282" s="3" t="s">
        <v>1948</v>
      </c>
      <c r="J2282" s="3" t="s">
        <v>1311</v>
      </c>
      <c r="K2282" s="6">
        <v>-1</v>
      </c>
      <c r="L2282" s="6">
        <v>-1</v>
      </c>
      <c r="M2282" s="6">
        <v>-1</v>
      </c>
      <c r="N2282" s="6">
        <v>-1</v>
      </c>
      <c r="O2282" s="6">
        <v>-1</v>
      </c>
      <c r="P2282" s="6">
        <v>-1</v>
      </c>
      <c r="Q2282" s="6">
        <v>-1</v>
      </c>
      <c r="R2282" s="6">
        <v>-1</v>
      </c>
      <c r="S2282" s="6">
        <v>-1</v>
      </c>
      <c r="T2282" s="6">
        <v>-1</v>
      </c>
      <c r="U2282" s="6">
        <v>-1</v>
      </c>
      <c r="V2282" s="6">
        <v>-1</v>
      </c>
      <c r="W2282"/>
    </row>
    <row r="2283" spans="2:23" ht="15" x14ac:dyDescent="0.25">
      <c r="B2283" s="3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/>
    </row>
    <row r="2284" spans="2:23" ht="15" x14ac:dyDescent="0.25">
      <c r="B2284" s="3"/>
      <c r="H2284" s="3" t="s">
        <v>3714</v>
      </c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/>
    </row>
    <row r="2285" spans="2:23" ht="15" x14ac:dyDescent="0.25">
      <c r="B2285" s="3"/>
      <c r="I2285" s="3" t="s">
        <v>1948</v>
      </c>
      <c r="J2285" s="3" t="s">
        <v>1311</v>
      </c>
      <c r="K2285" s="6">
        <v>0</v>
      </c>
      <c r="L2285" s="6">
        <v>-1</v>
      </c>
      <c r="M2285" s="6">
        <v>-1</v>
      </c>
      <c r="N2285" s="6">
        <v>-1</v>
      </c>
      <c r="O2285" s="6">
        <v>-1</v>
      </c>
      <c r="P2285" s="6">
        <v>-1</v>
      </c>
      <c r="Q2285" s="6">
        <v>-1</v>
      </c>
      <c r="R2285" s="6">
        <v>-1</v>
      </c>
      <c r="S2285" s="6">
        <v>-1</v>
      </c>
      <c r="T2285" s="6">
        <v>-1</v>
      </c>
      <c r="U2285" s="6">
        <v>-1</v>
      </c>
      <c r="V2285" s="6">
        <v>-1</v>
      </c>
      <c r="W2285"/>
    </row>
    <row r="2286" spans="2:23" ht="15" x14ac:dyDescent="0.25">
      <c r="B2286" s="3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/>
    </row>
    <row r="2287" spans="2:23" ht="15" x14ac:dyDescent="0.25">
      <c r="B2287" s="3"/>
      <c r="H2287" s="3" t="s">
        <v>3717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/>
    </row>
    <row r="2288" spans="2:23" ht="15" x14ac:dyDescent="0.25">
      <c r="B2288" s="3"/>
      <c r="I2288" s="3" t="s">
        <v>1948</v>
      </c>
      <c r="J2288" s="3" t="s">
        <v>1311</v>
      </c>
      <c r="K2288" s="6">
        <v>0</v>
      </c>
      <c r="L2288" s="6">
        <v>-1</v>
      </c>
      <c r="M2288" s="6">
        <v>-1</v>
      </c>
      <c r="N2288" s="6">
        <v>-1</v>
      </c>
      <c r="O2288" s="6">
        <v>-1</v>
      </c>
      <c r="P2288" s="6">
        <v>-1</v>
      </c>
      <c r="Q2288" s="6">
        <v>-1</v>
      </c>
      <c r="R2288" s="6">
        <v>-1</v>
      </c>
      <c r="S2288" s="6">
        <v>-1</v>
      </c>
      <c r="T2288" s="6">
        <v>-1</v>
      </c>
      <c r="U2288" s="6">
        <v>-1</v>
      </c>
      <c r="V2288" s="6">
        <v>-1</v>
      </c>
      <c r="W2288"/>
    </row>
    <row r="2289" spans="2:23" ht="15" x14ac:dyDescent="0.25">
      <c r="B2289" s="3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/>
    </row>
    <row r="2290" spans="2:23" ht="15" x14ac:dyDescent="0.25">
      <c r="B2290" s="3"/>
      <c r="H2290" s="3" t="s">
        <v>3873</v>
      </c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/>
    </row>
    <row r="2291" spans="2:23" ht="15" x14ac:dyDescent="0.25">
      <c r="B2291" s="3"/>
      <c r="I2291" s="3" t="s">
        <v>1948</v>
      </c>
      <c r="J2291" s="3" t="s">
        <v>1311</v>
      </c>
      <c r="K2291" s="6">
        <v>-1</v>
      </c>
      <c r="L2291" s="6">
        <v>-1</v>
      </c>
      <c r="M2291" s="6">
        <v>-1</v>
      </c>
      <c r="N2291" s="6">
        <v>-1</v>
      </c>
      <c r="O2291" s="6">
        <v>-1</v>
      </c>
      <c r="P2291" s="6">
        <v>-1</v>
      </c>
      <c r="Q2291" s="6">
        <v>-1</v>
      </c>
      <c r="R2291" s="6">
        <v>-1</v>
      </c>
      <c r="S2291" s="6">
        <v>-1</v>
      </c>
      <c r="T2291" s="6">
        <v>-1</v>
      </c>
      <c r="U2291" s="6">
        <v>-1</v>
      </c>
      <c r="V2291" s="6">
        <v>-1</v>
      </c>
      <c r="W2291"/>
    </row>
    <row r="2292" spans="2:23" ht="15" x14ac:dyDescent="0.25">
      <c r="B2292" s="3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/>
    </row>
    <row r="2293" spans="2:23" ht="15" x14ac:dyDescent="0.25">
      <c r="B2293" s="3"/>
      <c r="C2293" s="3" t="s">
        <v>3646</v>
      </c>
      <c r="K2293" s="6">
        <v>-112962</v>
      </c>
      <c r="L2293" s="6">
        <v>-108140</v>
      </c>
      <c r="M2293" s="6">
        <v>-101330</v>
      </c>
      <c r="N2293" s="6">
        <v>-102294</v>
      </c>
      <c r="O2293" s="6">
        <v>-106077</v>
      </c>
      <c r="P2293" s="6">
        <v>-109849</v>
      </c>
      <c r="Q2293" s="6">
        <v>-113898</v>
      </c>
      <c r="R2293" s="6">
        <v>-117945</v>
      </c>
      <c r="S2293" s="6">
        <v>-122257</v>
      </c>
      <c r="T2293" s="6">
        <v>-127655</v>
      </c>
      <c r="U2293" s="6">
        <v>-132666</v>
      </c>
      <c r="V2293" s="6">
        <v>-136300</v>
      </c>
      <c r="W2293"/>
    </row>
    <row r="2294" spans="2:23" ht="15" x14ac:dyDescent="0.25">
      <c r="B2294" s="3"/>
      <c r="D2294" s="3" t="s">
        <v>35</v>
      </c>
      <c r="E2294" s="3" t="s">
        <v>36</v>
      </c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/>
    </row>
    <row r="2295" spans="2:23" ht="15" x14ac:dyDescent="0.25">
      <c r="B2295" s="3"/>
      <c r="F2295" s="3" t="s">
        <v>117</v>
      </c>
      <c r="G2295" s="3" t="s">
        <v>1338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/>
    </row>
    <row r="2296" spans="2:23" ht="15" x14ac:dyDescent="0.25">
      <c r="B2296" s="3"/>
      <c r="H2296" s="3" t="s">
        <v>1339</v>
      </c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/>
    </row>
    <row r="2297" spans="2:23" ht="15" x14ac:dyDescent="0.25">
      <c r="B2297" s="3"/>
      <c r="I2297" s="3" t="s">
        <v>40</v>
      </c>
      <c r="J2297" s="3" t="s">
        <v>1340</v>
      </c>
      <c r="K2297" s="6">
        <v>-4</v>
      </c>
      <c r="L2297" s="6">
        <v>-6</v>
      </c>
      <c r="M2297" s="6">
        <v>-6</v>
      </c>
      <c r="N2297" s="6">
        <v>-6</v>
      </c>
      <c r="O2297" s="6">
        <v>-6</v>
      </c>
      <c r="P2297" s="6">
        <v>-6</v>
      </c>
      <c r="Q2297" s="6">
        <v>-6</v>
      </c>
      <c r="R2297" s="6">
        <v>-6</v>
      </c>
      <c r="S2297" s="6">
        <v>-6</v>
      </c>
      <c r="T2297" s="6">
        <v>-6</v>
      </c>
      <c r="U2297" s="6">
        <v>-6</v>
      </c>
      <c r="V2297" s="6">
        <v>-6</v>
      </c>
      <c r="W2297"/>
    </row>
    <row r="2298" spans="2:23" ht="15" x14ac:dyDescent="0.25">
      <c r="B2298" s="3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/>
    </row>
    <row r="2299" spans="2:23" ht="15" x14ac:dyDescent="0.25">
      <c r="B2299" s="3"/>
      <c r="F2299" s="3" t="s">
        <v>130</v>
      </c>
      <c r="G2299" s="3" t="s">
        <v>2440</v>
      </c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/>
    </row>
    <row r="2300" spans="2:23" ht="15" x14ac:dyDescent="0.25">
      <c r="B2300" s="3"/>
      <c r="H2300" s="3" t="s">
        <v>2441</v>
      </c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/>
    </row>
    <row r="2301" spans="2:23" ht="15" x14ac:dyDescent="0.25">
      <c r="B2301" s="3"/>
      <c r="I2301" s="3" t="s">
        <v>40</v>
      </c>
      <c r="J2301" s="3" t="s">
        <v>1346</v>
      </c>
      <c r="K2301" s="6">
        <v>-23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0</v>
      </c>
      <c r="W2301"/>
    </row>
    <row r="2302" spans="2:23" ht="15" x14ac:dyDescent="0.25">
      <c r="B2302" s="3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/>
    </row>
    <row r="2303" spans="2:23" ht="15" x14ac:dyDescent="0.25">
      <c r="B2303" s="3"/>
      <c r="F2303" s="3" t="s">
        <v>52</v>
      </c>
      <c r="G2303" s="3" t="s">
        <v>53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/>
    </row>
    <row r="2304" spans="2:23" ht="15" x14ac:dyDescent="0.25">
      <c r="B2304" s="3"/>
      <c r="H2304" s="3" t="s">
        <v>1345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/>
    </row>
    <row r="2305" spans="2:23" ht="15" x14ac:dyDescent="0.25">
      <c r="B2305" s="3"/>
      <c r="I2305" s="3" t="s">
        <v>40</v>
      </c>
      <c r="J2305" s="3" t="s">
        <v>1346</v>
      </c>
      <c r="K2305" s="6">
        <v>-47</v>
      </c>
      <c r="L2305" s="6">
        <v>-31</v>
      </c>
      <c r="M2305" s="6">
        <v>-31</v>
      </c>
      <c r="N2305" s="6">
        <v>-14</v>
      </c>
      <c r="O2305" s="6">
        <v>-14</v>
      </c>
      <c r="P2305" s="6">
        <v>-14</v>
      </c>
      <c r="Q2305" s="6">
        <v>-14</v>
      </c>
      <c r="R2305" s="6">
        <v>-14</v>
      </c>
      <c r="S2305" s="6">
        <v>-14</v>
      </c>
      <c r="T2305" s="6">
        <v>-14</v>
      </c>
      <c r="U2305" s="6">
        <v>-14</v>
      </c>
      <c r="V2305" s="6">
        <v>-14</v>
      </c>
      <c r="W2305"/>
    </row>
    <row r="2306" spans="2:23" ht="15" x14ac:dyDescent="0.25">
      <c r="B2306" s="3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/>
    </row>
    <row r="2307" spans="2:23" ht="15" x14ac:dyDescent="0.25">
      <c r="B2307" s="3"/>
      <c r="F2307" s="3" t="s">
        <v>102</v>
      </c>
      <c r="G2307" s="3" t="s">
        <v>1350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/>
    </row>
    <row r="2308" spans="2:23" ht="15" x14ac:dyDescent="0.25">
      <c r="B2308" s="3"/>
      <c r="H2308" s="3" t="s">
        <v>1351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/>
    </row>
    <row r="2309" spans="2:23" ht="15" x14ac:dyDescent="0.25">
      <c r="B2309" s="3"/>
      <c r="I2309" s="3" t="s">
        <v>735</v>
      </c>
      <c r="J2309" s="3" t="s">
        <v>1346</v>
      </c>
      <c r="K2309" s="6">
        <v>-924</v>
      </c>
      <c r="L2309" s="6">
        <v>-915</v>
      </c>
      <c r="M2309" s="6">
        <v>-915</v>
      </c>
      <c r="N2309" s="6">
        <v>-884</v>
      </c>
      <c r="O2309" s="6">
        <v>-906</v>
      </c>
      <c r="P2309" s="6">
        <v>-928</v>
      </c>
      <c r="Q2309" s="6">
        <v>-950</v>
      </c>
      <c r="R2309" s="6">
        <v>-972</v>
      </c>
      <c r="S2309" s="6">
        <v>-994</v>
      </c>
      <c r="T2309" s="6">
        <v>-1016</v>
      </c>
      <c r="U2309" s="6">
        <v>-1037</v>
      </c>
      <c r="V2309" s="6">
        <v>-1058</v>
      </c>
      <c r="W2309"/>
    </row>
    <row r="2310" spans="2:23" ht="15" x14ac:dyDescent="0.25">
      <c r="B2310" s="3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/>
    </row>
    <row r="2311" spans="2:23" ht="15" x14ac:dyDescent="0.25">
      <c r="B2311" s="3"/>
      <c r="D2311" s="3" t="s">
        <v>91</v>
      </c>
      <c r="E2311" s="3" t="s">
        <v>92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/>
    </row>
    <row r="2312" spans="2:23" ht="15" x14ac:dyDescent="0.25">
      <c r="B2312" s="3"/>
      <c r="F2312" s="3" t="s">
        <v>98</v>
      </c>
      <c r="G2312" s="3" t="s">
        <v>99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/>
    </row>
    <row r="2313" spans="2:23" ht="15" x14ac:dyDescent="0.25">
      <c r="B2313" s="3"/>
      <c r="H2313" s="3" t="s">
        <v>4042</v>
      </c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/>
    </row>
    <row r="2314" spans="2:23" ht="15" x14ac:dyDescent="0.25">
      <c r="B2314" s="3"/>
      <c r="I2314" s="3" t="s">
        <v>95</v>
      </c>
      <c r="J2314" s="3" t="s">
        <v>1346</v>
      </c>
      <c r="K2314" s="6">
        <v>0</v>
      </c>
      <c r="L2314" s="6">
        <v>-25</v>
      </c>
      <c r="M2314" s="6">
        <v>-35</v>
      </c>
      <c r="N2314" s="6">
        <v>-47</v>
      </c>
      <c r="O2314" s="6">
        <v>-47</v>
      </c>
      <c r="P2314" s="6">
        <v>-52</v>
      </c>
      <c r="Q2314" s="6">
        <v>-53</v>
      </c>
      <c r="R2314" s="6">
        <v>0</v>
      </c>
      <c r="S2314" s="6">
        <v>0</v>
      </c>
      <c r="T2314" s="6">
        <v>0</v>
      </c>
      <c r="U2314" s="6">
        <v>0</v>
      </c>
      <c r="V2314" s="6">
        <v>0</v>
      </c>
      <c r="W2314"/>
    </row>
    <row r="2315" spans="2:23" ht="15" x14ac:dyDescent="0.25">
      <c r="B2315" s="3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/>
    </row>
    <row r="2316" spans="2:23" ht="15" x14ac:dyDescent="0.25">
      <c r="B2316" s="3"/>
      <c r="D2316" s="3" t="s">
        <v>103</v>
      </c>
      <c r="E2316" s="3" t="s">
        <v>104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/>
    </row>
    <row r="2317" spans="2:23" ht="15" x14ac:dyDescent="0.25">
      <c r="B2317" s="3"/>
      <c r="F2317" s="3" t="s">
        <v>161</v>
      </c>
      <c r="G2317" s="3" t="s">
        <v>162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/>
    </row>
    <row r="2318" spans="2:23" ht="15" x14ac:dyDescent="0.25">
      <c r="B2318" s="3"/>
      <c r="H2318" s="3" t="s">
        <v>1354</v>
      </c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/>
    </row>
    <row r="2319" spans="2:23" ht="15" x14ac:dyDescent="0.25">
      <c r="B2319" s="3"/>
      <c r="I2319" s="3" t="s">
        <v>108</v>
      </c>
      <c r="J2319" s="3" t="s">
        <v>1346</v>
      </c>
      <c r="K2319" s="6">
        <v>-1</v>
      </c>
      <c r="L2319" s="6">
        <v>0</v>
      </c>
      <c r="M2319" s="6">
        <v>0</v>
      </c>
      <c r="N2319" s="6">
        <v>-7</v>
      </c>
      <c r="O2319" s="6">
        <v>-7</v>
      </c>
      <c r="P2319" s="6">
        <v>-7</v>
      </c>
      <c r="Q2319" s="6">
        <v>-7</v>
      </c>
      <c r="R2319" s="6">
        <v>-7</v>
      </c>
      <c r="S2319" s="6">
        <v>-7</v>
      </c>
      <c r="T2319" s="6">
        <v>-7</v>
      </c>
      <c r="U2319" s="6">
        <v>-7</v>
      </c>
      <c r="V2319" s="6">
        <v>-7</v>
      </c>
      <c r="W2319"/>
    </row>
    <row r="2320" spans="2:23" ht="15" x14ac:dyDescent="0.25">
      <c r="B2320" s="3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/>
    </row>
    <row r="2321" spans="2:23" ht="15" x14ac:dyDescent="0.25">
      <c r="B2321" s="3"/>
      <c r="H2321" s="3" t="s">
        <v>1357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/>
    </row>
    <row r="2322" spans="2:23" ht="15" x14ac:dyDescent="0.25">
      <c r="B2322" s="3"/>
      <c r="I2322" s="3" t="s">
        <v>1358</v>
      </c>
      <c r="J2322" s="3" t="s">
        <v>1346</v>
      </c>
      <c r="K2322" s="6">
        <v>-6</v>
      </c>
      <c r="L2322" s="6">
        <v>-5</v>
      </c>
      <c r="M2322" s="6">
        <v>-5</v>
      </c>
      <c r="N2322" s="6">
        <v>-5</v>
      </c>
      <c r="O2322" s="6">
        <v>-5</v>
      </c>
      <c r="P2322" s="6">
        <v>-5</v>
      </c>
      <c r="Q2322" s="6">
        <v>-5</v>
      </c>
      <c r="R2322" s="6">
        <v>-5</v>
      </c>
      <c r="S2322" s="6">
        <v>-5</v>
      </c>
      <c r="T2322" s="6">
        <v>-5</v>
      </c>
      <c r="U2322" s="6">
        <v>-5</v>
      </c>
      <c r="V2322" s="6">
        <v>-5</v>
      </c>
      <c r="W2322"/>
    </row>
    <row r="2323" spans="2:23" ht="15" x14ac:dyDescent="0.25">
      <c r="B2323" s="3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/>
    </row>
    <row r="2324" spans="2:23" ht="15" x14ac:dyDescent="0.25">
      <c r="B2324" s="3"/>
      <c r="F2324" s="3" t="s">
        <v>171</v>
      </c>
      <c r="G2324" s="3" t="s">
        <v>172</v>
      </c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/>
    </row>
    <row r="2325" spans="2:23" ht="15" x14ac:dyDescent="0.25">
      <c r="B2325" s="3"/>
      <c r="H2325" s="3" t="s">
        <v>1361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/>
    </row>
    <row r="2326" spans="2:23" ht="15" x14ac:dyDescent="0.25">
      <c r="B2326" s="3"/>
      <c r="I2326" s="3" t="s">
        <v>169</v>
      </c>
      <c r="J2326" s="3" t="s">
        <v>1346</v>
      </c>
      <c r="K2326" s="6">
        <v>-10</v>
      </c>
      <c r="L2326" s="6">
        <v>-79</v>
      </c>
      <c r="M2326" s="6">
        <v>-70</v>
      </c>
      <c r="N2326" s="6">
        <v>-68</v>
      </c>
      <c r="O2326" s="6">
        <v>-68</v>
      </c>
      <c r="P2326" s="6">
        <v>-68</v>
      </c>
      <c r="Q2326" s="6">
        <v>-68</v>
      </c>
      <c r="R2326" s="6">
        <v>-68</v>
      </c>
      <c r="S2326" s="6">
        <v>-68</v>
      </c>
      <c r="T2326" s="6">
        <v>-68</v>
      </c>
      <c r="U2326" s="6">
        <v>-68</v>
      </c>
      <c r="V2326" s="6">
        <v>-68</v>
      </c>
      <c r="W2326"/>
    </row>
    <row r="2327" spans="2:23" ht="15" x14ac:dyDescent="0.25">
      <c r="B2327" s="3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/>
    </row>
    <row r="2328" spans="2:23" ht="15" x14ac:dyDescent="0.25">
      <c r="B2328" s="3"/>
      <c r="F2328" s="3" t="s">
        <v>175</v>
      </c>
      <c r="G2328" s="3" t="s">
        <v>176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/>
    </row>
    <row r="2329" spans="2:23" ht="15" x14ac:dyDescent="0.25">
      <c r="B2329" s="3"/>
      <c r="H2329" s="3" t="s">
        <v>1364</v>
      </c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/>
    </row>
    <row r="2330" spans="2:23" ht="15" x14ac:dyDescent="0.25">
      <c r="B2330" s="3"/>
      <c r="I2330" s="3" t="s">
        <v>178</v>
      </c>
      <c r="J2330" s="3" t="s">
        <v>1346</v>
      </c>
      <c r="K2330" s="6">
        <v>-19</v>
      </c>
      <c r="L2330" s="6">
        <v>-31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/>
    </row>
    <row r="2331" spans="2:23" ht="15" x14ac:dyDescent="0.25">
      <c r="B2331" s="3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/>
    </row>
    <row r="2332" spans="2:23" ht="15" x14ac:dyDescent="0.25">
      <c r="B2332" s="3"/>
      <c r="F2332" s="3" t="s">
        <v>186</v>
      </c>
      <c r="G2332" s="3" t="s">
        <v>187</v>
      </c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/>
    </row>
    <row r="2333" spans="2:23" ht="15" x14ac:dyDescent="0.25">
      <c r="B2333" s="3"/>
      <c r="H2333" s="3" t="s">
        <v>188</v>
      </c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/>
    </row>
    <row r="2334" spans="2:23" ht="15" x14ac:dyDescent="0.25">
      <c r="B2334" s="3"/>
      <c r="I2334" s="3" t="s">
        <v>189</v>
      </c>
      <c r="J2334" s="3" t="s">
        <v>1346</v>
      </c>
      <c r="K2334" s="6">
        <v>-1</v>
      </c>
      <c r="L2334" s="6">
        <v>-33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/>
    </row>
    <row r="2335" spans="2:23" ht="15" x14ac:dyDescent="0.25">
      <c r="B2335" s="3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/>
    </row>
    <row r="2336" spans="2:23" ht="15" x14ac:dyDescent="0.25">
      <c r="B2336" s="3"/>
      <c r="F2336" s="3" t="s">
        <v>265</v>
      </c>
      <c r="G2336" s="3" t="s">
        <v>1367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/>
    </row>
    <row r="2337" spans="2:23" ht="15" x14ac:dyDescent="0.25">
      <c r="B2337" s="3"/>
      <c r="H2337" s="3" t="s">
        <v>1368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/>
    </row>
    <row r="2338" spans="2:23" ht="15" x14ac:dyDescent="0.25">
      <c r="B2338" s="3"/>
      <c r="I2338" s="3" t="s">
        <v>663</v>
      </c>
      <c r="J2338" s="3" t="s">
        <v>1346</v>
      </c>
      <c r="K2338" s="6">
        <v>-36</v>
      </c>
      <c r="L2338" s="6">
        <v>-32</v>
      </c>
      <c r="M2338" s="6">
        <v>-30</v>
      </c>
      <c r="N2338" s="6">
        <v>-27</v>
      </c>
      <c r="O2338" s="6">
        <v>-24</v>
      </c>
      <c r="P2338" s="6">
        <v>-22</v>
      </c>
      <c r="Q2338" s="6">
        <v>-20</v>
      </c>
      <c r="R2338" s="6">
        <v>-18</v>
      </c>
      <c r="S2338" s="6">
        <v>-17</v>
      </c>
      <c r="T2338" s="6">
        <v>-15</v>
      </c>
      <c r="U2338" s="6">
        <v>-14</v>
      </c>
      <c r="V2338" s="6">
        <v>-13</v>
      </c>
      <c r="W2338"/>
    </row>
    <row r="2339" spans="2:23" ht="15" x14ac:dyDescent="0.25">
      <c r="B2339" s="3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/>
    </row>
    <row r="2340" spans="2:23" ht="15" x14ac:dyDescent="0.25">
      <c r="B2340" s="3"/>
      <c r="F2340" s="3" t="s">
        <v>629</v>
      </c>
      <c r="G2340" s="3" t="s">
        <v>3648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/>
    </row>
    <row r="2341" spans="2:23" ht="15" x14ac:dyDescent="0.25">
      <c r="B2341" s="3"/>
      <c r="H2341" s="3" t="s">
        <v>1372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/>
    </row>
    <row r="2342" spans="2:23" ht="15" x14ac:dyDescent="0.25">
      <c r="B2342" s="3"/>
      <c r="I2342" s="3" t="s">
        <v>189</v>
      </c>
      <c r="J2342" s="3" t="s">
        <v>1346</v>
      </c>
      <c r="K2342" s="6">
        <v>-137</v>
      </c>
      <c r="L2342" s="6">
        <v>-37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/>
    </row>
    <row r="2343" spans="2:23" ht="15" x14ac:dyDescent="0.25">
      <c r="B2343" s="3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/>
    </row>
    <row r="2344" spans="2:23" ht="15" x14ac:dyDescent="0.25">
      <c r="B2344" s="3"/>
      <c r="H2344" s="3" t="s">
        <v>1375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/>
    </row>
    <row r="2345" spans="2:23" ht="15" x14ac:dyDescent="0.25">
      <c r="B2345" s="3"/>
      <c r="I2345" s="3" t="s">
        <v>189</v>
      </c>
      <c r="J2345" s="3" t="s">
        <v>1346</v>
      </c>
      <c r="K2345" s="6">
        <v>-8</v>
      </c>
      <c r="L2345" s="6">
        <v>-5</v>
      </c>
      <c r="M2345" s="6">
        <v>-5</v>
      </c>
      <c r="N2345" s="6">
        <v>-5</v>
      </c>
      <c r="O2345" s="6">
        <v>-5</v>
      </c>
      <c r="P2345" s="6">
        <v>-5</v>
      </c>
      <c r="Q2345" s="6">
        <v>-5</v>
      </c>
      <c r="R2345" s="6">
        <v>-5</v>
      </c>
      <c r="S2345" s="6">
        <v>-5</v>
      </c>
      <c r="T2345" s="6">
        <v>-5</v>
      </c>
      <c r="U2345" s="6">
        <v>-5</v>
      </c>
      <c r="V2345" s="6">
        <v>-5</v>
      </c>
      <c r="W2345"/>
    </row>
    <row r="2346" spans="2:23" ht="15" x14ac:dyDescent="0.25">
      <c r="B2346" s="3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/>
    </row>
    <row r="2347" spans="2:23" ht="15" x14ac:dyDescent="0.25">
      <c r="B2347" s="3"/>
      <c r="F2347" s="3" t="s">
        <v>729</v>
      </c>
      <c r="G2347" s="3" t="s">
        <v>2469</v>
      </c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/>
    </row>
    <row r="2348" spans="2:23" ht="15" x14ac:dyDescent="0.25">
      <c r="B2348" s="3"/>
      <c r="H2348" s="3" t="s">
        <v>2470</v>
      </c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/>
    </row>
    <row r="2349" spans="2:23" ht="15" x14ac:dyDescent="0.25">
      <c r="B2349" s="3"/>
      <c r="I2349" s="3" t="s">
        <v>1358</v>
      </c>
      <c r="J2349" s="3" t="s">
        <v>1346</v>
      </c>
      <c r="K2349" s="6">
        <v>-5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/>
    </row>
    <row r="2350" spans="2:23" ht="15" x14ac:dyDescent="0.25">
      <c r="B2350" s="3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/>
    </row>
    <row r="2351" spans="2:23" ht="15" x14ac:dyDescent="0.25">
      <c r="B2351" s="3"/>
      <c r="H2351" s="3" t="s">
        <v>3790</v>
      </c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/>
    </row>
    <row r="2352" spans="2:23" ht="15" x14ac:dyDescent="0.25">
      <c r="B2352" s="3"/>
      <c r="I2352" s="3" t="s">
        <v>1358</v>
      </c>
      <c r="J2352" s="3" t="s">
        <v>1346</v>
      </c>
      <c r="K2352" s="6">
        <v>0</v>
      </c>
      <c r="L2352" s="6">
        <v>-4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  <c r="S2352" s="6">
        <v>0</v>
      </c>
      <c r="T2352" s="6">
        <v>0</v>
      </c>
      <c r="U2352" s="6">
        <v>0</v>
      </c>
      <c r="V2352" s="6">
        <v>0</v>
      </c>
      <c r="W2352"/>
    </row>
    <row r="2353" spans="2:23" ht="15" x14ac:dyDescent="0.25">
      <c r="B2353" s="3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/>
    </row>
    <row r="2354" spans="2:23" ht="15" x14ac:dyDescent="0.25">
      <c r="B2354" s="3"/>
      <c r="D2354" s="3" t="s">
        <v>214</v>
      </c>
      <c r="E2354" s="3" t="s">
        <v>215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/>
    </row>
    <row r="2355" spans="2:23" ht="15" x14ac:dyDescent="0.25">
      <c r="B2355" s="3"/>
      <c r="F2355" s="3" t="s">
        <v>130</v>
      </c>
      <c r="G2355" s="3" t="s">
        <v>246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/>
    </row>
    <row r="2356" spans="2:23" ht="15" x14ac:dyDescent="0.25">
      <c r="B2356" s="3"/>
      <c r="H2356" s="3" t="s">
        <v>1378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/>
    </row>
    <row r="2357" spans="2:23" ht="15" x14ac:dyDescent="0.25">
      <c r="B2357" s="3"/>
      <c r="I2357" s="3" t="s">
        <v>1045</v>
      </c>
      <c r="J2357" s="3" t="s">
        <v>1346</v>
      </c>
      <c r="K2357" s="6">
        <v>-6</v>
      </c>
      <c r="L2357" s="6">
        <v>-6</v>
      </c>
      <c r="M2357" s="6">
        <v>-6</v>
      </c>
      <c r="N2357" s="6">
        <v>-6</v>
      </c>
      <c r="O2357" s="6">
        <v>-6</v>
      </c>
      <c r="P2357" s="6">
        <v>-6</v>
      </c>
      <c r="Q2357" s="6">
        <v>-6</v>
      </c>
      <c r="R2357" s="6">
        <v>-6</v>
      </c>
      <c r="S2357" s="6">
        <v>-6</v>
      </c>
      <c r="T2357" s="6">
        <v>-6</v>
      </c>
      <c r="U2357" s="6">
        <v>-6</v>
      </c>
      <c r="V2357" s="6">
        <v>-6</v>
      </c>
      <c r="W2357"/>
    </row>
    <row r="2358" spans="2:23" ht="15" x14ac:dyDescent="0.25">
      <c r="B2358" s="3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/>
    </row>
    <row r="2359" spans="2:23" ht="15" x14ac:dyDescent="0.25">
      <c r="B2359" s="3"/>
      <c r="H2359" s="3" t="s">
        <v>1381</v>
      </c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/>
    </row>
    <row r="2360" spans="2:23" ht="15" x14ac:dyDescent="0.25">
      <c r="B2360" s="3"/>
      <c r="I2360" s="3" t="s">
        <v>248</v>
      </c>
      <c r="J2360" s="3" t="s">
        <v>1346</v>
      </c>
      <c r="K2360" s="6">
        <v>-5</v>
      </c>
      <c r="L2360" s="6">
        <v>-55</v>
      </c>
      <c r="M2360" s="6">
        <v>-10</v>
      </c>
      <c r="N2360" s="6">
        <v>-10</v>
      </c>
      <c r="O2360" s="6">
        <v>-10</v>
      </c>
      <c r="P2360" s="6">
        <v>-10</v>
      </c>
      <c r="Q2360" s="6">
        <v>-10</v>
      </c>
      <c r="R2360" s="6">
        <v>-10</v>
      </c>
      <c r="S2360" s="6">
        <v>-10</v>
      </c>
      <c r="T2360" s="6">
        <v>-10</v>
      </c>
      <c r="U2360" s="6">
        <v>-10</v>
      </c>
      <c r="V2360" s="6">
        <v>-10</v>
      </c>
      <c r="W2360"/>
    </row>
    <row r="2361" spans="2:23" ht="15" x14ac:dyDescent="0.25">
      <c r="B2361" s="3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/>
    </row>
    <row r="2362" spans="2:23" ht="15" x14ac:dyDescent="0.25">
      <c r="B2362" s="3"/>
      <c r="F2362" s="3" t="s">
        <v>265</v>
      </c>
      <c r="G2362" s="3" t="s">
        <v>266</v>
      </c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/>
    </row>
    <row r="2363" spans="2:23" ht="15" x14ac:dyDescent="0.25">
      <c r="B2363" s="3"/>
      <c r="H2363" s="3" t="s">
        <v>1384</v>
      </c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/>
    </row>
    <row r="2364" spans="2:23" ht="15" x14ac:dyDescent="0.25">
      <c r="B2364" s="3"/>
      <c r="I2364" s="3" t="s">
        <v>70</v>
      </c>
      <c r="J2364" s="3" t="s">
        <v>1346</v>
      </c>
      <c r="K2364" s="6">
        <v>-46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0</v>
      </c>
      <c r="T2364" s="6">
        <v>0</v>
      </c>
      <c r="U2364" s="6">
        <v>0</v>
      </c>
      <c r="V2364" s="6">
        <v>0</v>
      </c>
      <c r="W2364"/>
    </row>
    <row r="2365" spans="2:23" ht="15" x14ac:dyDescent="0.25">
      <c r="B2365" s="3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/>
    </row>
    <row r="2366" spans="2:23" ht="15" x14ac:dyDescent="0.25">
      <c r="B2366" s="3"/>
      <c r="D2366" s="3" t="s">
        <v>269</v>
      </c>
      <c r="E2366" s="3" t="s">
        <v>270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/>
    </row>
    <row r="2367" spans="2:23" ht="15" x14ac:dyDescent="0.25">
      <c r="B2367" s="3"/>
      <c r="F2367" s="3" t="s">
        <v>117</v>
      </c>
      <c r="G2367" s="3" t="s">
        <v>271</v>
      </c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/>
    </row>
    <row r="2368" spans="2:23" ht="15" x14ac:dyDescent="0.25">
      <c r="B2368" s="3"/>
      <c r="H2368" s="3" t="s">
        <v>282</v>
      </c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/>
    </row>
    <row r="2369" spans="2:23" ht="15" x14ac:dyDescent="0.25">
      <c r="B2369" s="3"/>
      <c r="I2369" s="3" t="s">
        <v>273</v>
      </c>
      <c r="J2369" s="3" t="s">
        <v>1346</v>
      </c>
      <c r="K2369" s="6">
        <v>-191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/>
    </row>
    <row r="2370" spans="2:23" ht="15" x14ac:dyDescent="0.25">
      <c r="B2370" s="3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/>
    </row>
    <row r="2371" spans="2:23" ht="15" x14ac:dyDescent="0.25">
      <c r="B2371" s="3"/>
      <c r="H2371" s="3" t="s">
        <v>285</v>
      </c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/>
    </row>
    <row r="2372" spans="2:23" ht="15" x14ac:dyDescent="0.25">
      <c r="B2372" s="3"/>
      <c r="I2372" s="3" t="s">
        <v>273</v>
      </c>
      <c r="J2372" s="3" t="s">
        <v>1346</v>
      </c>
      <c r="K2372" s="6">
        <v>-36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0</v>
      </c>
      <c r="W2372"/>
    </row>
    <row r="2373" spans="2:23" ht="15" x14ac:dyDescent="0.25">
      <c r="B2373" s="3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/>
    </row>
    <row r="2374" spans="2:23" ht="15" x14ac:dyDescent="0.25">
      <c r="B2374" s="3"/>
      <c r="H2374" s="3" t="s">
        <v>294</v>
      </c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/>
    </row>
    <row r="2375" spans="2:23" ht="15" x14ac:dyDescent="0.25">
      <c r="B2375" s="3"/>
      <c r="I2375" s="3" t="s">
        <v>273</v>
      </c>
      <c r="J2375" s="3" t="s">
        <v>1346</v>
      </c>
      <c r="K2375" s="6">
        <v>-236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0</v>
      </c>
      <c r="W2375"/>
    </row>
    <row r="2376" spans="2:23" ht="15" x14ac:dyDescent="0.25">
      <c r="B2376" s="3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/>
    </row>
    <row r="2377" spans="2:23" ht="15" x14ac:dyDescent="0.25">
      <c r="B2377" s="3"/>
      <c r="F2377" s="3" t="s">
        <v>130</v>
      </c>
      <c r="G2377" s="3" t="s">
        <v>302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/>
    </row>
    <row r="2378" spans="2:23" ht="15" x14ac:dyDescent="0.25">
      <c r="B2378" s="3"/>
      <c r="H2378" s="3" t="s">
        <v>308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/>
    </row>
    <row r="2379" spans="2:23" ht="15" x14ac:dyDescent="0.25">
      <c r="B2379" s="3"/>
      <c r="I2379" s="3" t="s">
        <v>273</v>
      </c>
      <c r="J2379" s="3" t="s">
        <v>1346</v>
      </c>
      <c r="K2379" s="6">
        <v>-1846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/>
    </row>
    <row r="2380" spans="2:23" ht="15" x14ac:dyDescent="0.25">
      <c r="B2380" s="3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/>
    </row>
    <row r="2381" spans="2:23" ht="15" x14ac:dyDescent="0.25">
      <c r="B2381" s="3"/>
      <c r="H2381" s="3" t="s">
        <v>319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/>
    </row>
    <row r="2382" spans="2:23" ht="15" x14ac:dyDescent="0.25">
      <c r="B2382" s="3"/>
      <c r="I2382" s="3" t="s">
        <v>273</v>
      </c>
      <c r="J2382" s="3" t="s">
        <v>1346</v>
      </c>
      <c r="K2382" s="6">
        <v>-1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0</v>
      </c>
      <c r="W2382"/>
    </row>
    <row r="2383" spans="2:23" ht="15" x14ac:dyDescent="0.25">
      <c r="B2383" s="3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/>
    </row>
    <row r="2384" spans="2:23" ht="15" x14ac:dyDescent="0.25">
      <c r="B2384" s="3"/>
      <c r="F2384" s="3" t="s">
        <v>146</v>
      </c>
      <c r="G2384" s="3" t="s">
        <v>392</v>
      </c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/>
    </row>
    <row r="2385" spans="2:23" ht="15" x14ac:dyDescent="0.25">
      <c r="B2385" s="3"/>
      <c r="H2385" s="3" t="s">
        <v>396</v>
      </c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/>
    </row>
    <row r="2386" spans="2:23" ht="15" x14ac:dyDescent="0.25">
      <c r="B2386" s="3"/>
      <c r="I2386" s="3" t="s">
        <v>273</v>
      </c>
      <c r="J2386" s="3" t="s">
        <v>1346</v>
      </c>
      <c r="K2386" s="6">
        <v>-2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0</v>
      </c>
      <c r="W2386"/>
    </row>
    <row r="2387" spans="2:23" ht="15" x14ac:dyDescent="0.25">
      <c r="B2387" s="3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/>
    </row>
    <row r="2388" spans="2:23" ht="15" x14ac:dyDescent="0.25">
      <c r="B2388" s="3"/>
      <c r="H2388" s="3" t="s">
        <v>399</v>
      </c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/>
    </row>
    <row r="2389" spans="2:23" ht="15" x14ac:dyDescent="0.25">
      <c r="B2389" s="3"/>
      <c r="I2389" s="3" t="s">
        <v>273</v>
      </c>
      <c r="J2389" s="3" t="s">
        <v>1346</v>
      </c>
      <c r="K2389" s="6">
        <v>-1</v>
      </c>
      <c r="L2389" s="6">
        <v>0</v>
      </c>
      <c r="M2389" s="6">
        <v>-2</v>
      </c>
      <c r="N2389" s="6">
        <v>-2</v>
      </c>
      <c r="O2389" s="6">
        <v>-2</v>
      </c>
      <c r="P2389" s="6">
        <v>-2</v>
      </c>
      <c r="Q2389" s="6">
        <v>-2</v>
      </c>
      <c r="R2389" s="6">
        <v>-2</v>
      </c>
      <c r="S2389" s="6">
        <v>-2</v>
      </c>
      <c r="T2389" s="6">
        <v>-2</v>
      </c>
      <c r="U2389" s="6">
        <v>-2</v>
      </c>
      <c r="V2389" s="6">
        <v>-2</v>
      </c>
      <c r="W2389"/>
    </row>
    <row r="2390" spans="2:23" ht="15" x14ac:dyDescent="0.25">
      <c r="B2390" s="3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/>
    </row>
    <row r="2391" spans="2:23" ht="15" x14ac:dyDescent="0.25">
      <c r="B2391" s="3"/>
      <c r="F2391" s="3" t="s">
        <v>428</v>
      </c>
      <c r="G2391" s="3" t="s">
        <v>429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/>
    </row>
    <row r="2392" spans="2:23" ht="15" x14ac:dyDescent="0.25">
      <c r="B2392" s="3"/>
      <c r="H2392" s="3" t="s">
        <v>1387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/>
    </row>
    <row r="2393" spans="2:23" ht="15" x14ac:dyDescent="0.25">
      <c r="B2393" s="3"/>
      <c r="I2393" s="3" t="s">
        <v>273</v>
      </c>
      <c r="J2393" s="3" t="s">
        <v>1346</v>
      </c>
      <c r="K2393" s="6">
        <v>-238</v>
      </c>
      <c r="L2393" s="6">
        <v>-395</v>
      </c>
      <c r="M2393" s="6">
        <v>-395</v>
      </c>
      <c r="N2393" s="6">
        <v>-395</v>
      </c>
      <c r="O2393" s="6">
        <v>-395</v>
      </c>
      <c r="P2393" s="6">
        <v>-395</v>
      </c>
      <c r="Q2393" s="6">
        <v>-395</v>
      </c>
      <c r="R2393" s="6">
        <v>-395</v>
      </c>
      <c r="S2393" s="6">
        <v>-395</v>
      </c>
      <c r="T2393" s="6">
        <v>-395</v>
      </c>
      <c r="U2393" s="6">
        <v>-395</v>
      </c>
      <c r="V2393" s="6">
        <v>-395</v>
      </c>
      <c r="W2393"/>
    </row>
    <row r="2394" spans="2:23" ht="15" x14ac:dyDescent="0.25">
      <c r="B2394" s="3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/>
    </row>
    <row r="2395" spans="2:23" ht="15" x14ac:dyDescent="0.25">
      <c r="B2395" s="3"/>
      <c r="H2395" s="3" t="s">
        <v>1390</v>
      </c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/>
    </row>
    <row r="2396" spans="2:23" ht="15" x14ac:dyDescent="0.25">
      <c r="B2396" s="3"/>
      <c r="I2396" s="3" t="s">
        <v>273</v>
      </c>
      <c r="J2396" s="3" t="s">
        <v>1346</v>
      </c>
      <c r="K2396" s="6">
        <v>-460</v>
      </c>
      <c r="L2396" s="6">
        <v>-636</v>
      </c>
      <c r="M2396" s="6">
        <v>-636</v>
      </c>
      <c r="N2396" s="6">
        <v>-636</v>
      </c>
      <c r="O2396" s="6">
        <v>-636</v>
      </c>
      <c r="P2396" s="6">
        <v>-636</v>
      </c>
      <c r="Q2396" s="6">
        <v>-636</v>
      </c>
      <c r="R2396" s="6">
        <v>-636</v>
      </c>
      <c r="S2396" s="6">
        <v>-636</v>
      </c>
      <c r="T2396" s="6">
        <v>-636</v>
      </c>
      <c r="U2396" s="6">
        <v>-636</v>
      </c>
      <c r="V2396" s="6">
        <v>-636</v>
      </c>
      <c r="W2396"/>
    </row>
    <row r="2397" spans="2:23" ht="15" x14ac:dyDescent="0.25">
      <c r="B2397" s="3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/>
    </row>
    <row r="2398" spans="2:23" ht="15" x14ac:dyDescent="0.25">
      <c r="B2398" s="3"/>
      <c r="D2398" s="3" t="s">
        <v>304</v>
      </c>
      <c r="E2398" s="3" t="s">
        <v>445</v>
      </c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/>
    </row>
    <row r="2399" spans="2:23" ht="15" x14ac:dyDescent="0.25">
      <c r="B2399" s="3"/>
      <c r="F2399" s="3" t="s">
        <v>85</v>
      </c>
      <c r="G2399" s="3" t="s">
        <v>1397</v>
      </c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/>
    </row>
    <row r="2400" spans="2:23" ht="15" x14ac:dyDescent="0.25">
      <c r="B2400" s="3"/>
      <c r="H2400" s="3" t="s">
        <v>1398</v>
      </c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/>
    </row>
    <row r="2401" spans="2:23" ht="15" x14ac:dyDescent="0.25">
      <c r="B2401" s="3"/>
      <c r="I2401" s="3" t="s">
        <v>447</v>
      </c>
      <c r="J2401" s="3" t="s">
        <v>1346</v>
      </c>
      <c r="K2401" s="6">
        <v>-6124</v>
      </c>
      <c r="L2401" s="6">
        <v>-5512</v>
      </c>
      <c r="M2401" s="6">
        <v>-4960</v>
      </c>
      <c r="N2401" s="6">
        <v>-4464</v>
      </c>
      <c r="O2401" s="6">
        <v>-4018</v>
      </c>
      <c r="P2401" s="6">
        <v>-3616</v>
      </c>
      <c r="Q2401" s="6">
        <v>-3255</v>
      </c>
      <c r="R2401" s="6">
        <v>-2929</v>
      </c>
      <c r="S2401" s="6">
        <v>-2636</v>
      </c>
      <c r="T2401" s="6">
        <v>-2373</v>
      </c>
      <c r="U2401" s="6">
        <v>-2135</v>
      </c>
      <c r="V2401" s="6">
        <v>-1922</v>
      </c>
      <c r="W2401"/>
    </row>
    <row r="2402" spans="2:23" ht="15" x14ac:dyDescent="0.25">
      <c r="B2402" s="3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/>
    </row>
    <row r="2403" spans="2:23" ht="15" x14ac:dyDescent="0.25">
      <c r="B2403" s="3"/>
      <c r="D2403" s="3" t="s">
        <v>455</v>
      </c>
      <c r="E2403" s="3" t="s">
        <v>456</v>
      </c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/>
    </row>
    <row r="2404" spans="2:23" ht="15" x14ac:dyDescent="0.25">
      <c r="B2404" s="3"/>
      <c r="F2404" s="3" t="s">
        <v>449</v>
      </c>
      <c r="G2404" s="3" t="s">
        <v>490</v>
      </c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/>
    </row>
    <row r="2405" spans="2:23" ht="15" x14ac:dyDescent="0.25">
      <c r="B2405" s="3"/>
      <c r="H2405" s="3" t="s">
        <v>1401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/>
    </row>
    <row r="2406" spans="2:23" ht="15" x14ac:dyDescent="0.25">
      <c r="B2406" s="3"/>
      <c r="I2406" s="3" t="s">
        <v>468</v>
      </c>
      <c r="J2406" s="3" t="s">
        <v>1346</v>
      </c>
      <c r="K2406" s="6">
        <v>-55</v>
      </c>
      <c r="L2406" s="6">
        <v>-90</v>
      </c>
      <c r="M2406" s="6">
        <v>-90</v>
      </c>
      <c r="N2406" s="6">
        <v>-90</v>
      </c>
      <c r="O2406" s="6">
        <v>-90</v>
      </c>
      <c r="P2406" s="6">
        <v>-90</v>
      </c>
      <c r="Q2406" s="6">
        <v>-90</v>
      </c>
      <c r="R2406" s="6">
        <v>-90</v>
      </c>
      <c r="S2406" s="6">
        <v>-90</v>
      </c>
      <c r="T2406" s="6">
        <v>-90</v>
      </c>
      <c r="U2406" s="6">
        <v>-90</v>
      </c>
      <c r="V2406" s="6">
        <v>-90</v>
      </c>
      <c r="W2406"/>
    </row>
    <row r="2407" spans="2:23" ht="15" x14ac:dyDescent="0.25">
      <c r="B2407" s="3"/>
      <c r="I2407" s="3" t="s">
        <v>468</v>
      </c>
      <c r="J2407" s="3" t="s">
        <v>1404</v>
      </c>
      <c r="K2407" s="6">
        <v>-2</v>
      </c>
      <c r="L2407" s="6">
        <v>-2</v>
      </c>
      <c r="M2407" s="6">
        <v>-2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/>
    </row>
    <row r="2408" spans="2:23" ht="15" x14ac:dyDescent="0.25">
      <c r="B2408" s="3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/>
    </row>
    <row r="2409" spans="2:23" ht="15" x14ac:dyDescent="0.25">
      <c r="B2409" s="3"/>
      <c r="D2409" s="3" t="s">
        <v>219</v>
      </c>
      <c r="E2409" s="3" t="s">
        <v>507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/>
    </row>
    <row r="2410" spans="2:23" ht="15" x14ac:dyDescent="0.25">
      <c r="B2410" s="3"/>
      <c r="F2410" s="3" t="s">
        <v>130</v>
      </c>
      <c r="G2410" s="3" t="s">
        <v>508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/>
    </row>
    <row r="2411" spans="2:23" ht="15" x14ac:dyDescent="0.25">
      <c r="B2411" s="3"/>
      <c r="H2411" s="3" t="s">
        <v>509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/>
    </row>
    <row r="2412" spans="2:23" ht="15" x14ac:dyDescent="0.25">
      <c r="B2412" s="3"/>
      <c r="I2412" s="3" t="s">
        <v>159</v>
      </c>
      <c r="J2412" s="3" t="s">
        <v>1346</v>
      </c>
      <c r="K2412" s="6">
        <v>-12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/>
    </row>
    <row r="2413" spans="2:23" ht="15" x14ac:dyDescent="0.25">
      <c r="B2413" s="3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/>
    </row>
    <row r="2414" spans="2:23" ht="15" x14ac:dyDescent="0.25">
      <c r="B2414" s="3"/>
      <c r="F2414" s="3" t="s">
        <v>544</v>
      </c>
      <c r="G2414" s="3" t="s">
        <v>545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/>
    </row>
    <row r="2415" spans="2:23" ht="15" x14ac:dyDescent="0.25">
      <c r="B2415" s="3"/>
      <c r="H2415" s="3" t="s">
        <v>1406</v>
      </c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/>
    </row>
    <row r="2416" spans="2:23" ht="15" x14ac:dyDescent="0.25">
      <c r="B2416" s="3"/>
      <c r="I2416" s="3" t="s">
        <v>514</v>
      </c>
      <c r="J2416" s="3" t="s">
        <v>1346</v>
      </c>
      <c r="K2416" s="6">
        <v>-18</v>
      </c>
      <c r="L2416" s="6">
        <v>-10</v>
      </c>
      <c r="M2416" s="6">
        <v>-5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/>
    </row>
    <row r="2417" spans="2:23" ht="15" x14ac:dyDescent="0.25">
      <c r="B2417" s="3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/>
    </row>
    <row r="2418" spans="2:23" ht="15" x14ac:dyDescent="0.25">
      <c r="B2418" s="3"/>
      <c r="H2418" s="3" t="s">
        <v>546</v>
      </c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/>
    </row>
    <row r="2419" spans="2:23" ht="15" x14ac:dyDescent="0.25">
      <c r="B2419" s="3"/>
      <c r="I2419" s="3" t="s">
        <v>514</v>
      </c>
      <c r="J2419" s="3" t="s">
        <v>1346</v>
      </c>
      <c r="K2419" s="6">
        <v>-315</v>
      </c>
      <c r="L2419" s="6">
        <v>-82</v>
      </c>
      <c r="M2419" s="6">
        <v>-63</v>
      </c>
      <c r="N2419" s="6">
        <v>-68</v>
      </c>
      <c r="O2419" s="6">
        <v>-30</v>
      </c>
      <c r="P2419" s="6">
        <v>-30</v>
      </c>
      <c r="Q2419" s="6">
        <v>-19</v>
      </c>
      <c r="R2419" s="6">
        <v>-19</v>
      </c>
      <c r="S2419" s="6">
        <v>-19</v>
      </c>
      <c r="T2419" s="6">
        <v>-19</v>
      </c>
      <c r="U2419" s="6">
        <v>-19</v>
      </c>
      <c r="V2419" s="6">
        <v>-19</v>
      </c>
      <c r="W2419"/>
    </row>
    <row r="2420" spans="2:23" ht="15" x14ac:dyDescent="0.25">
      <c r="B2420" s="3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/>
    </row>
    <row r="2421" spans="2:23" ht="15" x14ac:dyDescent="0.25">
      <c r="B2421" s="3"/>
      <c r="H2421" s="3" t="s">
        <v>1409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/>
    </row>
    <row r="2422" spans="2:23" ht="15" x14ac:dyDescent="0.25">
      <c r="B2422" s="3"/>
      <c r="I2422" s="3" t="s">
        <v>514</v>
      </c>
      <c r="J2422" s="3" t="s">
        <v>1346</v>
      </c>
      <c r="K2422" s="6">
        <v>-1062</v>
      </c>
      <c r="L2422" s="6">
        <v>-1167</v>
      </c>
      <c r="M2422" s="6">
        <v>-1314</v>
      </c>
      <c r="N2422" s="6">
        <v>-1470</v>
      </c>
      <c r="O2422" s="6">
        <v>-1625</v>
      </c>
      <c r="P2422" s="6">
        <v>-1774</v>
      </c>
      <c r="Q2422" s="6">
        <v>-1932</v>
      </c>
      <c r="R2422" s="6">
        <v>-2108</v>
      </c>
      <c r="S2422" s="6">
        <v>-2306</v>
      </c>
      <c r="T2422" s="6">
        <v>-2521</v>
      </c>
      <c r="U2422" s="6">
        <v>-2725</v>
      </c>
      <c r="V2422" s="6">
        <v>-2968</v>
      </c>
      <c r="W2422"/>
    </row>
    <row r="2423" spans="2:23" ht="15" x14ac:dyDescent="0.25">
      <c r="B2423" s="3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/>
    </row>
    <row r="2424" spans="2:23" ht="15" x14ac:dyDescent="0.25">
      <c r="B2424" s="3"/>
      <c r="H2424" s="3" t="s">
        <v>1411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/>
    </row>
    <row r="2425" spans="2:23" ht="15" x14ac:dyDescent="0.25">
      <c r="B2425" s="3"/>
      <c r="I2425" s="3" t="s">
        <v>88</v>
      </c>
      <c r="J2425" s="3" t="s">
        <v>1346</v>
      </c>
      <c r="K2425" s="6">
        <v>-653</v>
      </c>
      <c r="L2425" s="6">
        <v>-641</v>
      </c>
      <c r="M2425" s="6">
        <v>-631</v>
      </c>
      <c r="N2425" s="6">
        <v>-546</v>
      </c>
      <c r="O2425" s="6">
        <v>-945</v>
      </c>
      <c r="P2425" s="6">
        <v>-1111</v>
      </c>
      <c r="Q2425" s="6">
        <v>-641</v>
      </c>
      <c r="R2425" s="6">
        <v>-631</v>
      </c>
      <c r="S2425" s="6">
        <v>-546</v>
      </c>
      <c r="T2425" s="6">
        <v>-945</v>
      </c>
      <c r="U2425" s="6">
        <v>-1111</v>
      </c>
      <c r="V2425" s="6">
        <v>-641</v>
      </c>
      <c r="W2425"/>
    </row>
    <row r="2426" spans="2:23" ht="15" x14ac:dyDescent="0.25">
      <c r="B2426" s="3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/>
    </row>
    <row r="2427" spans="2:23" ht="15" x14ac:dyDescent="0.25">
      <c r="B2427" s="3"/>
      <c r="H2427" s="3" t="s">
        <v>1414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/>
    </row>
    <row r="2428" spans="2:23" ht="15" x14ac:dyDescent="0.25">
      <c r="B2428" s="3"/>
      <c r="I2428" s="3" t="s">
        <v>88</v>
      </c>
      <c r="J2428" s="3" t="s">
        <v>1346</v>
      </c>
      <c r="K2428" s="6">
        <v>-3102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/>
    </row>
    <row r="2429" spans="2:23" ht="15" x14ac:dyDescent="0.25">
      <c r="B2429" s="3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/>
    </row>
    <row r="2430" spans="2:23" ht="15" x14ac:dyDescent="0.25">
      <c r="B2430" s="3"/>
      <c r="H2430" s="3" t="s">
        <v>2220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/>
    </row>
    <row r="2431" spans="2:23" ht="15" x14ac:dyDescent="0.25">
      <c r="B2431" s="3"/>
      <c r="I2431" s="3" t="s">
        <v>88</v>
      </c>
      <c r="J2431" s="3" t="s">
        <v>1346</v>
      </c>
      <c r="K2431" s="6">
        <v>0</v>
      </c>
      <c r="L2431" s="6">
        <v>-3659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/>
    </row>
    <row r="2432" spans="2:23" ht="15" x14ac:dyDescent="0.25">
      <c r="B2432" s="3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/>
    </row>
    <row r="2433" spans="2:23" ht="15" x14ac:dyDescent="0.25">
      <c r="B2433" s="3"/>
      <c r="F2433" s="3" t="s">
        <v>549</v>
      </c>
      <c r="G2433" s="3" t="s">
        <v>550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/>
    </row>
    <row r="2434" spans="2:23" ht="15" x14ac:dyDescent="0.25">
      <c r="B2434" s="3"/>
      <c r="H2434" s="3" t="s">
        <v>552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/>
    </row>
    <row r="2435" spans="2:23" ht="15" x14ac:dyDescent="0.25">
      <c r="B2435" s="3"/>
      <c r="I2435" s="3" t="s">
        <v>553</v>
      </c>
      <c r="J2435" s="3" t="s">
        <v>1346</v>
      </c>
      <c r="K2435" s="6">
        <v>-2</v>
      </c>
      <c r="L2435" s="6">
        <v>-12</v>
      </c>
      <c r="M2435" s="6">
        <v>-12</v>
      </c>
      <c r="N2435" s="6">
        <v>-2</v>
      </c>
      <c r="O2435" s="6">
        <v>-2</v>
      </c>
      <c r="P2435" s="6">
        <v>-2</v>
      </c>
      <c r="Q2435" s="6">
        <v>-2</v>
      </c>
      <c r="R2435" s="6">
        <v>-2</v>
      </c>
      <c r="S2435" s="6">
        <v>-2</v>
      </c>
      <c r="T2435" s="6">
        <v>-2</v>
      </c>
      <c r="U2435" s="6">
        <v>-2</v>
      </c>
      <c r="V2435" s="6">
        <v>-2</v>
      </c>
      <c r="W2435"/>
    </row>
    <row r="2436" spans="2:23" ht="15" x14ac:dyDescent="0.25">
      <c r="B2436" s="3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/>
    </row>
    <row r="2437" spans="2:23" ht="15" x14ac:dyDescent="0.25">
      <c r="B2437" s="3"/>
      <c r="H2437" s="3" t="s">
        <v>1416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/>
    </row>
    <row r="2438" spans="2:23" ht="15" x14ac:dyDescent="0.25">
      <c r="B2438" s="3"/>
      <c r="I2438" s="3" t="s">
        <v>551</v>
      </c>
      <c r="J2438" s="3" t="s">
        <v>1346</v>
      </c>
      <c r="K2438" s="6">
        <v>-8</v>
      </c>
      <c r="L2438" s="6">
        <v>-10</v>
      </c>
      <c r="M2438" s="6">
        <v>-10</v>
      </c>
      <c r="N2438" s="6">
        <v>-10</v>
      </c>
      <c r="O2438" s="6">
        <v>-10</v>
      </c>
      <c r="P2438" s="6">
        <v>-10</v>
      </c>
      <c r="Q2438" s="6">
        <v>-10</v>
      </c>
      <c r="R2438" s="6">
        <v>-10</v>
      </c>
      <c r="S2438" s="6">
        <v>-10</v>
      </c>
      <c r="T2438" s="6">
        <v>-10</v>
      </c>
      <c r="U2438" s="6">
        <v>-10</v>
      </c>
      <c r="V2438" s="6">
        <v>-10</v>
      </c>
      <c r="W2438"/>
    </row>
    <row r="2439" spans="2:23" ht="15" x14ac:dyDescent="0.25">
      <c r="B2439" s="3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/>
    </row>
    <row r="2440" spans="2:23" ht="15" x14ac:dyDescent="0.25">
      <c r="B2440" s="3"/>
      <c r="F2440" s="3" t="s">
        <v>556</v>
      </c>
      <c r="G2440" s="3" t="s">
        <v>557</v>
      </c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/>
    </row>
    <row r="2441" spans="2:23" ht="15" x14ac:dyDescent="0.25">
      <c r="B2441" s="3"/>
      <c r="H2441" s="3" t="s">
        <v>558</v>
      </c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/>
    </row>
    <row r="2442" spans="2:23" ht="15" x14ac:dyDescent="0.25">
      <c r="B2442" s="3"/>
      <c r="I2442" s="3" t="s">
        <v>553</v>
      </c>
      <c r="J2442" s="3" t="s">
        <v>1346</v>
      </c>
      <c r="K2442" s="6">
        <v>-1</v>
      </c>
      <c r="L2442" s="6">
        <v>-35</v>
      </c>
      <c r="M2442" s="6">
        <v>-35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/>
    </row>
    <row r="2443" spans="2:23" ht="15" x14ac:dyDescent="0.25">
      <c r="B2443" s="3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/>
    </row>
    <row r="2444" spans="2:23" ht="15" x14ac:dyDescent="0.25">
      <c r="B2444" s="3"/>
      <c r="F2444" s="3" t="s">
        <v>561</v>
      </c>
      <c r="G2444" s="3" t="s">
        <v>216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/>
    </row>
    <row r="2445" spans="2:23" ht="15" x14ac:dyDescent="0.25">
      <c r="B2445" s="3"/>
      <c r="H2445" s="3" t="s">
        <v>1419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/>
    </row>
    <row r="2446" spans="2:23" ht="15" x14ac:dyDescent="0.25">
      <c r="B2446" s="3"/>
      <c r="I2446" s="3" t="s">
        <v>534</v>
      </c>
      <c r="J2446" s="3" t="s">
        <v>1346</v>
      </c>
      <c r="K2446" s="6">
        <v>-118</v>
      </c>
      <c r="L2446" s="6">
        <v>-123</v>
      </c>
      <c r="M2446" s="6">
        <v>-136</v>
      </c>
      <c r="N2446" s="6">
        <v>-144</v>
      </c>
      <c r="O2446" s="6">
        <v>-150</v>
      </c>
      <c r="P2446" s="6">
        <v>-158</v>
      </c>
      <c r="Q2446" s="6">
        <v>-166</v>
      </c>
      <c r="R2446" s="6">
        <v>-173</v>
      </c>
      <c r="S2446" s="6">
        <v>-181</v>
      </c>
      <c r="T2446" s="6">
        <v>-190</v>
      </c>
      <c r="U2446" s="6">
        <v>-200</v>
      </c>
      <c r="V2446" s="6">
        <v>-210</v>
      </c>
      <c r="W2446"/>
    </row>
    <row r="2447" spans="2:23" ht="15" x14ac:dyDescent="0.25">
      <c r="B2447" s="3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/>
    </row>
    <row r="2448" spans="2:23" ht="15" x14ac:dyDescent="0.25">
      <c r="B2448" s="3"/>
      <c r="H2448" s="3" t="s">
        <v>575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/>
    </row>
    <row r="2449" spans="2:23" ht="15" x14ac:dyDescent="0.25">
      <c r="B2449" s="3"/>
      <c r="I2449" s="3" t="s">
        <v>514</v>
      </c>
      <c r="J2449" s="3" t="s">
        <v>1346</v>
      </c>
      <c r="K2449" s="6">
        <v>-265</v>
      </c>
      <c r="L2449" s="6">
        <v>-15</v>
      </c>
      <c r="M2449" s="6">
        <v>-15</v>
      </c>
      <c r="N2449" s="6">
        <v>-15</v>
      </c>
      <c r="O2449" s="6">
        <v>-15</v>
      </c>
      <c r="P2449" s="6">
        <v>-15</v>
      </c>
      <c r="Q2449" s="6">
        <v>-15</v>
      </c>
      <c r="R2449" s="6">
        <v>-15</v>
      </c>
      <c r="S2449" s="6">
        <v>-15</v>
      </c>
      <c r="T2449" s="6">
        <v>-15</v>
      </c>
      <c r="U2449" s="6">
        <v>-15</v>
      </c>
      <c r="V2449" s="6">
        <v>-15</v>
      </c>
      <c r="W2449"/>
    </row>
    <row r="2450" spans="2:23" ht="15" x14ac:dyDescent="0.25">
      <c r="B2450" s="3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/>
    </row>
    <row r="2451" spans="2:23" ht="15" x14ac:dyDescent="0.25">
      <c r="B2451" s="3"/>
      <c r="F2451" s="3" t="s">
        <v>583</v>
      </c>
      <c r="G2451" s="3" t="s">
        <v>222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/>
    </row>
    <row r="2452" spans="2:23" ht="15" x14ac:dyDescent="0.25">
      <c r="B2452" s="3"/>
      <c r="H2452" s="3" t="s">
        <v>584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/>
    </row>
    <row r="2453" spans="2:23" ht="15" x14ac:dyDescent="0.25">
      <c r="B2453" s="3"/>
      <c r="I2453" s="3" t="s">
        <v>514</v>
      </c>
      <c r="J2453" s="3" t="s">
        <v>1346</v>
      </c>
      <c r="K2453" s="6">
        <v>-271</v>
      </c>
      <c r="L2453" s="6">
        <v>-216</v>
      </c>
      <c r="M2453" s="6">
        <v>-221</v>
      </c>
      <c r="N2453" s="6">
        <v>-238</v>
      </c>
      <c r="O2453" s="6">
        <v>-243</v>
      </c>
      <c r="P2453" s="6">
        <v>-249</v>
      </c>
      <c r="Q2453" s="6">
        <v>-254</v>
      </c>
      <c r="R2453" s="6">
        <v>-260</v>
      </c>
      <c r="S2453" s="6">
        <v>-266</v>
      </c>
      <c r="T2453" s="6">
        <v>-271</v>
      </c>
      <c r="U2453" s="6">
        <v>-276</v>
      </c>
      <c r="V2453" s="6">
        <v>-282</v>
      </c>
      <c r="W2453"/>
    </row>
    <row r="2454" spans="2:23" ht="15" x14ac:dyDescent="0.25">
      <c r="B2454" s="3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/>
    </row>
    <row r="2455" spans="2:23" ht="15" x14ac:dyDescent="0.25">
      <c r="B2455" s="3"/>
      <c r="D2455" s="3" t="s">
        <v>309</v>
      </c>
      <c r="E2455" s="3" t="s">
        <v>586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/>
    </row>
    <row r="2456" spans="2:23" ht="15" x14ac:dyDescent="0.25">
      <c r="B2456" s="3"/>
      <c r="F2456" s="3" t="s">
        <v>136</v>
      </c>
      <c r="G2456" s="3" t="s">
        <v>1422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/>
    </row>
    <row r="2457" spans="2:23" ht="15" x14ac:dyDescent="0.25">
      <c r="B2457" s="3"/>
      <c r="H2457" s="3" t="s">
        <v>3846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/>
    </row>
    <row r="2458" spans="2:23" ht="15" x14ac:dyDescent="0.25">
      <c r="B2458" s="3"/>
      <c r="I2458" s="3" t="s">
        <v>565</v>
      </c>
      <c r="J2458" s="3" t="s">
        <v>1346</v>
      </c>
      <c r="K2458" s="6">
        <v>-40</v>
      </c>
      <c r="L2458" s="6">
        <v>-66</v>
      </c>
      <c r="M2458" s="6">
        <v>-66</v>
      </c>
      <c r="N2458" s="6">
        <v>-66</v>
      </c>
      <c r="O2458" s="6">
        <v>-66</v>
      </c>
      <c r="P2458" s="6">
        <v>-66</v>
      </c>
      <c r="Q2458" s="6">
        <v>-66</v>
      </c>
      <c r="R2458" s="6">
        <v>-66</v>
      </c>
      <c r="S2458" s="6">
        <v>-66</v>
      </c>
      <c r="T2458" s="6">
        <v>-66</v>
      </c>
      <c r="U2458" s="6">
        <v>-66</v>
      </c>
      <c r="V2458" s="6">
        <v>-66</v>
      </c>
      <c r="W2458"/>
    </row>
    <row r="2459" spans="2:23" ht="15" x14ac:dyDescent="0.25">
      <c r="B2459" s="3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/>
    </row>
    <row r="2460" spans="2:23" ht="15" x14ac:dyDescent="0.25">
      <c r="B2460" s="3"/>
      <c r="D2460" s="3" t="s">
        <v>570</v>
      </c>
      <c r="E2460" s="3" t="s">
        <v>660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/>
    </row>
    <row r="2461" spans="2:23" ht="15" x14ac:dyDescent="0.25">
      <c r="B2461" s="3"/>
      <c r="F2461" s="3" t="s">
        <v>227</v>
      </c>
      <c r="G2461" s="3" t="s">
        <v>661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/>
    </row>
    <row r="2462" spans="2:23" ht="15" x14ac:dyDescent="0.25">
      <c r="B2462" s="3"/>
      <c r="H2462" s="3" t="s">
        <v>662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/>
    </row>
    <row r="2463" spans="2:23" ht="15" x14ac:dyDescent="0.25">
      <c r="B2463" s="3"/>
      <c r="I2463" s="3" t="s">
        <v>663</v>
      </c>
      <c r="J2463" s="3" t="s">
        <v>1346</v>
      </c>
      <c r="K2463" s="6">
        <v>-12131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/>
    </row>
    <row r="2464" spans="2:23" ht="15" x14ac:dyDescent="0.25">
      <c r="B2464" s="3"/>
      <c r="I2464" s="3" t="s">
        <v>663</v>
      </c>
      <c r="J2464" s="3" t="s">
        <v>1404</v>
      </c>
      <c r="K2464" s="6">
        <v>122</v>
      </c>
      <c r="L2464" s="6">
        <v>-427</v>
      </c>
      <c r="M2464" s="6">
        <v>-265</v>
      </c>
      <c r="N2464" s="6">
        <v>-261</v>
      </c>
      <c r="O2464" s="6">
        <v>-280</v>
      </c>
      <c r="P2464" s="6">
        <v>-430</v>
      </c>
      <c r="Q2464" s="6">
        <v>-799</v>
      </c>
      <c r="R2464" s="6">
        <v>-1252</v>
      </c>
      <c r="S2464" s="6">
        <v>-1696</v>
      </c>
      <c r="T2464" s="6">
        <v>-2481</v>
      </c>
      <c r="U2464" s="6">
        <v>-2944</v>
      </c>
      <c r="V2464" s="6">
        <v>-2715</v>
      </c>
      <c r="W2464"/>
    </row>
    <row r="2465" spans="2:23" ht="15" x14ac:dyDescent="0.25">
      <c r="B2465" s="3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/>
    </row>
    <row r="2466" spans="2:23" ht="15" x14ac:dyDescent="0.25">
      <c r="B2466" s="3"/>
      <c r="F2466" s="3" t="s">
        <v>118</v>
      </c>
      <c r="G2466" s="3" t="s">
        <v>667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/>
    </row>
    <row r="2467" spans="2:23" ht="15" x14ac:dyDescent="0.25">
      <c r="B2467" s="3"/>
      <c r="H2467" s="3" t="s">
        <v>668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/>
    </row>
    <row r="2468" spans="2:23" ht="15" x14ac:dyDescent="0.25">
      <c r="B2468" s="3"/>
      <c r="I2468" s="3" t="s">
        <v>663</v>
      </c>
      <c r="J2468" s="3" t="s">
        <v>1346</v>
      </c>
      <c r="K2468" s="6">
        <v>-150</v>
      </c>
      <c r="L2468" s="6">
        <v>-150</v>
      </c>
      <c r="M2468" s="6">
        <v>-150</v>
      </c>
      <c r="N2468" s="6">
        <v>-150</v>
      </c>
      <c r="O2468" s="6">
        <v>-150</v>
      </c>
      <c r="P2468" s="6">
        <v>-150</v>
      </c>
      <c r="Q2468" s="6">
        <v>-150</v>
      </c>
      <c r="R2468" s="6">
        <v>-150</v>
      </c>
      <c r="S2468" s="6">
        <v>-150</v>
      </c>
      <c r="T2468" s="6">
        <v>-150</v>
      </c>
      <c r="U2468" s="6">
        <v>-150</v>
      </c>
      <c r="V2468" s="6">
        <v>-150</v>
      </c>
      <c r="W2468"/>
    </row>
    <row r="2469" spans="2:23" ht="15" x14ac:dyDescent="0.25">
      <c r="B2469" s="3"/>
      <c r="I2469" s="3" t="s">
        <v>663</v>
      </c>
      <c r="J2469" s="3" t="s">
        <v>1404</v>
      </c>
      <c r="K2469" s="6">
        <v>-118</v>
      </c>
      <c r="L2469" s="6">
        <v>-182</v>
      </c>
      <c r="M2469" s="6">
        <v>-300</v>
      </c>
      <c r="N2469" s="6">
        <v>-313</v>
      </c>
      <c r="O2469" s="6">
        <v>-324</v>
      </c>
      <c r="P2469" s="6">
        <v>-317</v>
      </c>
      <c r="Q2469" s="6">
        <v>-329</v>
      </c>
      <c r="R2469" s="6">
        <v>-344</v>
      </c>
      <c r="S2469" s="6">
        <v>-358</v>
      </c>
      <c r="T2469" s="6">
        <v>-372</v>
      </c>
      <c r="U2469" s="6">
        <v>-392</v>
      </c>
      <c r="V2469" s="6">
        <v>-406</v>
      </c>
      <c r="W2469"/>
    </row>
    <row r="2470" spans="2:23" ht="15" x14ac:dyDescent="0.25">
      <c r="B2470" s="3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/>
    </row>
    <row r="2471" spans="2:23" ht="15" x14ac:dyDescent="0.25">
      <c r="B2471" s="3"/>
      <c r="H2471" s="3" t="s">
        <v>1423</v>
      </c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/>
    </row>
    <row r="2472" spans="2:23" ht="15" x14ac:dyDescent="0.25">
      <c r="B2472" s="3"/>
      <c r="I2472" s="3" t="s">
        <v>663</v>
      </c>
      <c r="J2472" s="3" t="s">
        <v>1404</v>
      </c>
      <c r="K2472" s="6">
        <v>-1</v>
      </c>
      <c r="L2472" s="6">
        <v>-1</v>
      </c>
      <c r="M2472" s="6">
        <v>-1</v>
      </c>
      <c r="N2472" s="6">
        <v>-1</v>
      </c>
      <c r="O2472" s="6">
        <v>-1</v>
      </c>
      <c r="P2472" s="6">
        <v>-1</v>
      </c>
      <c r="Q2472" s="6">
        <v>-1</v>
      </c>
      <c r="R2472" s="6">
        <v>-1</v>
      </c>
      <c r="S2472" s="6">
        <v>-1</v>
      </c>
      <c r="T2472" s="6">
        <v>-1</v>
      </c>
      <c r="U2472" s="6">
        <v>-1</v>
      </c>
      <c r="V2472" s="6">
        <v>-1</v>
      </c>
      <c r="W2472"/>
    </row>
    <row r="2473" spans="2:23" ht="15" x14ac:dyDescent="0.25">
      <c r="B2473" s="3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/>
    </row>
    <row r="2474" spans="2:23" ht="15" x14ac:dyDescent="0.25">
      <c r="B2474" s="3"/>
      <c r="D2474" s="3" t="s">
        <v>679</v>
      </c>
      <c r="E2474" s="3" t="s">
        <v>680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/>
    </row>
    <row r="2475" spans="2:23" ht="15" x14ac:dyDescent="0.25">
      <c r="B2475" s="3"/>
      <c r="F2475" s="3" t="s">
        <v>118</v>
      </c>
      <c r="G2475" s="3" t="s">
        <v>695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/>
    </row>
    <row r="2476" spans="2:23" ht="15" x14ac:dyDescent="0.25">
      <c r="B2476" s="3"/>
      <c r="H2476" s="3" t="s">
        <v>1426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/>
    </row>
    <row r="2477" spans="2:23" ht="15" x14ac:dyDescent="0.25">
      <c r="B2477" s="3"/>
      <c r="I2477" s="3" t="s">
        <v>183</v>
      </c>
      <c r="J2477" s="3" t="s">
        <v>1346</v>
      </c>
      <c r="K2477" s="6">
        <v>-14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/>
    </row>
    <row r="2478" spans="2:23" ht="15" x14ac:dyDescent="0.25">
      <c r="B2478" s="3"/>
      <c r="I2478" s="3" t="s">
        <v>183</v>
      </c>
      <c r="J2478" s="3" t="s">
        <v>1404</v>
      </c>
      <c r="K2478" s="6">
        <v>-4</v>
      </c>
      <c r="L2478" s="6">
        <v>-5</v>
      </c>
      <c r="M2478" s="6">
        <v>-5</v>
      </c>
      <c r="N2478" s="6">
        <v>-5</v>
      </c>
      <c r="O2478" s="6">
        <v>-5</v>
      </c>
      <c r="P2478" s="6">
        <v>-5</v>
      </c>
      <c r="Q2478" s="6">
        <v>-5</v>
      </c>
      <c r="R2478" s="6">
        <v>-5</v>
      </c>
      <c r="S2478" s="6">
        <v>-5</v>
      </c>
      <c r="T2478" s="6">
        <v>-5</v>
      </c>
      <c r="U2478" s="6">
        <v>-5</v>
      </c>
      <c r="V2478" s="6">
        <v>-5</v>
      </c>
      <c r="W2478"/>
    </row>
    <row r="2479" spans="2:23" ht="15" x14ac:dyDescent="0.25">
      <c r="B2479" s="3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/>
    </row>
    <row r="2480" spans="2:23" ht="15" x14ac:dyDescent="0.25">
      <c r="B2480" s="3"/>
      <c r="H2480" s="3" t="s">
        <v>1429</v>
      </c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/>
    </row>
    <row r="2481" spans="2:23" ht="15" x14ac:dyDescent="0.25">
      <c r="B2481" s="3"/>
      <c r="I2481" s="3" t="s">
        <v>183</v>
      </c>
      <c r="J2481" s="3" t="s">
        <v>1346</v>
      </c>
      <c r="K2481" s="6">
        <v>-78</v>
      </c>
      <c r="L2481" s="6">
        <v>-1</v>
      </c>
      <c r="M2481" s="6">
        <v>-1</v>
      </c>
      <c r="N2481" s="6">
        <v>-1</v>
      </c>
      <c r="O2481" s="6">
        <v>-1</v>
      </c>
      <c r="P2481" s="6">
        <v>-1</v>
      </c>
      <c r="Q2481" s="6">
        <v>-1</v>
      </c>
      <c r="R2481" s="6">
        <v>-1</v>
      </c>
      <c r="S2481" s="6">
        <v>-1</v>
      </c>
      <c r="T2481" s="6">
        <v>-1</v>
      </c>
      <c r="U2481" s="6">
        <v>-1</v>
      </c>
      <c r="V2481" s="6">
        <v>-1</v>
      </c>
      <c r="W2481"/>
    </row>
    <row r="2482" spans="2:23" ht="15" x14ac:dyDescent="0.25">
      <c r="B2482" s="3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/>
    </row>
    <row r="2483" spans="2:23" ht="15" x14ac:dyDescent="0.25">
      <c r="B2483" s="3"/>
      <c r="F2483" s="3" t="s">
        <v>252</v>
      </c>
      <c r="G2483" s="3" t="s">
        <v>707</v>
      </c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/>
    </row>
    <row r="2484" spans="2:23" ht="15" x14ac:dyDescent="0.25">
      <c r="B2484" s="3"/>
      <c r="H2484" s="3" t="s">
        <v>1432</v>
      </c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/>
    </row>
    <row r="2485" spans="2:23" ht="15" x14ac:dyDescent="0.25">
      <c r="B2485" s="3"/>
      <c r="I2485" s="3" t="s">
        <v>178</v>
      </c>
      <c r="J2485" s="3" t="s">
        <v>1346</v>
      </c>
      <c r="K2485" s="6">
        <v>0</v>
      </c>
      <c r="L2485" s="6">
        <v>-1</v>
      </c>
      <c r="M2485" s="6">
        <v>-1</v>
      </c>
      <c r="N2485" s="6">
        <v>-1</v>
      </c>
      <c r="O2485" s="6">
        <v>-1</v>
      </c>
      <c r="P2485" s="6">
        <v>-1</v>
      </c>
      <c r="Q2485" s="6">
        <v>-1</v>
      </c>
      <c r="R2485" s="6">
        <v>-1</v>
      </c>
      <c r="S2485" s="6">
        <v>-1</v>
      </c>
      <c r="T2485" s="6">
        <v>-1</v>
      </c>
      <c r="U2485" s="6">
        <v>-1</v>
      </c>
      <c r="V2485" s="6">
        <v>-1</v>
      </c>
      <c r="W2485"/>
    </row>
    <row r="2486" spans="2:23" ht="15" x14ac:dyDescent="0.25">
      <c r="B2486" s="3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/>
    </row>
    <row r="2487" spans="2:23" ht="15" x14ac:dyDescent="0.25">
      <c r="B2487" s="3"/>
      <c r="D2487" s="3" t="s">
        <v>757</v>
      </c>
      <c r="E2487" s="3" t="s">
        <v>758</v>
      </c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/>
    </row>
    <row r="2488" spans="2:23" ht="15" x14ac:dyDescent="0.25">
      <c r="B2488" s="3"/>
      <c r="F2488" s="3" t="s">
        <v>117</v>
      </c>
      <c r="G2488" s="3" t="s">
        <v>769</v>
      </c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/>
    </row>
    <row r="2489" spans="2:23" ht="15" x14ac:dyDescent="0.25">
      <c r="B2489" s="3"/>
      <c r="H2489" s="3" t="s">
        <v>770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/>
    </row>
    <row r="2490" spans="2:23" ht="15" x14ac:dyDescent="0.25">
      <c r="B2490" s="3"/>
      <c r="I2490" s="3" t="s">
        <v>95</v>
      </c>
      <c r="J2490" s="3" t="s">
        <v>1346</v>
      </c>
      <c r="K2490" s="6">
        <v>-35</v>
      </c>
      <c r="L2490" s="6">
        <v>-26</v>
      </c>
      <c r="M2490" s="6">
        <v>-26</v>
      </c>
      <c r="N2490" s="6">
        <v>-26</v>
      </c>
      <c r="O2490" s="6">
        <v>-26</v>
      </c>
      <c r="P2490" s="6">
        <v>-26</v>
      </c>
      <c r="Q2490" s="6">
        <v>-26</v>
      </c>
      <c r="R2490" s="6">
        <v>-26</v>
      </c>
      <c r="S2490" s="6">
        <v>-26</v>
      </c>
      <c r="T2490" s="6">
        <v>-26</v>
      </c>
      <c r="U2490" s="6">
        <v>-26</v>
      </c>
      <c r="V2490" s="6">
        <v>-26</v>
      </c>
      <c r="W2490"/>
    </row>
    <row r="2491" spans="2:23" ht="15" x14ac:dyDescent="0.25">
      <c r="B2491" s="3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/>
    </row>
    <row r="2492" spans="2:23" ht="15" x14ac:dyDescent="0.25">
      <c r="B2492" s="3"/>
      <c r="H2492" s="3" t="s">
        <v>774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/>
    </row>
    <row r="2493" spans="2:23" ht="15" x14ac:dyDescent="0.25">
      <c r="B2493" s="3"/>
      <c r="I2493" s="3" t="s">
        <v>95</v>
      </c>
      <c r="J2493" s="3" t="s">
        <v>1346</v>
      </c>
      <c r="K2493" s="6">
        <v>-41</v>
      </c>
      <c r="L2493" s="6">
        <v>-39</v>
      </c>
      <c r="M2493" s="6">
        <v>-37</v>
      </c>
      <c r="N2493" s="6">
        <v>-41</v>
      </c>
      <c r="O2493" s="6">
        <v>-42</v>
      </c>
      <c r="P2493" s="6">
        <v>-42</v>
      </c>
      <c r="Q2493" s="6">
        <v>-43</v>
      </c>
      <c r="R2493" s="6">
        <v>-43</v>
      </c>
      <c r="S2493" s="6">
        <v>-43</v>
      </c>
      <c r="T2493" s="6">
        <v>-43</v>
      </c>
      <c r="U2493" s="6">
        <v>-43</v>
      </c>
      <c r="V2493" s="6">
        <v>-43</v>
      </c>
      <c r="W2493"/>
    </row>
    <row r="2494" spans="2:23" ht="15" x14ac:dyDescent="0.25">
      <c r="B2494" s="3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/>
    </row>
    <row r="2495" spans="2:23" ht="15" x14ac:dyDescent="0.25">
      <c r="B2495" s="3"/>
      <c r="H2495" s="3" t="s">
        <v>1435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/>
    </row>
    <row r="2496" spans="2:23" ht="15" x14ac:dyDescent="0.25">
      <c r="B2496" s="3"/>
      <c r="I2496" s="3" t="s">
        <v>95</v>
      </c>
      <c r="J2496" s="3" t="s">
        <v>1346</v>
      </c>
      <c r="K2496" s="6">
        <v>-16</v>
      </c>
      <c r="L2496" s="6">
        <v>-14</v>
      </c>
      <c r="M2496" s="6">
        <v>-14</v>
      </c>
      <c r="N2496" s="6">
        <v>-14</v>
      </c>
      <c r="O2496" s="6">
        <v>-14</v>
      </c>
      <c r="P2496" s="6">
        <v>-14</v>
      </c>
      <c r="Q2496" s="6">
        <v>-14</v>
      </c>
      <c r="R2496" s="6">
        <v>-14</v>
      </c>
      <c r="S2496" s="6">
        <v>-14</v>
      </c>
      <c r="T2496" s="6">
        <v>-14</v>
      </c>
      <c r="U2496" s="6">
        <v>-14</v>
      </c>
      <c r="V2496" s="6">
        <v>-14</v>
      </c>
      <c r="W2496"/>
    </row>
    <row r="2497" spans="2:23" ht="15" x14ac:dyDescent="0.25">
      <c r="B2497" s="3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/>
    </row>
    <row r="2498" spans="2:23" ht="15" x14ac:dyDescent="0.25">
      <c r="B2498" s="3"/>
      <c r="F2498" s="3" t="s">
        <v>130</v>
      </c>
      <c r="G2498" s="3" t="s">
        <v>791</v>
      </c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/>
    </row>
    <row r="2499" spans="2:23" ht="15" x14ac:dyDescent="0.25">
      <c r="B2499" s="3"/>
      <c r="H2499" s="3" t="s">
        <v>792</v>
      </c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/>
    </row>
    <row r="2500" spans="2:23" ht="15" x14ac:dyDescent="0.25">
      <c r="B2500" s="3"/>
      <c r="I2500" s="3" t="s">
        <v>565</v>
      </c>
      <c r="J2500" s="3" t="s">
        <v>1346</v>
      </c>
      <c r="K2500" s="6">
        <v>-134</v>
      </c>
      <c r="L2500" s="6">
        <v>-145</v>
      </c>
      <c r="M2500" s="6">
        <v>-145</v>
      </c>
      <c r="N2500" s="6">
        <v>-145</v>
      </c>
      <c r="O2500" s="6">
        <v>-145</v>
      </c>
      <c r="P2500" s="6">
        <v>-145</v>
      </c>
      <c r="Q2500" s="6">
        <v>-145</v>
      </c>
      <c r="R2500" s="6">
        <v>-145</v>
      </c>
      <c r="S2500" s="6">
        <v>-145</v>
      </c>
      <c r="T2500" s="6">
        <v>-145</v>
      </c>
      <c r="U2500" s="6">
        <v>-145</v>
      </c>
      <c r="V2500" s="6">
        <v>-145</v>
      </c>
      <c r="W2500"/>
    </row>
    <row r="2501" spans="2:23" ht="15" x14ac:dyDescent="0.25">
      <c r="B2501" s="3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/>
    </row>
    <row r="2502" spans="2:23" ht="15" x14ac:dyDescent="0.25">
      <c r="B2502" s="3"/>
      <c r="F2502" s="3" t="s">
        <v>37</v>
      </c>
      <c r="G2502" s="3" t="s">
        <v>793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/>
    </row>
    <row r="2503" spans="2:23" ht="15" x14ac:dyDescent="0.25">
      <c r="B2503" s="3"/>
      <c r="H2503" s="3" t="s">
        <v>1438</v>
      </c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/>
    </row>
    <row r="2504" spans="2:23" ht="15" x14ac:dyDescent="0.25">
      <c r="B2504" s="3"/>
      <c r="I2504" s="3" t="s">
        <v>565</v>
      </c>
      <c r="J2504" s="3" t="s">
        <v>1346</v>
      </c>
      <c r="K2504" s="6">
        <v>0</v>
      </c>
      <c r="L2504" s="6">
        <v>-1</v>
      </c>
      <c r="M2504" s="6">
        <v>-1</v>
      </c>
      <c r="N2504" s="6">
        <v>-1</v>
      </c>
      <c r="O2504" s="6">
        <v>-1</v>
      </c>
      <c r="P2504" s="6">
        <v>-1</v>
      </c>
      <c r="Q2504" s="6">
        <v>-1</v>
      </c>
      <c r="R2504" s="6">
        <v>-1</v>
      </c>
      <c r="S2504" s="6">
        <v>-1</v>
      </c>
      <c r="T2504" s="6">
        <v>-1</v>
      </c>
      <c r="U2504" s="6">
        <v>-1</v>
      </c>
      <c r="V2504" s="6">
        <v>-1</v>
      </c>
      <c r="W2504"/>
    </row>
    <row r="2505" spans="2:23" ht="15" x14ac:dyDescent="0.25">
      <c r="B2505" s="3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/>
    </row>
    <row r="2506" spans="2:23" ht="15" x14ac:dyDescent="0.25">
      <c r="B2506" s="3"/>
      <c r="F2506" s="3" t="s">
        <v>146</v>
      </c>
      <c r="G2506" s="3" t="s">
        <v>797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/>
    </row>
    <row r="2507" spans="2:23" ht="15" x14ac:dyDescent="0.25">
      <c r="B2507" s="3"/>
      <c r="H2507" s="3" t="s">
        <v>798</v>
      </c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/>
    </row>
    <row r="2508" spans="2:23" ht="15" x14ac:dyDescent="0.25">
      <c r="B2508" s="3"/>
      <c r="I2508" s="3" t="s">
        <v>799</v>
      </c>
      <c r="J2508" s="3" t="s">
        <v>1346</v>
      </c>
      <c r="K2508" s="6">
        <v>-612</v>
      </c>
      <c r="L2508" s="6">
        <v>-747</v>
      </c>
      <c r="M2508" s="6">
        <v>-747</v>
      </c>
      <c r="N2508" s="6">
        <v>-747</v>
      </c>
      <c r="O2508" s="6">
        <v>-747</v>
      </c>
      <c r="P2508" s="6">
        <v>-747</v>
      </c>
      <c r="Q2508" s="6">
        <v>-747</v>
      </c>
      <c r="R2508" s="6">
        <v>-747</v>
      </c>
      <c r="S2508" s="6">
        <v>-747</v>
      </c>
      <c r="T2508" s="6">
        <v>-747</v>
      </c>
      <c r="U2508" s="6">
        <v>-747</v>
      </c>
      <c r="V2508" s="6">
        <v>-747</v>
      </c>
      <c r="W2508"/>
    </row>
    <row r="2509" spans="2:23" ht="15" x14ac:dyDescent="0.25">
      <c r="B2509" s="3"/>
      <c r="I2509" s="3" t="s">
        <v>799</v>
      </c>
      <c r="J2509" s="3" t="s">
        <v>1404</v>
      </c>
      <c r="K2509" s="6">
        <v>-4</v>
      </c>
      <c r="L2509" s="6">
        <v>-3</v>
      </c>
      <c r="M2509" s="6">
        <v>-3</v>
      </c>
      <c r="N2509" s="6">
        <v>-3</v>
      </c>
      <c r="O2509" s="6">
        <v>-3</v>
      </c>
      <c r="P2509" s="6">
        <v>-3</v>
      </c>
      <c r="Q2509" s="6">
        <v>-3</v>
      </c>
      <c r="R2509" s="6">
        <v>-3</v>
      </c>
      <c r="S2509" s="6">
        <v>-3</v>
      </c>
      <c r="T2509" s="6">
        <v>-3</v>
      </c>
      <c r="U2509" s="6">
        <v>-3</v>
      </c>
      <c r="V2509" s="6">
        <v>-3</v>
      </c>
      <c r="W2509"/>
    </row>
    <row r="2510" spans="2:23" ht="15" x14ac:dyDescent="0.25">
      <c r="B2510" s="3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/>
    </row>
    <row r="2511" spans="2:23" ht="15" x14ac:dyDescent="0.25">
      <c r="B2511" s="3"/>
      <c r="H2511" s="3" t="s">
        <v>2545</v>
      </c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/>
    </row>
    <row r="2512" spans="2:23" ht="15" x14ac:dyDescent="0.25">
      <c r="B2512" s="3"/>
      <c r="I2512" s="3" t="s">
        <v>799</v>
      </c>
      <c r="J2512" s="3" t="s">
        <v>1404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-1</v>
      </c>
      <c r="W2512"/>
    </row>
    <row r="2513" spans="2:23" ht="15" x14ac:dyDescent="0.25">
      <c r="B2513" s="3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/>
    </row>
    <row r="2514" spans="2:23" ht="15" x14ac:dyDescent="0.25">
      <c r="B2514" s="3"/>
      <c r="D2514" s="3" t="s">
        <v>819</v>
      </c>
      <c r="E2514" s="3" t="s">
        <v>820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/>
    </row>
    <row r="2515" spans="2:23" ht="15" x14ac:dyDescent="0.25">
      <c r="B2515" s="3"/>
      <c r="F2515" s="3" t="s">
        <v>111</v>
      </c>
      <c r="G2515" s="3" t="s">
        <v>821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/>
    </row>
    <row r="2516" spans="2:23" ht="15" x14ac:dyDescent="0.25">
      <c r="B2516" s="3"/>
      <c r="H2516" s="3" t="s">
        <v>826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/>
    </row>
    <row r="2517" spans="2:23" ht="15" x14ac:dyDescent="0.25">
      <c r="B2517" s="3"/>
      <c r="I2517" s="3" t="s">
        <v>829</v>
      </c>
      <c r="J2517" s="3" t="s">
        <v>1346</v>
      </c>
      <c r="K2517" s="6">
        <v>-829</v>
      </c>
      <c r="L2517" s="6">
        <v>-6271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/>
    </row>
    <row r="2518" spans="2:23" ht="15" x14ac:dyDescent="0.25">
      <c r="B2518" s="3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/>
    </row>
    <row r="2519" spans="2:23" ht="15" x14ac:dyDescent="0.25">
      <c r="B2519" s="3"/>
      <c r="F2519" s="3" t="s">
        <v>227</v>
      </c>
      <c r="G2519" s="3" t="s">
        <v>1441</v>
      </c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/>
    </row>
    <row r="2520" spans="2:23" ht="15" x14ac:dyDescent="0.25">
      <c r="B2520" s="3"/>
      <c r="H2520" s="3" t="s">
        <v>1442</v>
      </c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/>
    </row>
    <row r="2521" spans="2:23" ht="15" x14ac:dyDescent="0.25">
      <c r="B2521" s="3"/>
      <c r="I2521" s="3" t="s">
        <v>832</v>
      </c>
      <c r="J2521" s="3" t="s">
        <v>1404</v>
      </c>
      <c r="K2521" s="6">
        <v>-4239</v>
      </c>
      <c r="L2521" s="6">
        <v>-882</v>
      </c>
      <c r="M2521" s="6">
        <v>-945</v>
      </c>
      <c r="N2521" s="6">
        <v>-1035</v>
      </c>
      <c r="O2521" s="6">
        <v>-1130</v>
      </c>
      <c r="P2521" s="6">
        <v>-1294</v>
      </c>
      <c r="Q2521" s="6">
        <v>-1316</v>
      </c>
      <c r="R2521" s="6">
        <v>-1384</v>
      </c>
      <c r="S2521" s="6">
        <v>-1459</v>
      </c>
      <c r="T2521" s="6">
        <v>-1537</v>
      </c>
      <c r="U2521" s="6">
        <v>-1614</v>
      </c>
      <c r="V2521" s="6">
        <v>-1692</v>
      </c>
      <c r="W2521"/>
    </row>
    <row r="2522" spans="2:23" ht="15" x14ac:dyDescent="0.25">
      <c r="B2522" s="3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/>
    </row>
    <row r="2523" spans="2:23" ht="15" x14ac:dyDescent="0.25">
      <c r="B2523" s="3"/>
      <c r="F2523" s="3" t="s">
        <v>128</v>
      </c>
      <c r="G2523" s="3" t="s">
        <v>833</v>
      </c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/>
    </row>
    <row r="2524" spans="2:23" ht="15" x14ac:dyDescent="0.25">
      <c r="B2524" s="3"/>
      <c r="H2524" s="3" t="s">
        <v>1445</v>
      </c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/>
    </row>
    <row r="2525" spans="2:23" ht="15" x14ac:dyDescent="0.25">
      <c r="B2525" s="3"/>
      <c r="I2525" s="3" t="s">
        <v>1327</v>
      </c>
      <c r="J2525" s="3" t="s">
        <v>1346</v>
      </c>
      <c r="K2525" s="6">
        <v>-2861</v>
      </c>
      <c r="L2525" s="6">
        <v>-2789</v>
      </c>
      <c r="M2525" s="6">
        <v>-2840</v>
      </c>
      <c r="N2525" s="6">
        <v>-2894</v>
      </c>
      <c r="O2525" s="6">
        <v>-2949</v>
      </c>
      <c r="P2525" s="6">
        <v>-3004</v>
      </c>
      <c r="Q2525" s="6">
        <v>-3061</v>
      </c>
      <c r="R2525" s="6">
        <v>-3119</v>
      </c>
      <c r="S2525" s="6">
        <v>-3178</v>
      </c>
      <c r="T2525" s="6">
        <v>-3239</v>
      </c>
      <c r="U2525" s="6">
        <v>-3300</v>
      </c>
      <c r="V2525" s="6">
        <v>-3364</v>
      </c>
      <c r="W2525"/>
    </row>
    <row r="2526" spans="2:23" ht="15" x14ac:dyDescent="0.25">
      <c r="B2526" s="3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/>
    </row>
    <row r="2527" spans="2:23" ht="15" x14ac:dyDescent="0.25">
      <c r="B2527" s="3"/>
      <c r="H2527" s="3" t="s">
        <v>1448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/>
    </row>
    <row r="2528" spans="2:23" ht="15" x14ac:dyDescent="0.25">
      <c r="B2528" s="3"/>
      <c r="I2528" s="3" t="s">
        <v>459</v>
      </c>
      <c r="J2528" s="3" t="s">
        <v>1404</v>
      </c>
      <c r="K2528" s="6">
        <v>-2</v>
      </c>
      <c r="L2528" s="6">
        <v>-4</v>
      </c>
      <c r="M2528" s="6">
        <v>-4</v>
      </c>
      <c r="N2528" s="6">
        <v>-4</v>
      </c>
      <c r="O2528" s="6">
        <v>-4</v>
      </c>
      <c r="P2528" s="6">
        <v>-4</v>
      </c>
      <c r="Q2528" s="6">
        <v>-4</v>
      </c>
      <c r="R2528" s="6">
        <v>-4</v>
      </c>
      <c r="S2528" s="6">
        <v>-4</v>
      </c>
      <c r="T2528" s="6">
        <v>-4</v>
      </c>
      <c r="U2528" s="6">
        <v>-4</v>
      </c>
      <c r="V2528" s="6">
        <v>-4</v>
      </c>
      <c r="W2528"/>
    </row>
    <row r="2529" spans="2:23" ht="15" x14ac:dyDescent="0.25">
      <c r="B2529" s="3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/>
    </row>
    <row r="2530" spans="2:23" ht="15" x14ac:dyDescent="0.25">
      <c r="B2530" s="3"/>
      <c r="D2530" s="3" t="s">
        <v>170</v>
      </c>
      <c r="E2530" s="3" t="s">
        <v>851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/>
    </row>
    <row r="2531" spans="2:23" ht="15" x14ac:dyDescent="0.25">
      <c r="B2531" s="3"/>
      <c r="F2531" s="3" t="s">
        <v>63</v>
      </c>
      <c r="G2531" s="3" t="s">
        <v>876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/>
    </row>
    <row r="2532" spans="2:23" ht="15" x14ac:dyDescent="0.25">
      <c r="B2532" s="3"/>
      <c r="H2532" s="3" t="s">
        <v>890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/>
    </row>
    <row r="2533" spans="2:23" ht="15" x14ac:dyDescent="0.25">
      <c r="B2533" s="3"/>
      <c r="I2533" s="3" t="s">
        <v>854</v>
      </c>
      <c r="J2533" s="3" t="s">
        <v>1346</v>
      </c>
      <c r="K2533" s="6">
        <v>0</v>
      </c>
      <c r="L2533" s="6">
        <v>-3</v>
      </c>
      <c r="M2533" s="6">
        <v>-3</v>
      </c>
      <c r="N2533" s="6">
        <v>-3</v>
      </c>
      <c r="O2533" s="6">
        <v>-3</v>
      </c>
      <c r="P2533" s="6">
        <v>-3</v>
      </c>
      <c r="Q2533" s="6">
        <v>-3</v>
      </c>
      <c r="R2533" s="6">
        <v>-3</v>
      </c>
      <c r="S2533" s="6">
        <v>-3</v>
      </c>
      <c r="T2533" s="6">
        <v>-3</v>
      </c>
      <c r="U2533" s="6">
        <v>-3</v>
      </c>
      <c r="V2533" s="6">
        <v>-3</v>
      </c>
      <c r="W2533"/>
    </row>
    <row r="2534" spans="2:23" ht="15" x14ac:dyDescent="0.25">
      <c r="B2534" s="3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/>
    </row>
    <row r="2535" spans="2:23" ht="15" x14ac:dyDescent="0.25">
      <c r="B2535" s="3"/>
      <c r="D2535" s="3" t="s">
        <v>893</v>
      </c>
      <c r="E2535" s="3" t="s">
        <v>894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/>
    </row>
    <row r="2536" spans="2:23" ht="15" x14ac:dyDescent="0.25">
      <c r="B2536" s="3"/>
      <c r="F2536" s="3" t="s">
        <v>117</v>
      </c>
      <c r="G2536" s="3" t="s">
        <v>907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/>
    </row>
    <row r="2537" spans="2:23" ht="15" x14ac:dyDescent="0.25">
      <c r="B2537" s="3"/>
      <c r="H2537" s="3" t="s">
        <v>1451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/>
    </row>
    <row r="2538" spans="2:23" ht="15" x14ac:dyDescent="0.25">
      <c r="B2538" s="3"/>
      <c r="I2538" s="3" t="s">
        <v>610</v>
      </c>
      <c r="J2538" s="3" t="s">
        <v>1346</v>
      </c>
      <c r="K2538" s="6">
        <v>-1</v>
      </c>
      <c r="L2538" s="6">
        <v>-2</v>
      </c>
      <c r="M2538" s="6">
        <v>-2</v>
      </c>
      <c r="N2538" s="6">
        <v>-2</v>
      </c>
      <c r="O2538" s="6">
        <v>-2</v>
      </c>
      <c r="P2538" s="6">
        <v>-2</v>
      </c>
      <c r="Q2538" s="6">
        <v>-2</v>
      </c>
      <c r="R2538" s="6">
        <v>-2</v>
      </c>
      <c r="S2538" s="6">
        <v>-2</v>
      </c>
      <c r="T2538" s="6">
        <v>-2</v>
      </c>
      <c r="U2538" s="6">
        <v>-2</v>
      </c>
      <c r="V2538" s="6">
        <v>-2</v>
      </c>
      <c r="W2538"/>
    </row>
    <row r="2539" spans="2:23" ht="15" x14ac:dyDescent="0.25">
      <c r="B2539" s="3"/>
      <c r="I2539" s="3" t="s">
        <v>610</v>
      </c>
      <c r="J2539" s="3" t="s">
        <v>1404</v>
      </c>
      <c r="K2539" s="6">
        <v>-31</v>
      </c>
      <c r="L2539" s="6">
        <v>-33</v>
      </c>
      <c r="M2539" s="6">
        <v>-10</v>
      </c>
      <c r="N2539" s="6">
        <v>-15</v>
      </c>
      <c r="O2539" s="6">
        <v>-23</v>
      </c>
      <c r="P2539" s="6">
        <v>-32</v>
      </c>
      <c r="Q2539" s="6">
        <v>-38</v>
      </c>
      <c r="R2539" s="6">
        <v>-41</v>
      </c>
      <c r="S2539" s="6">
        <v>-44</v>
      </c>
      <c r="T2539" s="6">
        <v>-48</v>
      </c>
      <c r="U2539" s="6">
        <v>-53</v>
      </c>
      <c r="V2539" s="6">
        <v>-57</v>
      </c>
      <c r="W2539"/>
    </row>
    <row r="2540" spans="2:23" ht="15" x14ac:dyDescent="0.25">
      <c r="B2540" s="3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/>
    </row>
    <row r="2541" spans="2:23" ht="15" x14ac:dyDescent="0.25">
      <c r="B2541" s="3"/>
      <c r="F2541" s="3" t="s">
        <v>252</v>
      </c>
      <c r="G2541" s="3" t="s">
        <v>4045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/>
    </row>
    <row r="2542" spans="2:23" ht="15" x14ac:dyDescent="0.25">
      <c r="B2542" s="3"/>
      <c r="H2542" s="3" t="s">
        <v>4046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/>
    </row>
    <row r="2543" spans="2:23" ht="15" x14ac:dyDescent="0.25">
      <c r="B2543" s="3"/>
      <c r="I2543" s="3" t="s">
        <v>613</v>
      </c>
      <c r="J2543" s="3" t="s">
        <v>1346</v>
      </c>
      <c r="K2543" s="6">
        <v>-38</v>
      </c>
      <c r="L2543" s="6">
        <v>-38</v>
      </c>
      <c r="M2543" s="6">
        <v>-38</v>
      </c>
      <c r="N2543" s="6">
        <v>-34</v>
      </c>
      <c r="O2543" s="6">
        <v>-34</v>
      </c>
      <c r="P2543" s="6">
        <v>-35</v>
      </c>
      <c r="Q2543" s="6">
        <v>-35</v>
      </c>
      <c r="R2543" s="6">
        <v>-36</v>
      </c>
      <c r="S2543" s="6">
        <v>-36</v>
      </c>
      <c r="T2543" s="6">
        <v>-36</v>
      </c>
      <c r="U2543" s="6">
        <v>-37</v>
      </c>
      <c r="V2543" s="6">
        <v>-37</v>
      </c>
      <c r="W2543"/>
    </row>
    <row r="2544" spans="2:23" ht="15" x14ac:dyDescent="0.25">
      <c r="B2544" s="3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/>
    </row>
    <row r="2545" spans="2:23" ht="15" x14ac:dyDescent="0.25">
      <c r="B2545" s="3"/>
      <c r="D2545" s="3" t="s">
        <v>600</v>
      </c>
      <c r="E2545" s="3" t="s">
        <v>952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/>
    </row>
    <row r="2546" spans="2:23" ht="15" x14ac:dyDescent="0.25">
      <c r="B2546" s="3"/>
      <c r="F2546" s="3" t="s">
        <v>105</v>
      </c>
      <c r="G2546" s="3" t="s">
        <v>730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/>
    </row>
    <row r="2547" spans="2:23" ht="15" x14ac:dyDescent="0.25">
      <c r="B2547" s="3"/>
      <c r="H2547" s="3" t="s">
        <v>1455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/>
    </row>
    <row r="2548" spans="2:23" ht="15" x14ac:dyDescent="0.25">
      <c r="B2548" s="3"/>
      <c r="I2548" s="3" t="s">
        <v>1150</v>
      </c>
      <c r="J2548" s="3" t="s">
        <v>1404</v>
      </c>
      <c r="K2548" s="6">
        <v>-170</v>
      </c>
      <c r="L2548" s="6">
        <v>-18</v>
      </c>
      <c r="M2548" s="6">
        <v>-13</v>
      </c>
      <c r="N2548" s="6">
        <v>-13</v>
      </c>
      <c r="O2548" s="6">
        <v>-15</v>
      </c>
      <c r="P2548" s="6">
        <v>-17</v>
      </c>
      <c r="Q2548" s="6">
        <v>-21</v>
      </c>
      <c r="R2548" s="6">
        <v>-68</v>
      </c>
      <c r="S2548" s="6">
        <v>-128</v>
      </c>
      <c r="T2548" s="6">
        <v>-212</v>
      </c>
      <c r="U2548" s="6">
        <v>-295</v>
      </c>
      <c r="V2548" s="6">
        <v>-370</v>
      </c>
      <c r="W2548"/>
    </row>
    <row r="2549" spans="2:23" ht="15" x14ac:dyDescent="0.25">
      <c r="B2549" s="3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/>
    </row>
    <row r="2550" spans="2:23" ht="15" x14ac:dyDescent="0.25">
      <c r="B2550" s="3"/>
      <c r="F2550" s="3" t="s">
        <v>118</v>
      </c>
      <c r="G2550" s="3" t="s">
        <v>968</v>
      </c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/>
    </row>
    <row r="2551" spans="2:23" ht="15" x14ac:dyDescent="0.25">
      <c r="B2551" s="3"/>
      <c r="H2551" s="3" t="s">
        <v>3849</v>
      </c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/>
    </row>
    <row r="2552" spans="2:23" ht="15" x14ac:dyDescent="0.25">
      <c r="B2552" s="3"/>
      <c r="I2552" s="3" t="s">
        <v>1458</v>
      </c>
      <c r="J2552" s="3" t="s">
        <v>1346</v>
      </c>
      <c r="K2552" s="6">
        <v>-1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/>
    </row>
    <row r="2553" spans="2:23" ht="15" x14ac:dyDescent="0.25">
      <c r="B2553" s="3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/>
    </row>
    <row r="2554" spans="2:23" ht="15" x14ac:dyDescent="0.25">
      <c r="B2554" s="3"/>
      <c r="F2554" s="3" t="s">
        <v>119</v>
      </c>
      <c r="G2554" s="3" t="s">
        <v>1460</v>
      </c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/>
    </row>
    <row r="2555" spans="2:23" ht="15" x14ac:dyDescent="0.25">
      <c r="B2555" s="3"/>
      <c r="H2555" s="3" t="s">
        <v>1461</v>
      </c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/>
    </row>
    <row r="2556" spans="2:23" ht="15" x14ac:dyDescent="0.25">
      <c r="B2556" s="3"/>
      <c r="I2556" s="3" t="s">
        <v>954</v>
      </c>
      <c r="J2556" s="3" t="s">
        <v>1346</v>
      </c>
      <c r="K2556" s="6">
        <v>-3036</v>
      </c>
      <c r="L2556" s="6">
        <v>-2431</v>
      </c>
      <c r="M2556" s="6">
        <v>-2408</v>
      </c>
      <c r="N2556" s="6">
        <v>-2343</v>
      </c>
      <c r="O2556" s="6">
        <v>-2660</v>
      </c>
      <c r="P2556" s="6">
        <v>-2647</v>
      </c>
      <c r="Q2556" s="6">
        <v>-2742</v>
      </c>
      <c r="R2556" s="6">
        <v>-2794</v>
      </c>
      <c r="S2556" s="6">
        <v>-2725</v>
      </c>
      <c r="T2556" s="6">
        <v>-2758</v>
      </c>
      <c r="U2556" s="6">
        <v>-2820</v>
      </c>
      <c r="V2556" s="6">
        <v>-2837</v>
      </c>
      <c r="W2556"/>
    </row>
    <row r="2557" spans="2:23" ht="15" x14ac:dyDescent="0.25">
      <c r="B2557" s="3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/>
    </row>
    <row r="2558" spans="2:23" ht="15" x14ac:dyDescent="0.25">
      <c r="B2558" s="3"/>
      <c r="F2558" s="3" t="s">
        <v>1463</v>
      </c>
      <c r="G2558" s="3" t="s">
        <v>1464</v>
      </c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/>
    </row>
    <row r="2559" spans="2:23" ht="15" x14ac:dyDescent="0.25">
      <c r="B2559" s="3"/>
      <c r="H2559" s="3" t="s">
        <v>1465</v>
      </c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/>
    </row>
    <row r="2560" spans="2:23" ht="15" x14ac:dyDescent="0.25">
      <c r="B2560" s="3"/>
      <c r="I2560" s="3" t="s">
        <v>1466</v>
      </c>
      <c r="J2560" s="3" t="s">
        <v>1346</v>
      </c>
      <c r="K2560" s="6">
        <v>-18</v>
      </c>
      <c r="L2560" s="6">
        <v>-14</v>
      </c>
      <c r="M2560" s="6">
        <v>-14</v>
      </c>
      <c r="N2560" s="6">
        <v>-13</v>
      </c>
      <c r="O2560" s="6">
        <v>-13</v>
      </c>
      <c r="P2560" s="6">
        <v>-13</v>
      </c>
      <c r="Q2560" s="6">
        <v>-13</v>
      </c>
      <c r="R2560" s="6">
        <v>-13</v>
      </c>
      <c r="S2560" s="6">
        <v>-13</v>
      </c>
      <c r="T2560" s="6">
        <v>-13</v>
      </c>
      <c r="U2560" s="6">
        <v>-13</v>
      </c>
      <c r="V2560" s="6">
        <v>-13</v>
      </c>
      <c r="W2560"/>
    </row>
    <row r="2561" spans="2:23" ht="15" x14ac:dyDescent="0.25">
      <c r="B2561" s="3"/>
      <c r="I2561" s="3" t="s">
        <v>1466</v>
      </c>
      <c r="J2561" s="3" t="s">
        <v>1404</v>
      </c>
      <c r="K2561" s="6">
        <v>-15</v>
      </c>
      <c r="L2561" s="6">
        <v>-21</v>
      </c>
      <c r="M2561" s="6">
        <v>-21</v>
      </c>
      <c r="N2561" s="6">
        <v>-26</v>
      </c>
      <c r="O2561" s="6">
        <v>-26</v>
      </c>
      <c r="P2561" s="6">
        <v>-26</v>
      </c>
      <c r="Q2561" s="6">
        <v>-26</v>
      </c>
      <c r="R2561" s="6">
        <v>-26</v>
      </c>
      <c r="S2561" s="6">
        <v>-26</v>
      </c>
      <c r="T2561" s="6">
        <v>-26</v>
      </c>
      <c r="U2561" s="6">
        <v>-26</v>
      </c>
      <c r="V2561" s="6">
        <v>-26</v>
      </c>
      <c r="W2561"/>
    </row>
    <row r="2562" spans="2:23" ht="15" x14ac:dyDescent="0.25">
      <c r="B2562" s="3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/>
    </row>
    <row r="2563" spans="2:23" ht="15" x14ac:dyDescent="0.25">
      <c r="B2563" s="3"/>
      <c r="D2563" s="3" t="s">
        <v>984</v>
      </c>
      <c r="E2563" s="3" t="s">
        <v>985</v>
      </c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/>
    </row>
    <row r="2564" spans="2:23" ht="15" x14ac:dyDescent="0.25">
      <c r="B2564" s="3"/>
      <c r="F2564" s="3" t="s">
        <v>63</v>
      </c>
      <c r="G2564" s="3" t="s">
        <v>1003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/>
    </row>
    <row r="2565" spans="2:23" ht="15" x14ac:dyDescent="0.25">
      <c r="B2565" s="3"/>
      <c r="H2565" s="3" t="s">
        <v>1472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/>
    </row>
    <row r="2566" spans="2:23" ht="15" x14ac:dyDescent="0.25">
      <c r="B2566" s="3"/>
      <c r="I2566" s="3" t="s">
        <v>844</v>
      </c>
      <c r="J2566" s="3" t="s">
        <v>1346</v>
      </c>
      <c r="K2566" s="6">
        <v>-185</v>
      </c>
      <c r="L2566" s="6">
        <v>-186</v>
      </c>
      <c r="M2566" s="6">
        <v>-174</v>
      </c>
      <c r="N2566" s="6">
        <v>-172</v>
      </c>
      <c r="O2566" s="6">
        <v>-170</v>
      </c>
      <c r="P2566" s="6">
        <v>-168</v>
      </c>
      <c r="Q2566" s="6">
        <v>-166</v>
      </c>
      <c r="R2566" s="6">
        <v>-165</v>
      </c>
      <c r="S2566" s="6">
        <v>-163</v>
      </c>
      <c r="T2566" s="6">
        <v>-161</v>
      </c>
      <c r="U2566" s="6">
        <v>-160</v>
      </c>
      <c r="V2566" s="6">
        <v>-158</v>
      </c>
      <c r="W2566"/>
    </row>
    <row r="2567" spans="2:23" ht="15" x14ac:dyDescent="0.25">
      <c r="B2567" s="3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/>
    </row>
    <row r="2568" spans="2:23" ht="15" x14ac:dyDescent="0.25">
      <c r="B2568" s="3"/>
      <c r="H2568" s="3" t="s">
        <v>2559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/>
    </row>
    <row r="2569" spans="2:23" ht="15" x14ac:dyDescent="0.25">
      <c r="B2569" s="3"/>
      <c r="I2569" s="3" t="s">
        <v>1476</v>
      </c>
      <c r="J2569" s="3" t="s">
        <v>1404</v>
      </c>
      <c r="K2569" s="6">
        <v>-10</v>
      </c>
      <c r="L2569" s="6">
        <v>-12</v>
      </c>
      <c r="M2569" s="6">
        <v>-30</v>
      </c>
      <c r="N2569" s="6">
        <v>-46</v>
      </c>
      <c r="O2569" s="6">
        <v>-67</v>
      </c>
      <c r="P2569" s="6">
        <v>-84</v>
      </c>
      <c r="Q2569" s="6">
        <v>-96</v>
      </c>
      <c r="R2569" s="6">
        <v>-108</v>
      </c>
      <c r="S2569" s="6">
        <v>-116</v>
      </c>
      <c r="T2569" s="6">
        <v>-123</v>
      </c>
      <c r="U2569" s="6">
        <v>-128</v>
      </c>
      <c r="V2569" s="6">
        <v>-136</v>
      </c>
      <c r="W2569"/>
    </row>
    <row r="2570" spans="2:23" ht="15" x14ac:dyDescent="0.25">
      <c r="B2570" s="3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/>
    </row>
    <row r="2571" spans="2:23" ht="15" x14ac:dyDescent="0.25">
      <c r="B2571" s="3"/>
      <c r="H2571" s="3" t="s">
        <v>1475</v>
      </c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/>
    </row>
    <row r="2572" spans="2:23" ht="15" x14ac:dyDescent="0.25">
      <c r="B2572" s="3"/>
      <c r="I2572" s="3" t="s">
        <v>1476</v>
      </c>
      <c r="J2572" s="3" t="s">
        <v>1404</v>
      </c>
      <c r="K2572" s="6">
        <v>-3</v>
      </c>
      <c r="L2572" s="6">
        <v>-2</v>
      </c>
      <c r="M2572" s="6">
        <v>-2</v>
      </c>
      <c r="N2572" s="6">
        <v>-1</v>
      </c>
      <c r="O2572" s="6">
        <v>-1</v>
      </c>
      <c r="P2572" s="6">
        <v>-1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/>
    </row>
    <row r="2573" spans="2:23" ht="15" x14ac:dyDescent="0.25">
      <c r="B2573" s="3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/>
    </row>
    <row r="2574" spans="2:23" ht="15" x14ac:dyDescent="0.25">
      <c r="B2574" s="3"/>
      <c r="H2574" s="3" t="s">
        <v>1479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/>
    </row>
    <row r="2575" spans="2:23" ht="15" x14ac:dyDescent="0.25">
      <c r="B2575" s="3"/>
      <c r="I2575" s="3" t="s">
        <v>1476</v>
      </c>
      <c r="J2575" s="3" t="s">
        <v>1346</v>
      </c>
      <c r="K2575" s="6">
        <v>-94</v>
      </c>
      <c r="L2575" s="6">
        <v>-91</v>
      </c>
      <c r="M2575" s="6">
        <v>-105</v>
      </c>
      <c r="N2575" s="6">
        <v>-74</v>
      </c>
      <c r="O2575" s="6">
        <v>-93</v>
      </c>
      <c r="P2575" s="6">
        <v>-98</v>
      </c>
      <c r="Q2575" s="6">
        <v>-102</v>
      </c>
      <c r="R2575" s="6">
        <v>-105</v>
      </c>
      <c r="S2575" s="6">
        <v>-106</v>
      </c>
      <c r="T2575" s="6">
        <v>-107</v>
      </c>
      <c r="U2575" s="6">
        <v>-110</v>
      </c>
      <c r="V2575" s="6">
        <v>-109</v>
      </c>
      <c r="W2575"/>
    </row>
    <row r="2576" spans="2:23" ht="15" x14ac:dyDescent="0.25">
      <c r="B2576" s="3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/>
    </row>
    <row r="2577" spans="2:23" ht="15" x14ac:dyDescent="0.25">
      <c r="B2577" s="3"/>
      <c r="H2577" s="3" t="s">
        <v>1482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/>
    </row>
    <row r="2578" spans="2:23" ht="15" x14ac:dyDescent="0.25">
      <c r="B2578" s="3"/>
      <c r="I2578" s="3" t="s">
        <v>1476</v>
      </c>
      <c r="J2578" s="3" t="s">
        <v>1404</v>
      </c>
      <c r="K2578" s="6">
        <v>-53</v>
      </c>
      <c r="L2578" s="6">
        <v>-46</v>
      </c>
      <c r="M2578" s="6">
        <v>-39</v>
      </c>
      <c r="N2578" s="6">
        <v>-31</v>
      </c>
      <c r="O2578" s="6">
        <v>-25</v>
      </c>
      <c r="P2578" s="6">
        <v>-19</v>
      </c>
      <c r="Q2578" s="6">
        <v>-15</v>
      </c>
      <c r="R2578" s="6">
        <v>-11</v>
      </c>
      <c r="S2578" s="6">
        <v>-8</v>
      </c>
      <c r="T2578" s="6">
        <v>-5</v>
      </c>
      <c r="U2578" s="6">
        <v>-4</v>
      </c>
      <c r="V2578" s="6">
        <v>-2</v>
      </c>
      <c r="W2578"/>
    </row>
    <row r="2579" spans="2:23" ht="15" x14ac:dyDescent="0.25">
      <c r="B2579" s="3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/>
    </row>
    <row r="2580" spans="2:23" ht="15" x14ac:dyDescent="0.25">
      <c r="B2580" s="3"/>
      <c r="F2580" s="3" t="s">
        <v>428</v>
      </c>
      <c r="G2580" s="3" t="s">
        <v>501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/>
    </row>
    <row r="2581" spans="2:23" ht="15" x14ac:dyDescent="0.25">
      <c r="B2581" s="3"/>
      <c r="H2581" s="3" t="s">
        <v>1485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/>
    </row>
    <row r="2582" spans="2:23" ht="15" x14ac:dyDescent="0.25">
      <c r="B2582" s="3"/>
      <c r="I2582" s="3" t="s">
        <v>1005</v>
      </c>
      <c r="J2582" s="3" t="s">
        <v>1346</v>
      </c>
      <c r="K2582" s="6">
        <v>-951</v>
      </c>
      <c r="L2582" s="6">
        <v>-2100</v>
      </c>
      <c r="M2582" s="6">
        <v>-2100</v>
      </c>
      <c r="N2582" s="6">
        <v>-2100</v>
      </c>
      <c r="O2582" s="6">
        <v>-2100</v>
      </c>
      <c r="P2582" s="6">
        <v>-2100</v>
      </c>
      <c r="Q2582" s="6">
        <v>-2100</v>
      </c>
      <c r="R2582" s="6">
        <v>-2100</v>
      </c>
      <c r="S2582" s="6">
        <v>-2100</v>
      </c>
      <c r="T2582" s="6">
        <v>-2100</v>
      </c>
      <c r="U2582" s="6">
        <v>-2100</v>
      </c>
      <c r="V2582" s="6">
        <v>-2100</v>
      </c>
      <c r="W2582"/>
    </row>
    <row r="2583" spans="2:23" ht="15" x14ac:dyDescent="0.25">
      <c r="B2583" s="3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/>
    </row>
    <row r="2584" spans="2:23" ht="15" x14ac:dyDescent="0.25">
      <c r="B2584" s="3"/>
      <c r="D2584" s="3" t="s">
        <v>1017</v>
      </c>
      <c r="E2584" s="3" t="s">
        <v>1018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/>
    </row>
    <row r="2585" spans="2:23" ht="15" x14ac:dyDescent="0.25">
      <c r="B2585" s="3"/>
      <c r="F2585" s="3" t="s">
        <v>1019</v>
      </c>
      <c r="G2585" s="3" t="s">
        <v>1018</v>
      </c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/>
    </row>
    <row r="2586" spans="2:23" ht="15" x14ac:dyDescent="0.25">
      <c r="B2586" s="3"/>
      <c r="H2586" s="3" t="s">
        <v>1487</v>
      </c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/>
    </row>
    <row r="2587" spans="2:23" ht="15" x14ac:dyDescent="0.25">
      <c r="B2587" s="3"/>
      <c r="I2587" s="3" t="s">
        <v>183</v>
      </c>
      <c r="J2587" s="3" t="s">
        <v>1346</v>
      </c>
      <c r="K2587" s="6">
        <v>-9521</v>
      </c>
      <c r="L2587" s="6">
        <v>-8442</v>
      </c>
      <c r="M2587" s="6">
        <v>-8987</v>
      </c>
      <c r="N2587" s="6">
        <v>-8550</v>
      </c>
      <c r="O2587" s="6">
        <v>-8550</v>
      </c>
      <c r="P2587" s="6">
        <v>-8550</v>
      </c>
      <c r="Q2587" s="6">
        <v>-8550</v>
      </c>
      <c r="R2587" s="6">
        <v>-8550</v>
      </c>
      <c r="S2587" s="6">
        <v>-8550</v>
      </c>
      <c r="T2587" s="6">
        <v>-8550</v>
      </c>
      <c r="U2587" s="6">
        <v>-8550</v>
      </c>
      <c r="V2587" s="6">
        <v>-8550</v>
      </c>
      <c r="W2587"/>
    </row>
    <row r="2588" spans="2:23" ht="15" x14ac:dyDescent="0.25">
      <c r="B2588" s="3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/>
    </row>
    <row r="2589" spans="2:23" ht="15" x14ac:dyDescent="0.25">
      <c r="B2589" s="3"/>
      <c r="D2589" s="3" t="s">
        <v>461</v>
      </c>
      <c r="E2589" s="3" t="s">
        <v>1043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/>
    </row>
    <row r="2590" spans="2:23" ht="15" x14ac:dyDescent="0.25">
      <c r="B2590" s="3"/>
      <c r="F2590" s="3" t="s">
        <v>1019</v>
      </c>
      <c r="G2590" s="3" t="s">
        <v>1043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/>
    </row>
    <row r="2591" spans="2:23" ht="15" x14ac:dyDescent="0.25">
      <c r="B2591" s="3"/>
      <c r="H2591" s="3" t="s">
        <v>2569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/>
    </row>
    <row r="2592" spans="2:23" ht="15" x14ac:dyDescent="0.25">
      <c r="B2592" s="3"/>
      <c r="I2592" s="3" t="s">
        <v>1045</v>
      </c>
      <c r="J2592" s="3" t="s">
        <v>1404</v>
      </c>
      <c r="K2592" s="6">
        <v>0</v>
      </c>
      <c r="L2592" s="6">
        <v>-1</v>
      </c>
      <c r="M2592" s="6">
        <v>-1</v>
      </c>
      <c r="N2592" s="6">
        <v>-1</v>
      </c>
      <c r="O2592" s="6">
        <v>-1</v>
      </c>
      <c r="P2592" s="6">
        <v>-1</v>
      </c>
      <c r="Q2592" s="6">
        <v>-1</v>
      </c>
      <c r="R2592" s="6">
        <v>-1</v>
      </c>
      <c r="S2592" s="6">
        <v>-1</v>
      </c>
      <c r="T2592" s="6">
        <v>-1</v>
      </c>
      <c r="U2592" s="6">
        <v>-1</v>
      </c>
      <c r="V2592" s="6">
        <v>-1</v>
      </c>
      <c r="W2592"/>
    </row>
    <row r="2593" spans="2:23" ht="15" x14ac:dyDescent="0.25">
      <c r="B2593" s="3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/>
    </row>
    <row r="2594" spans="2:23" ht="15" x14ac:dyDescent="0.25">
      <c r="B2594" s="3"/>
      <c r="D2594" s="3" t="s">
        <v>1085</v>
      </c>
      <c r="E2594" s="3" t="s">
        <v>1086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/>
    </row>
    <row r="2595" spans="2:23" ht="15" x14ac:dyDescent="0.25">
      <c r="B2595" s="3"/>
      <c r="F2595" s="3" t="s">
        <v>105</v>
      </c>
      <c r="G2595" s="3" t="s">
        <v>1087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/>
    </row>
    <row r="2596" spans="2:23" ht="15" x14ac:dyDescent="0.25">
      <c r="B2596" s="3"/>
      <c r="H2596" s="3" t="s">
        <v>1088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/>
    </row>
    <row r="2597" spans="2:23" ht="15" x14ac:dyDescent="0.25">
      <c r="B2597" s="3"/>
      <c r="I2597" s="3" t="s">
        <v>630</v>
      </c>
      <c r="J2597" s="3" t="s">
        <v>1346</v>
      </c>
      <c r="K2597" s="6">
        <v>0</v>
      </c>
      <c r="L2597" s="6">
        <v>0</v>
      </c>
      <c r="M2597" s="6">
        <v>-1035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/>
    </row>
    <row r="2598" spans="2:23" ht="15" x14ac:dyDescent="0.25">
      <c r="B2598" s="3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/>
    </row>
    <row r="2599" spans="2:23" ht="15" x14ac:dyDescent="0.25">
      <c r="B2599" s="3"/>
      <c r="H2599" s="3" t="s">
        <v>3690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/>
    </row>
    <row r="2600" spans="2:23" ht="15" x14ac:dyDescent="0.25">
      <c r="B2600" s="3"/>
      <c r="I2600" s="3" t="s">
        <v>630</v>
      </c>
      <c r="J2600" s="3" t="s">
        <v>1346</v>
      </c>
      <c r="K2600" s="6">
        <v>0</v>
      </c>
      <c r="L2600" s="6">
        <v>0</v>
      </c>
      <c r="M2600" s="6">
        <v>-69</v>
      </c>
      <c r="N2600" s="6">
        <v>-236</v>
      </c>
      <c r="O2600" s="6">
        <v>-333</v>
      </c>
      <c r="P2600" s="6">
        <v>-367</v>
      </c>
      <c r="Q2600" s="6">
        <v>-383</v>
      </c>
      <c r="R2600" s="6">
        <v>-383</v>
      </c>
      <c r="S2600" s="6">
        <v>-400</v>
      </c>
      <c r="T2600" s="6">
        <v>-433</v>
      </c>
      <c r="U2600" s="6">
        <v>-463</v>
      </c>
      <c r="V2600" s="6">
        <v>-490</v>
      </c>
      <c r="W2600"/>
    </row>
    <row r="2601" spans="2:23" ht="15" x14ac:dyDescent="0.25">
      <c r="B2601" s="3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/>
    </row>
    <row r="2602" spans="2:23" ht="15" x14ac:dyDescent="0.25">
      <c r="B2602" s="3"/>
      <c r="F2602" s="3" t="s">
        <v>111</v>
      </c>
      <c r="G2602" s="3" t="s">
        <v>1092</v>
      </c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/>
    </row>
    <row r="2603" spans="2:23" ht="15" x14ac:dyDescent="0.25">
      <c r="B2603" s="3"/>
      <c r="H2603" s="3" t="s">
        <v>1490</v>
      </c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/>
    </row>
    <row r="2604" spans="2:23" ht="15" x14ac:dyDescent="0.25">
      <c r="B2604" s="3"/>
      <c r="I2604" s="3" t="s">
        <v>630</v>
      </c>
      <c r="J2604" s="3" t="s">
        <v>1346</v>
      </c>
      <c r="K2604" s="6">
        <v>-16979</v>
      </c>
      <c r="L2604" s="6">
        <v>-20587</v>
      </c>
      <c r="M2604" s="6">
        <v>-20998</v>
      </c>
      <c r="N2604" s="6">
        <v>-21418</v>
      </c>
      <c r="O2604" s="6">
        <v>-21847</v>
      </c>
      <c r="P2604" s="6">
        <v>-22284</v>
      </c>
      <c r="Q2604" s="6">
        <v>-22729</v>
      </c>
      <c r="R2604" s="6">
        <v>-23184</v>
      </c>
      <c r="S2604" s="6">
        <v>-23647</v>
      </c>
      <c r="T2604" s="6">
        <v>-24120</v>
      </c>
      <c r="U2604" s="6">
        <v>-24603</v>
      </c>
      <c r="V2604" s="6">
        <v>-25095</v>
      </c>
      <c r="W2604"/>
    </row>
    <row r="2605" spans="2:23" ht="15" x14ac:dyDescent="0.25">
      <c r="B2605" s="3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/>
    </row>
    <row r="2606" spans="2:23" ht="15" x14ac:dyDescent="0.25">
      <c r="B2606" s="3"/>
      <c r="D2606" s="3" t="s">
        <v>1106</v>
      </c>
      <c r="E2606" s="3" t="s">
        <v>1107</v>
      </c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/>
    </row>
    <row r="2607" spans="2:23" ht="15" x14ac:dyDescent="0.25">
      <c r="B2607" s="3"/>
      <c r="F2607" s="3" t="s">
        <v>105</v>
      </c>
      <c r="G2607" s="3" t="s">
        <v>1108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/>
    </row>
    <row r="2608" spans="2:23" ht="15" x14ac:dyDescent="0.25">
      <c r="B2608" s="3"/>
      <c r="H2608" s="3" t="s">
        <v>2572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/>
    </row>
    <row r="2609" spans="2:23" ht="15" x14ac:dyDescent="0.25">
      <c r="B2609" s="3"/>
      <c r="I2609" s="3" t="s">
        <v>1109</v>
      </c>
      <c r="J2609" s="3" t="s">
        <v>1346</v>
      </c>
      <c r="K2609" s="6">
        <v>0</v>
      </c>
      <c r="L2609" s="6">
        <v>-67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/>
    </row>
    <row r="2610" spans="2:23" ht="15" x14ac:dyDescent="0.25">
      <c r="B2610" s="3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/>
    </row>
    <row r="2611" spans="2:23" ht="15" x14ac:dyDescent="0.25">
      <c r="B2611" s="3"/>
      <c r="D2611" s="3" t="s">
        <v>245</v>
      </c>
      <c r="E2611" s="3" t="s">
        <v>1173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/>
    </row>
    <row r="2612" spans="2:23" ht="15" x14ac:dyDescent="0.25">
      <c r="B2612" s="3"/>
      <c r="F2612" s="3" t="s">
        <v>1019</v>
      </c>
      <c r="G2612" s="3" t="s">
        <v>1173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/>
    </row>
    <row r="2613" spans="2:23" ht="15" x14ac:dyDescent="0.25">
      <c r="B2613" s="3"/>
      <c r="H2613" s="3" t="s">
        <v>1493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/>
    </row>
    <row r="2614" spans="2:23" ht="15" x14ac:dyDescent="0.25">
      <c r="B2614" s="3"/>
      <c r="I2614" s="3" t="s">
        <v>1175</v>
      </c>
      <c r="J2614" s="3" t="s">
        <v>1346</v>
      </c>
      <c r="K2614" s="6">
        <v>-1</v>
      </c>
      <c r="L2614" s="6">
        <v>-1</v>
      </c>
      <c r="M2614" s="6">
        <v>-1</v>
      </c>
      <c r="N2614" s="6">
        <v>-1</v>
      </c>
      <c r="O2614" s="6">
        <v>-1</v>
      </c>
      <c r="P2614" s="6">
        <v>-1</v>
      </c>
      <c r="Q2614" s="6">
        <v>-2</v>
      </c>
      <c r="R2614" s="6">
        <v>-2</v>
      </c>
      <c r="S2614" s="6">
        <v>-2</v>
      </c>
      <c r="T2614" s="6">
        <v>-2</v>
      </c>
      <c r="U2614" s="6">
        <v>-2</v>
      </c>
      <c r="V2614" s="6">
        <v>-2</v>
      </c>
      <c r="W2614"/>
    </row>
    <row r="2615" spans="2:23" ht="15" x14ac:dyDescent="0.25">
      <c r="B2615" s="3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/>
    </row>
    <row r="2616" spans="2:23" ht="15" x14ac:dyDescent="0.25">
      <c r="B2616" s="3"/>
      <c r="H2616" s="3" t="s">
        <v>1495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/>
    </row>
    <row r="2617" spans="2:23" ht="15" x14ac:dyDescent="0.25">
      <c r="B2617" s="3"/>
      <c r="I2617" s="3" t="s">
        <v>1175</v>
      </c>
      <c r="J2617" s="3" t="s">
        <v>1346</v>
      </c>
      <c r="K2617" s="6">
        <v>-702</v>
      </c>
      <c r="L2617" s="6">
        <v>-670</v>
      </c>
      <c r="M2617" s="6">
        <v>-821</v>
      </c>
      <c r="N2617" s="6">
        <v>-335</v>
      </c>
      <c r="O2617" s="6">
        <v>-330</v>
      </c>
      <c r="P2617" s="6">
        <v>-325</v>
      </c>
      <c r="Q2617" s="6">
        <v>-320</v>
      </c>
      <c r="R2617" s="6">
        <v>-315</v>
      </c>
      <c r="S2617" s="6">
        <v>-310</v>
      </c>
      <c r="T2617" s="6">
        <v>-305</v>
      </c>
      <c r="U2617" s="6">
        <v>-300</v>
      </c>
      <c r="V2617" s="6">
        <v>-295</v>
      </c>
      <c r="W2617"/>
    </row>
    <row r="2618" spans="2:23" ht="15" x14ac:dyDescent="0.25">
      <c r="B2618" s="3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/>
    </row>
    <row r="2619" spans="2:23" ht="15" x14ac:dyDescent="0.25">
      <c r="B2619" s="3"/>
      <c r="H2619" s="3" t="s">
        <v>1497</v>
      </c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/>
    </row>
    <row r="2620" spans="2:23" ht="15" x14ac:dyDescent="0.25">
      <c r="B2620" s="3"/>
      <c r="I2620" s="3" t="s">
        <v>1327</v>
      </c>
      <c r="J2620" s="3" t="s">
        <v>1346</v>
      </c>
      <c r="K2620" s="6">
        <v>-611</v>
      </c>
      <c r="L2620" s="6">
        <v>-630</v>
      </c>
      <c r="M2620" s="6">
        <v>-630</v>
      </c>
      <c r="N2620" s="6">
        <v>-647</v>
      </c>
      <c r="O2620" s="6">
        <v>-665</v>
      </c>
      <c r="P2620" s="6">
        <v>-682</v>
      </c>
      <c r="Q2620" s="6">
        <v>-700</v>
      </c>
      <c r="R2620" s="6">
        <v>-718</v>
      </c>
      <c r="S2620" s="6">
        <v>-737</v>
      </c>
      <c r="T2620" s="6">
        <v>-757</v>
      </c>
      <c r="U2620" s="6">
        <v>-778</v>
      </c>
      <c r="V2620" s="6">
        <v>-799</v>
      </c>
      <c r="W2620"/>
    </row>
    <row r="2621" spans="2:23" ht="15" x14ac:dyDescent="0.25">
      <c r="B2621" s="3"/>
      <c r="I2621" s="3" t="s">
        <v>1327</v>
      </c>
      <c r="J2621" s="3" t="s">
        <v>1404</v>
      </c>
      <c r="K2621" s="6">
        <v>-560</v>
      </c>
      <c r="L2621" s="6">
        <v>-725</v>
      </c>
      <c r="M2621" s="6">
        <v>-560</v>
      </c>
      <c r="N2621" s="6">
        <v>-515</v>
      </c>
      <c r="O2621" s="6">
        <v>-450</v>
      </c>
      <c r="P2621" s="6">
        <v>-467</v>
      </c>
      <c r="Q2621" s="6">
        <v>-636</v>
      </c>
      <c r="R2621" s="6">
        <v>-826</v>
      </c>
      <c r="S2621" s="6">
        <v>-945</v>
      </c>
      <c r="T2621" s="6">
        <v>-991</v>
      </c>
      <c r="U2621" s="6">
        <v>-1044</v>
      </c>
      <c r="V2621" s="6">
        <v>-1114</v>
      </c>
      <c r="W2621"/>
    </row>
    <row r="2622" spans="2:23" ht="15" x14ac:dyDescent="0.25">
      <c r="B2622" s="3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/>
    </row>
    <row r="2623" spans="2:23" ht="15" x14ac:dyDescent="0.25">
      <c r="B2623" s="3"/>
      <c r="H2623" s="3" t="s">
        <v>1500</v>
      </c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/>
    </row>
    <row r="2624" spans="2:23" ht="15" x14ac:dyDescent="0.25">
      <c r="B2624" s="3"/>
      <c r="I2624" s="3" t="s">
        <v>514</v>
      </c>
      <c r="J2624" s="3" t="s">
        <v>1346</v>
      </c>
      <c r="K2624" s="6">
        <v>-39171</v>
      </c>
      <c r="L2624" s="6">
        <v>-39810</v>
      </c>
      <c r="M2624" s="6">
        <v>-41571</v>
      </c>
      <c r="N2624" s="6">
        <v>-43687</v>
      </c>
      <c r="O2624" s="6">
        <v>-46034</v>
      </c>
      <c r="P2624" s="6">
        <v>-48481</v>
      </c>
      <c r="Q2624" s="6">
        <v>-51026</v>
      </c>
      <c r="R2624" s="6">
        <v>-53704</v>
      </c>
      <c r="S2624" s="6">
        <v>-56518</v>
      </c>
      <c r="T2624" s="6">
        <v>-59464</v>
      </c>
      <c r="U2624" s="6">
        <v>-62576</v>
      </c>
      <c r="V2624" s="6">
        <v>-65635</v>
      </c>
      <c r="W2624"/>
    </row>
    <row r="2625" spans="2:23" ht="15" x14ac:dyDescent="0.25">
      <c r="B2625" s="3"/>
      <c r="I2625" s="3" t="s">
        <v>514</v>
      </c>
      <c r="J2625" s="3" t="s">
        <v>1404</v>
      </c>
      <c r="K2625" s="6">
        <v>-395</v>
      </c>
      <c r="L2625" s="6">
        <v>-433</v>
      </c>
      <c r="M2625" s="6">
        <v>-309</v>
      </c>
      <c r="N2625" s="6">
        <v>-316</v>
      </c>
      <c r="O2625" s="6">
        <v>-310</v>
      </c>
      <c r="P2625" s="6">
        <v>-347</v>
      </c>
      <c r="Q2625" s="6">
        <v>-440</v>
      </c>
      <c r="R2625" s="6">
        <v>-554</v>
      </c>
      <c r="S2625" s="6">
        <v>-598</v>
      </c>
      <c r="T2625" s="6">
        <v>-587</v>
      </c>
      <c r="U2625" s="6">
        <v>-602</v>
      </c>
      <c r="V2625" s="6">
        <v>-619</v>
      </c>
      <c r="W2625"/>
    </row>
    <row r="2626" spans="2:23" ht="15" x14ac:dyDescent="0.25">
      <c r="B2626" s="3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/>
    </row>
    <row r="2627" spans="2:23" ht="15" x14ac:dyDescent="0.25">
      <c r="B2627" s="3"/>
      <c r="D2627" s="3" t="s">
        <v>1183</v>
      </c>
      <c r="E2627" s="3" t="s">
        <v>1184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/>
    </row>
    <row r="2628" spans="2:23" ht="15" x14ac:dyDescent="0.25">
      <c r="B2628" s="3"/>
      <c r="F2628" s="3" t="s">
        <v>1019</v>
      </c>
      <c r="G2628" s="3" t="s">
        <v>1184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/>
    </row>
    <row r="2629" spans="2:23" ht="15" x14ac:dyDescent="0.25">
      <c r="B2629" s="3"/>
      <c r="H2629" s="3" t="s">
        <v>1190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/>
    </row>
    <row r="2630" spans="2:23" ht="15" x14ac:dyDescent="0.25">
      <c r="B2630" s="3"/>
      <c r="I2630" s="3" t="s">
        <v>1186</v>
      </c>
      <c r="J2630" s="3" t="s">
        <v>1346</v>
      </c>
      <c r="K2630" s="6">
        <v>0</v>
      </c>
      <c r="L2630" s="6">
        <v>-6</v>
      </c>
      <c r="M2630" s="6">
        <v>-6</v>
      </c>
      <c r="N2630" s="6">
        <v>-6</v>
      </c>
      <c r="O2630" s="6">
        <v>-6</v>
      </c>
      <c r="P2630" s="6">
        <v>-6</v>
      </c>
      <c r="Q2630" s="6">
        <v>-6</v>
      </c>
      <c r="R2630" s="6">
        <v>-6</v>
      </c>
      <c r="S2630" s="6">
        <v>-6</v>
      </c>
      <c r="T2630" s="6">
        <v>-6</v>
      </c>
      <c r="U2630" s="6">
        <v>-6</v>
      </c>
      <c r="V2630" s="6">
        <v>-6</v>
      </c>
      <c r="W2630"/>
    </row>
    <row r="2631" spans="2:23" ht="15" x14ac:dyDescent="0.25">
      <c r="B2631" s="3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/>
    </row>
    <row r="2632" spans="2:23" ht="15" x14ac:dyDescent="0.25">
      <c r="B2632" s="3"/>
      <c r="D2632" s="3" t="s">
        <v>1504</v>
      </c>
      <c r="E2632" s="3" t="s">
        <v>1505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/>
    </row>
    <row r="2633" spans="2:23" ht="15" x14ac:dyDescent="0.25">
      <c r="B2633" s="3"/>
      <c r="F2633" s="3" t="s">
        <v>1019</v>
      </c>
      <c r="G2633" s="3" t="s">
        <v>1505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/>
    </row>
    <row r="2634" spans="2:23" ht="15" x14ac:dyDescent="0.25">
      <c r="B2634" s="3"/>
      <c r="H2634" s="3" t="s">
        <v>1506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/>
    </row>
    <row r="2635" spans="2:23" ht="15" x14ac:dyDescent="0.25">
      <c r="B2635" s="3"/>
      <c r="I2635" s="3" t="s">
        <v>70</v>
      </c>
      <c r="J2635" s="3" t="s">
        <v>1346</v>
      </c>
      <c r="K2635" s="6">
        <v>-2</v>
      </c>
      <c r="L2635" s="6">
        <v>-3</v>
      </c>
      <c r="M2635" s="6">
        <v>-3</v>
      </c>
      <c r="N2635" s="6">
        <v>-3</v>
      </c>
      <c r="O2635" s="6">
        <v>-3</v>
      </c>
      <c r="P2635" s="6">
        <v>-3</v>
      </c>
      <c r="Q2635" s="6">
        <v>-3</v>
      </c>
      <c r="R2635" s="6">
        <v>-3</v>
      </c>
      <c r="S2635" s="6">
        <v>-3</v>
      </c>
      <c r="T2635" s="6">
        <v>-3</v>
      </c>
      <c r="U2635" s="6">
        <v>-3</v>
      </c>
      <c r="V2635" s="6">
        <v>-3</v>
      </c>
      <c r="W2635"/>
    </row>
    <row r="2636" spans="2:23" ht="15" x14ac:dyDescent="0.25">
      <c r="B2636" s="3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/>
    </row>
    <row r="2637" spans="2:23" ht="15" x14ac:dyDescent="0.25">
      <c r="B2637" s="3"/>
      <c r="D2637" s="3" t="s">
        <v>407</v>
      </c>
      <c r="E2637" s="3" t="s">
        <v>1510</v>
      </c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/>
    </row>
    <row r="2638" spans="2:23" ht="15" x14ac:dyDescent="0.25">
      <c r="B2638" s="3"/>
      <c r="F2638" s="3" t="s">
        <v>1019</v>
      </c>
      <c r="G2638" s="3" t="s">
        <v>1510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/>
    </row>
    <row r="2639" spans="2:23" ht="15" x14ac:dyDescent="0.25">
      <c r="B2639" s="3"/>
      <c r="H2639" s="3" t="s">
        <v>1511</v>
      </c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/>
    </row>
    <row r="2640" spans="2:23" ht="15" x14ac:dyDescent="0.25">
      <c r="B2640" s="3"/>
      <c r="I2640" s="3" t="s">
        <v>70</v>
      </c>
      <c r="J2640" s="3" t="s">
        <v>1404</v>
      </c>
      <c r="K2640" s="6">
        <v>-1</v>
      </c>
      <c r="L2640" s="6">
        <v>0</v>
      </c>
      <c r="M2640" s="6">
        <v>-1</v>
      </c>
      <c r="N2640" s="6">
        <v>-3</v>
      </c>
      <c r="O2640" s="6">
        <v>-3</v>
      </c>
      <c r="P2640" s="6">
        <v>-3</v>
      </c>
      <c r="Q2640" s="6">
        <v>-3</v>
      </c>
      <c r="R2640" s="6">
        <v>-3</v>
      </c>
      <c r="S2640" s="6">
        <v>-3</v>
      </c>
      <c r="T2640" s="6">
        <v>-3</v>
      </c>
      <c r="U2640" s="6">
        <v>-3</v>
      </c>
      <c r="V2640" s="6">
        <v>-3</v>
      </c>
      <c r="W2640"/>
    </row>
    <row r="2641" spans="2:23" ht="15" x14ac:dyDescent="0.25">
      <c r="B2641" s="3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/>
    </row>
    <row r="2642" spans="2:23" ht="15" x14ac:dyDescent="0.25">
      <c r="B2642" s="3"/>
      <c r="D2642" s="3" t="s">
        <v>268</v>
      </c>
      <c r="E2642" s="3" t="s">
        <v>1515</v>
      </c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/>
    </row>
    <row r="2643" spans="2:23" ht="15" x14ac:dyDescent="0.25">
      <c r="B2643" s="3"/>
      <c r="F2643" s="3" t="s">
        <v>1019</v>
      </c>
      <c r="G2643" s="3" t="s">
        <v>1515</v>
      </c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/>
    </row>
    <row r="2644" spans="2:23" ht="15" x14ac:dyDescent="0.25">
      <c r="B2644" s="3"/>
      <c r="H2644" s="3" t="s">
        <v>1516</v>
      </c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/>
    </row>
    <row r="2645" spans="2:23" ht="15" x14ac:dyDescent="0.25">
      <c r="B2645" s="3"/>
      <c r="I2645" s="3" t="s">
        <v>735</v>
      </c>
      <c r="J2645" s="3" t="s">
        <v>1346</v>
      </c>
      <c r="K2645" s="6">
        <v>-10</v>
      </c>
      <c r="L2645" s="6">
        <v>-14</v>
      </c>
      <c r="M2645" s="6">
        <v>-14</v>
      </c>
      <c r="N2645" s="6">
        <v>-14</v>
      </c>
      <c r="O2645" s="6">
        <v>-14</v>
      </c>
      <c r="P2645" s="6">
        <v>-14</v>
      </c>
      <c r="Q2645" s="6">
        <v>-14</v>
      </c>
      <c r="R2645" s="6">
        <v>-14</v>
      </c>
      <c r="S2645" s="6">
        <v>-14</v>
      </c>
      <c r="T2645" s="6">
        <v>-14</v>
      </c>
      <c r="U2645" s="6">
        <v>-14</v>
      </c>
      <c r="V2645" s="6">
        <v>-14</v>
      </c>
      <c r="W2645"/>
    </row>
    <row r="2646" spans="2:23" ht="15" x14ac:dyDescent="0.25">
      <c r="B2646" s="3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/>
    </row>
    <row r="2647" spans="2:23" ht="15" x14ac:dyDescent="0.25">
      <c r="B2647" s="3"/>
      <c r="D2647" s="3" t="s">
        <v>614</v>
      </c>
      <c r="E2647" s="3" t="s">
        <v>1222</v>
      </c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/>
    </row>
    <row r="2648" spans="2:23" ht="15" x14ac:dyDescent="0.25">
      <c r="B2648" s="3"/>
      <c r="F2648" s="3" t="s">
        <v>130</v>
      </c>
      <c r="G2648" s="3" t="s">
        <v>1223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/>
    </row>
    <row r="2649" spans="2:23" ht="15" x14ac:dyDescent="0.25">
      <c r="B2649" s="3"/>
      <c r="H2649" s="3" t="s">
        <v>1520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/>
    </row>
    <row r="2650" spans="2:23" ht="15" x14ac:dyDescent="0.25">
      <c r="B2650" s="3"/>
      <c r="I2650" s="3" t="s">
        <v>1225</v>
      </c>
      <c r="J2650" s="3" t="s">
        <v>1346</v>
      </c>
      <c r="K2650" s="6">
        <v>0</v>
      </c>
      <c r="L2650" s="6">
        <v>-3</v>
      </c>
      <c r="M2650" s="6">
        <v>-3</v>
      </c>
      <c r="N2650" s="6">
        <v>-3</v>
      </c>
      <c r="O2650" s="6">
        <v>-3</v>
      </c>
      <c r="P2650" s="6">
        <v>-3</v>
      </c>
      <c r="Q2650" s="6">
        <v>-3</v>
      </c>
      <c r="R2650" s="6">
        <v>-3</v>
      </c>
      <c r="S2650" s="6">
        <v>-3</v>
      </c>
      <c r="T2650" s="6">
        <v>-3</v>
      </c>
      <c r="U2650" s="6">
        <v>-3</v>
      </c>
      <c r="V2650" s="6">
        <v>-3</v>
      </c>
      <c r="W2650"/>
    </row>
    <row r="2651" spans="2:23" ht="15" x14ac:dyDescent="0.25">
      <c r="B2651" s="3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/>
    </row>
    <row r="2652" spans="2:23" ht="15" x14ac:dyDescent="0.25">
      <c r="B2652" s="3"/>
      <c r="F2652" s="3" t="s">
        <v>102</v>
      </c>
      <c r="G2652" s="3" t="s">
        <v>1523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/>
    </row>
    <row r="2653" spans="2:23" ht="15" x14ac:dyDescent="0.25">
      <c r="B2653" s="3"/>
      <c r="H2653" s="3" t="s">
        <v>1524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/>
    </row>
    <row r="2654" spans="2:23" ht="15" x14ac:dyDescent="0.25">
      <c r="B2654" s="3"/>
      <c r="I2654" s="3" t="s">
        <v>1225</v>
      </c>
      <c r="J2654" s="3" t="s">
        <v>1346</v>
      </c>
      <c r="K2654" s="6">
        <v>-85</v>
      </c>
      <c r="L2654" s="6">
        <v>-102</v>
      </c>
      <c r="M2654" s="6">
        <v>-91</v>
      </c>
      <c r="N2654" s="6">
        <v>-91</v>
      </c>
      <c r="O2654" s="6">
        <v>-91</v>
      </c>
      <c r="P2654" s="6">
        <v>-91</v>
      </c>
      <c r="Q2654" s="6">
        <v>-91</v>
      </c>
      <c r="R2654" s="6">
        <v>-91</v>
      </c>
      <c r="S2654" s="6">
        <v>-91</v>
      </c>
      <c r="T2654" s="6">
        <v>-91</v>
      </c>
      <c r="U2654" s="6">
        <v>-91</v>
      </c>
      <c r="V2654" s="6">
        <v>-91</v>
      </c>
      <c r="W2654"/>
    </row>
    <row r="2655" spans="2:23" ht="15" x14ac:dyDescent="0.25">
      <c r="B2655" s="3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/>
    </row>
    <row r="2656" spans="2:23" ht="15" x14ac:dyDescent="0.25">
      <c r="B2656" s="3"/>
      <c r="D2656" s="3" t="s">
        <v>1229</v>
      </c>
      <c r="E2656" s="3" t="s">
        <v>1230</v>
      </c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/>
    </row>
    <row r="2657" spans="2:23" ht="15" x14ac:dyDescent="0.25">
      <c r="B2657" s="3"/>
      <c r="F2657" s="3" t="s">
        <v>1019</v>
      </c>
      <c r="G2657" s="3" t="s">
        <v>1230</v>
      </c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/>
    </row>
    <row r="2658" spans="2:23" ht="15" x14ac:dyDescent="0.25">
      <c r="B2658" s="3"/>
      <c r="H2658" s="3" t="s">
        <v>1527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/>
    </row>
    <row r="2659" spans="2:23" ht="15" x14ac:dyDescent="0.25">
      <c r="B2659" s="3"/>
      <c r="I2659" s="3" t="s">
        <v>565</v>
      </c>
      <c r="J2659" s="3" t="s">
        <v>1346</v>
      </c>
      <c r="K2659" s="6">
        <v>-1</v>
      </c>
      <c r="L2659" s="6">
        <v>-2</v>
      </c>
      <c r="M2659" s="6">
        <v>-2</v>
      </c>
      <c r="N2659" s="6">
        <v>-2</v>
      </c>
      <c r="O2659" s="6">
        <v>-2</v>
      </c>
      <c r="P2659" s="6">
        <v>-2</v>
      </c>
      <c r="Q2659" s="6">
        <v>-2</v>
      </c>
      <c r="R2659" s="6">
        <v>-2</v>
      </c>
      <c r="S2659" s="6">
        <v>-2</v>
      </c>
      <c r="T2659" s="6">
        <v>-2</v>
      </c>
      <c r="U2659" s="6">
        <v>-2</v>
      </c>
      <c r="V2659" s="6">
        <v>-2</v>
      </c>
      <c r="W2659"/>
    </row>
    <row r="2660" spans="2:23" ht="15" x14ac:dyDescent="0.25">
      <c r="B2660" s="3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/>
    </row>
    <row r="2661" spans="2:23" ht="15" x14ac:dyDescent="0.25">
      <c r="B2661" s="3"/>
      <c r="D2661" s="3" t="s">
        <v>1530</v>
      </c>
      <c r="E2661" s="3" t="s">
        <v>1531</v>
      </c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/>
    </row>
    <row r="2662" spans="2:23" ht="15" x14ac:dyDescent="0.25">
      <c r="B2662" s="3"/>
      <c r="F2662" s="3" t="s">
        <v>1019</v>
      </c>
      <c r="G2662" s="3" t="s">
        <v>1531</v>
      </c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/>
    </row>
    <row r="2663" spans="2:23" ht="15" x14ac:dyDescent="0.25">
      <c r="B2663" s="3"/>
      <c r="H2663" s="3" t="s">
        <v>1532</v>
      </c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/>
    </row>
    <row r="2664" spans="2:23" ht="15" x14ac:dyDescent="0.25">
      <c r="B2664" s="3"/>
      <c r="I2664" s="3" t="s">
        <v>169</v>
      </c>
      <c r="J2664" s="3" t="s">
        <v>1404</v>
      </c>
      <c r="K2664" s="6">
        <v>-1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/>
    </row>
    <row r="2665" spans="2:23" ht="15" x14ac:dyDescent="0.25">
      <c r="B2665" s="3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/>
    </row>
    <row r="2666" spans="2:23" ht="15" x14ac:dyDescent="0.25">
      <c r="B2666" s="3"/>
      <c r="D2666" s="3" t="s">
        <v>1534</v>
      </c>
      <c r="E2666" s="3" t="s">
        <v>1535</v>
      </c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/>
    </row>
    <row r="2667" spans="2:23" ht="15" x14ac:dyDescent="0.25">
      <c r="B2667" s="3"/>
      <c r="F2667" s="3" t="s">
        <v>1019</v>
      </c>
      <c r="G2667" s="3" t="s">
        <v>1535</v>
      </c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/>
    </row>
    <row r="2668" spans="2:23" ht="15" x14ac:dyDescent="0.25">
      <c r="B2668" s="3"/>
      <c r="H2668" s="3" t="s">
        <v>1536</v>
      </c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/>
    </row>
    <row r="2669" spans="2:23" ht="15" x14ac:dyDescent="0.25">
      <c r="B2669" s="3"/>
      <c r="I2669" s="3" t="s">
        <v>169</v>
      </c>
      <c r="J2669" s="3" t="s">
        <v>1404</v>
      </c>
      <c r="K2669" s="6">
        <v>-84</v>
      </c>
      <c r="L2669" s="6">
        <v>-44</v>
      </c>
      <c r="M2669" s="6">
        <v>-65</v>
      </c>
      <c r="N2669" s="6">
        <v>-99</v>
      </c>
      <c r="O2669" s="6">
        <v>-104</v>
      </c>
      <c r="P2669" s="6">
        <v>-110</v>
      </c>
      <c r="Q2669" s="6">
        <v>-116</v>
      </c>
      <c r="R2669" s="6">
        <v>-122</v>
      </c>
      <c r="S2669" s="6">
        <v>-128</v>
      </c>
      <c r="T2669" s="6">
        <v>-135</v>
      </c>
      <c r="U2669" s="6">
        <v>-141</v>
      </c>
      <c r="V2669" s="6">
        <v>-147</v>
      </c>
      <c r="W2669"/>
    </row>
    <row r="2670" spans="2:23" ht="15" x14ac:dyDescent="0.25">
      <c r="B2670" s="3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/>
    </row>
    <row r="2671" spans="2:23" ht="15" x14ac:dyDescent="0.25">
      <c r="B2671" s="3"/>
      <c r="D2671" s="3" t="s">
        <v>697</v>
      </c>
      <c r="E2671" s="3" t="s">
        <v>1540</v>
      </c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/>
    </row>
    <row r="2672" spans="2:23" ht="15" x14ac:dyDescent="0.25">
      <c r="B2672" s="3"/>
      <c r="F2672" s="3" t="s">
        <v>105</v>
      </c>
      <c r="G2672" s="3" t="s">
        <v>1541</v>
      </c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/>
    </row>
    <row r="2673" spans="2:23" ht="15" x14ac:dyDescent="0.25">
      <c r="B2673" s="3"/>
      <c r="H2673" s="3" t="s">
        <v>1542</v>
      </c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/>
    </row>
    <row r="2674" spans="2:23" ht="15" x14ac:dyDescent="0.25">
      <c r="B2674" s="3"/>
      <c r="I2674" s="3" t="s">
        <v>1466</v>
      </c>
      <c r="J2674" s="3" t="s">
        <v>1404</v>
      </c>
      <c r="K2674" s="6">
        <v>-85</v>
      </c>
      <c r="L2674" s="6">
        <v>-1503</v>
      </c>
      <c r="M2674" s="6">
        <v>-1485</v>
      </c>
      <c r="N2674" s="6">
        <v>-1962</v>
      </c>
      <c r="O2674" s="6">
        <v>-2472</v>
      </c>
      <c r="P2674" s="6">
        <v>-2975</v>
      </c>
      <c r="Q2674" s="6">
        <v>-3443</v>
      </c>
      <c r="R2674" s="6">
        <v>-3754</v>
      </c>
      <c r="S2674" s="6">
        <v>-4012</v>
      </c>
      <c r="T2674" s="6">
        <v>-4230</v>
      </c>
      <c r="U2674" s="6">
        <v>-4483</v>
      </c>
      <c r="V2674" s="6">
        <v>-4743</v>
      </c>
      <c r="W2674"/>
    </row>
    <row r="2675" spans="2:23" ht="15" x14ac:dyDescent="0.25">
      <c r="B2675" s="3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/>
    </row>
    <row r="2676" spans="2:23" ht="15" x14ac:dyDescent="0.25">
      <c r="B2676" s="3"/>
      <c r="F2676" s="3" t="s">
        <v>111</v>
      </c>
      <c r="G2676" s="3" t="s">
        <v>1546</v>
      </c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/>
    </row>
    <row r="2677" spans="2:23" ht="15" x14ac:dyDescent="0.25">
      <c r="B2677" s="3"/>
      <c r="H2677" s="3" t="s">
        <v>1547</v>
      </c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/>
    </row>
    <row r="2678" spans="2:23" ht="15" x14ac:dyDescent="0.25">
      <c r="B2678" s="3"/>
      <c r="I2678" s="3" t="s">
        <v>1466</v>
      </c>
      <c r="J2678" s="3" t="s">
        <v>1404</v>
      </c>
      <c r="K2678" s="6">
        <v>-7</v>
      </c>
      <c r="L2678" s="6">
        <v>-10</v>
      </c>
      <c r="M2678" s="6">
        <v>-10</v>
      </c>
      <c r="N2678" s="6">
        <v>-11</v>
      </c>
      <c r="O2678" s="6">
        <v>-11</v>
      </c>
      <c r="P2678" s="6">
        <v>-11</v>
      </c>
      <c r="Q2678" s="6">
        <v>-12</v>
      </c>
      <c r="R2678" s="6">
        <v>-12</v>
      </c>
      <c r="S2678" s="6">
        <v>-12</v>
      </c>
      <c r="T2678" s="6">
        <v>-13</v>
      </c>
      <c r="U2678" s="6">
        <v>-13</v>
      </c>
      <c r="V2678" s="6">
        <v>-13</v>
      </c>
      <c r="W2678"/>
    </row>
    <row r="2679" spans="2:23" ht="15" x14ac:dyDescent="0.25">
      <c r="B2679" s="3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/>
    </row>
    <row r="2680" spans="2:23" ht="15" x14ac:dyDescent="0.25">
      <c r="B2680" s="3"/>
      <c r="D2680" s="3" t="s">
        <v>1550</v>
      </c>
      <c r="E2680" s="3" t="s">
        <v>1551</v>
      </c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/>
    </row>
    <row r="2681" spans="2:23" ht="15" x14ac:dyDescent="0.25">
      <c r="B2681" s="3"/>
      <c r="F2681" s="3" t="s">
        <v>1019</v>
      </c>
      <c r="G2681" s="3" t="s">
        <v>1551</v>
      </c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/>
    </row>
    <row r="2682" spans="2:23" ht="15" x14ac:dyDescent="0.25">
      <c r="B2682" s="3"/>
      <c r="H2682" s="3" t="s">
        <v>1552</v>
      </c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/>
    </row>
    <row r="2683" spans="2:23" ht="15" x14ac:dyDescent="0.25">
      <c r="B2683" s="3"/>
      <c r="I2683" s="3" t="s">
        <v>663</v>
      </c>
      <c r="J2683" s="3" t="s">
        <v>1346</v>
      </c>
      <c r="K2683" s="6">
        <v>-2</v>
      </c>
      <c r="L2683" s="6">
        <v>-2</v>
      </c>
      <c r="M2683" s="6">
        <v>-3</v>
      </c>
      <c r="N2683" s="6">
        <v>-1</v>
      </c>
      <c r="O2683" s="6">
        <v>-1</v>
      </c>
      <c r="P2683" s="6">
        <v>-1</v>
      </c>
      <c r="Q2683" s="6">
        <v>-1</v>
      </c>
      <c r="R2683" s="6">
        <v>-1</v>
      </c>
      <c r="S2683" s="6">
        <v>-1</v>
      </c>
      <c r="T2683" s="6">
        <v>-1</v>
      </c>
      <c r="U2683" s="6">
        <v>-1</v>
      </c>
      <c r="V2683" s="6">
        <v>-1</v>
      </c>
      <c r="W2683"/>
    </row>
    <row r="2684" spans="2:23" ht="15" x14ac:dyDescent="0.25">
      <c r="B2684" s="3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/>
    </row>
    <row r="2685" spans="2:23" ht="15" x14ac:dyDescent="0.25">
      <c r="B2685" s="3"/>
      <c r="H2685" s="3" t="s">
        <v>1556</v>
      </c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/>
    </row>
    <row r="2686" spans="2:23" ht="15" x14ac:dyDescent="0.25">
      <c r="B2686" s="3"/>
      <c r="I2686" s="3" t="s">
        <v>663</v>
      </c>
      <c r="J2686" s="3" t="s">
        <v>1346</v>
      </c>
      <c r="K2686" s="6">
        <v>-46</v>
      </c>
      <c r="L2686" s="6">
        <v>-46</v>
      </c>
      <c r="M2686" s="6">
        <v>-50</v>
      </c>
      <c r="N2686" s="6">
        <v>-51</v>
      </c>
      <c r="O2686" s="6">
        <v>-51</v>
      </c>
      <c r="P2686" s="6">
        <v>-52</v>
      </c>
      <c r="Q2686" s="6">
        <v>-52</v>
      </c>
      <c r="R2686" s="6">
        <v>-53</v>
      </c>
      <c r="S2686" s="6">
        <v>-53</v>
      </c>
      <c r="T2686" s="6">
        <v>-54</v>
      </c>
      <c r="U2686" s="6">
        <v>-54</v>
      </c>
      <c r="V2686" s="6">
        <v>-54</v>
      </c>
      <c r="W2686"/>
    </row>
    <row r="2687" spans="2:23" ht="15" x14ac:dyDescent="0.25">
      <c r="B2687" s="3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/>
    </row>
    <row r="2688" spans="2:23" ht="15" x14ac:dyDescent="0.25">
      <c r="B2688" s="3"/>
      <c r="D2688" s="3" t="s">
        <v>1558</v>
      </c>
      <c r="E2688" s="3" t="s">
        <v>1559</v>
      </c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/>
    </row>
    <row r="2689" spans="2:23" ht="15" x14ac:dyDescent="0.25">
      <c r="B2689" s="3"/>
      <c r="F2689" s="3" t="s">
        <v>1019</v>
      </c>
      <c r="G2689" s="3" t="s">
        <v>1559</v>
      </c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/>
    </row>
    <row r="2690" spans="2:23" ht="15" x14ac:dyDescent="0.25">
      <c r="B2690" s="3"/>
      <c r="H2690" s="3" t="s">
        <v>1560</v>
      </c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/>
    </row>
    <row r="2691" spans="2:23" ht="15" x14ac:dyDescent="0.25">
      <c r="B2691" s="3"/>
      <c r="I2691" s="3" t="s">
        <v>189</v>
      </c>
      <c r="J2691" s="3" t="s">
        <v>1346</v>
      </c>
      <c r="K2691" s="6">
        <v>-132</v>
      </c>
      <c r="L2691" s="6">
        <v>-151</v>
      </c>
      <c r="M2691" s="6">
        <v>-183</v>
      </c>
      <c r="N2691" s="6">
        <v>-374</v>
      </c>
      <c r="O2691" s="6">
        <v>-175</v>
      </c>
      <c r="P2691" s="6">
        <v>-105</v>
      </c>
      <c r="Q2691" s="6">
        <v>-432</v>
      </c>
      <c r="R2691" s="6">
        <v>-104</v>
      </c>
      <c r="S2691" s="6">
        <v>-157</v>
      </c>
      <c r="T2691" s="6">
        <v>-339</v>
      </c>
      <c r="U2691" s="6">
        <v>-339</v>
      </c>
      <c r="V2691" s="6">
        <v>-339</v>
      </c>
      <c r="W2691"/>
    </row>
    <row r="2692" spans="2:23" ht="15" x14ac:dyDescent="0.25">
      <c r="B2692" s="3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/>
    </row>
    <row r="2693" spans="2:23" ht="15" x14ac:dyDescent="0.25">
      <c r="B2693" s="3"/>
      <c r="D2693" s="3" t="s">
        <v>1563</v>
      </c>
      <c r="E2693" s="3" t="s">
        <v>1564</v>
      </c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/>
    </row>
    <row r="2694" spans="2:23" ht="15" x14ac:dyDescent="0.25">
      <c r="B2694" s="3"/>
      <c r="F2694" s="3" t="s">
        <v>1019</v>
      </c>
      <c r="G2694" s="3" t="s">
        <v>1564</v>
      </c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/>
    </row>
    <row r="2695" spans="2:23" ht="15" x14ac:dyDescent="0.25">
      <c r="B2695" s="3"/>
      <c r="H2695" s="3" t="s">
        <v>1565</v>
      </c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/>
    </row>
    <row r="2696" spans="2:23" ht="15" x14ac:dyDescent="0.25">
      <c r="B2696" s="3"/>
      <c r="I2696" s="3" t="s">
        <v>248</v>
      </c>
      <c r="J2696" s="3" t="s">
        <v>1346</v>
      </c>
      <c r="K2696" s="6">
        <v>-4</v>
      </c>
      <c r="L2696" s="6">
        <v>-3</v>
      </c>
      <c r="M2696" s="6">
        <v>-3</v>
      </c>
      <c r="N2696" s="6">
        <v>-3</v>
      </c>
      <c r="O2696" s="6">
        <v>-3</v>
      </c>
      <c r="P2696" s="6">
        <v>-3</v>
      </c>
      <c r="Q2696" s="6">
        <v>-3</v>
      </c>
      <c r="R2696" s="6">
        <v>-3</v>
      </c>
      <c r="S2696" s="6">
        <v>-3</v>
      </c>
      <c r="T2696" s="6">
        <v>-3</v>
      </c>
      <c r="U2696" s="6">
        <v>-3</v>
      </c>
      <c r="V2696" s="6">
        <v>-3</v>
      </c>
      <c r="W2696"/>
    </row>
    <row r="2697" spans="2:23" ht="15" x14ac:dyDescent="0.25">
      <c r="B2697" s="3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/>
    </row>
    <row r="2698" spans="2:23" ht="15" x14ac:dyDescent="0.25">
      <c r="B2698" s="3"/>
      <c r="D2698" s="3" t="s">
        <v>1261</v>
      </c>
      <c r="E2698" s="3" t="s">
        <v>1262</v>
      </c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/>
    </row>
    <row r="2699" spans="2:23" ht="15" x14ac:dyDescent="0.25">
      <c r="B2699" s="3"/>
      <c r="F2699" s="3" t="s">
        <v>1019</v>
      </c>
      <c r="G2699" s="3" t="s">
        <v>1262</v>
      </c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/>
    </row>
    <row r="2700" spans="2:23" ht="15" x14ac:dyDescent="0.25">
      <c r="B2700" s="3"/>
      <c r="H2700" s="3" t="s">
        <v>1569</v>
      </c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/>
    </row>
    <row r="2701" spans="2:23" ht="15" x14ac:dyDescent="0.25">
      <c r="B2701" s="3"/>
      <c r="I2701" s="3" t="s">
        <v>630</v>
      </c>
      <c r="J2701" s="3" t="s">
        <v>1346</v>
      </c>
      <c r="K2701" s="6">
        <v>-1</v>
      </c>
      <c r="L2701" s="6">
        <v>-1</v>
      </c>
      <c r="M2701" s="6">
        <v>-1</v>
      </c>
      <c r="N2701" s="6">
        <v>-1</v>
      </c>
      <c r="O2701" s="6">
        <v>-1</v>
      </c>
      <c r="P2701" s="6">
        <v>-1</v>
      </c>
      <c r="Q2701" s="6">
        <v>-1</v>
      </c>
      <c r="R2701" s="6">
        <v>-1</v>
      </c>
      <c r="S2701" s="6">
        <v>-1</v>
      </c>
      <c r="T2701" s="6">
        <v>-1</v>
      </c>
      <c r="U2701" s="6">
        <v>-1</v>
      </c>
      <c r="V2701" s="6">
        <v>-1</v>
      </c>
      <c r="W2701"/>
    </row>
    <row r="2702" spans="2:23" ht="15" x14ac:dyDescent="0.25">
      <c r="B2702" s="3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/>
    </row>
    <row r="2703" spans="2:23" ht="15" x14ac:dyDescent="0.25">
      <c r="B2703" s="3"/>
      <c r="D2703" s="3" t="s">
        <v>1572</v>
      </c>
      <c r="E2703" s="3" t="s">
        <v>1573</v>
      </c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/>
    </row>
    <row r="2704" spans="2:23" ht="15" x14ac:dyDescent="0.25">
      <c r="B2704" s="3"/>
      <c r="F2704" s="3" t="s">
        <v>1019</v>
      </c>
      <c r="G2704" s="3" t="s">
        <v>1573</v>
      </c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/>
    </row>
    <row r="2705" spans="2:23" ht="15" x14ac:dyDescent="0.25">
      <c r="B2705" s="3"/>
      <c r="H2705" s="3" t="s">
        <v>1574</v>
      </c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/>
    </row>
    <row r="2706" spans="2:23" ht="15" x14ac:dyDescent="0.25">
      <c r="B2706" s="3"/>
      <c r="I2706" s="3" t="s">
        <v>1466</v>
      </c>
      <c r="J2706" s="3" t="s">
        <v>1346</v>
      </c>
      <c r="K2706" s="6">
        <v>-184</v>
      </c>
      <c r="L2706" s="6">
        <v>-199</v>
      </c>
      <c r="M2706" s="6">
        <v>-203</v>
      </c>
      <c r="N2706" s="6">
        <v>-207</v>
      </c>
      <c r="O2706" s="6">
        <v>-211</v>
      </c>
      <c r="P2706" s="6">
        <v>-215</v>
      </c>
      <c r="Q2706" s="6">
        <v>-220</v>
      </c>
      <c r="R2706" s="6">
        <v>-224</v>
      </c>
      <c r="S2706" s="6">
        <v>-228</v>
      </c>
      <c r="T2706" s="6">
        <v>-233</v>
      </c>
      <c r="U2706" s="6">
        <v>-238</v>
      </c>
      <c r="V2706" s="6">
        <v>-242</v>
      </c>
      <c r="W2706"/>
    </row>
    <row r="2707" spans="2:23" ht="15" x14ac:dyDescent="0.25">
      <c r="B2707" s="3"/>
      <c r="I2707" s="3" t="s">
        <v>1466</v>
      </c>
      <c r="J2707" s="3" t="s">
        <v>1404</v>
      </c>
      <c r="K2707" s="6">
        <v>-1</v>
      </c>
      <c r="L2707" s="6">
        <v>-1</v>
      </c>
      <c r="M2707" s="6">
        <v>-1</v>
      </c>
      <c r="N2707" s="6">
        <v>-1</v>
      </c>
      <c r="O2707" s="6">
        <v>-1</v>
      </c>
      <c r="P2707" s="6">
        <v>-1</v>
      </c>
      <c r="Q2707" s="6">
        <v>-1</v>
      </c>
      <c r="R2707" s="6">
        <v>-1</v>
      </c>
      <c r="S2707" s="6">
        <v>-1</v>
      </c>
      <c r="T2707" s="6">
        <v>-1</v>
      </c>
      <c r="U2707" s="6">
        <v>-1</v>
      </c>
      <c r="V2707" s="6">
        <v>-1</v>
      </c>
      <c r="W2707"/>
    </row>
    <row r="2708" spans="2:23" ht="15" x14ac:dyDescent="0.25">
      <c r="B2708" s="3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/>
    </row>
    <row r="2709" spans="2:23" ht="15" x14ac:dyDescent="0.25">
      <c r="B2709" s="3"/>
      <c r="H2709" s="3" t="s">
        <v>1578</v>
      </c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/>
    </row>
    <row r="2710" spans="2:23" ht="15" x14ac:dyDescent="0.25">
      <c r="B2710" s="3"/>
      <c r="I2710" s="3" t="s">
        <v>1466</v>
      </c>
      <c r="J2710" s="3" t="s">
        <v>1346</v>
      </c>
      <c r="K2710" s="6">
        <v>-1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  <c r="R2710" s="6">
        <v>0</v>
      </c>
      <c r="S2710" s="6">
        <v>0</v>
      </c>
      <c r="T2710" s="6">
        <v>0</v>
      </c>
      <c r="U2710" s="6">
        <v>0</v>
      </c>
      <c r="V2710" s="6">
        <v>0</v>
      </c>
      <c r="W2710"/>
    </row>
    <row r="2711" spans="2:23" ht="15" x14ac:dyDescent="0.25">
      <c r="B2711" s="3"/>
      <c r="I2711" s="3" t="s">
        <v>1466</v>
      </c>
      <c r="J2711" s="3" t="s">
        <v>1404</v>
      </c>
      <c r="K2711" s="6">
        <v>-30</v>
      </c>
      <c r="L2711" s="6">
        <v>-236</v>
      </c>
      <c r="M2711" s="6">
        <v>-251</v>
      </c>
      <c r="N2711" s="6">
        <v>-262</v>
      </c>
      <c r="O2711" s="6">
        <v>-278</v>
      </c>
      <c r="P2711" s="6">
        <v>-304</v>
      </c>
      <c r="Q2711" s="6">
        <v>-336</v>
      </c>
      <c r="R2711" s="6">
        <v>-409</v>
      </c>
      <c r="S2711" s="6">
        <v>-481</v>
      </c>
      <c r="T2711" s="6">
        <v>-513</v>
      </c>
      <c r="U2711" s="6">
        <v>-603</v>
      </c>
      <c r="V2711" s="6">
        <v>-663</v>
      </c>
      <c r="W2711"/>
    </row>
    <row r="2712" spans="2:23" ht="15" x14ac:dyDescent="0.25">
      <c r="B2712" s="3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/>
    </row>
    <row r="2713" spans="2:23" ht="15" x14ac:dyDescent="0.25">
      <c r="B2713" s="3"/>
      <c r="H2713" s="3" t="s">
        <v>1581</v>
      </c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/>
    </row>
    <row r="2714" spans="2:23" ht="15" x14ac:dyDescent="0.25">
      <c r="B2714" s="3"/>
      <c r="I2714" s="3" t="s">
        <v>1466</v>
      </c>
      <c r="J2714" s="3" t="s">
        <v>1404</v>
      </c>
      <c r="K2714" s="6">
        <v>-6</v>
      </c>
      <c r="L2714" s="6">
        <v>-5</v>
      </c>
      <c r="M2714" s="6">
        <v>-5</v>
      </c>
      <c r="N2714" s="6">
        <v>-5</v>
      </c>
      <c r="O2714" s="6">
        <v>-5</v>
      </c>
      <c r="P2714" s="6">
        <v>-5</v>
      </c>
      <c r="Q2714" s="6">
        <v>-5</v>
      </c>
      <c r="R2714" s="6">
        <v>-5</v>
      </c>
      <c r="S2714" s="6">
        <v>-5</v>
      </c>
      <c r="T2714" s="6">
        <v>-5</v>
      </c>
      <c r="U2714" s="6">
        <v>-5</v>
      </c>
      <c r="V2714" s="6">
        <v>-5</v>
      </c>
      <c r="W2714"/>
    </row>
    <row r="2715" spans="2:23" ht="15" x14ac:dyDescent="0.25">
      <c r="B2715" s="3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/>
    </row>
    <row r="2716" spans="2:23" ht="15" x14ac:dyDescent="0.25">
      <c r="B2716" s="3"/>
      <c r="D2716" s="3" t="s">
        <v>1284</v>
      </c>
      <c r="E2716" s="3" t="s">
        <v>1285</v>
      </c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/>
    </row>
    <row r="2717" spans="2:23" ht="15" x14ac:dyDescent="0.25">
      <c r="B2717" s="3"/>
      <c r="F2717" s="3" t="s">
        <v>1019</v>
      </c>
      <c r="G2717" s="3" t="s">
        <v>1285</v>
      </c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/>
    </row>
    <row r="2718" spans="2:23" ht="15" x14ac:dyDescent="0.25">
      <c r="B2718" s="3"/>
      <c r="H2718" s="3" t="s">
        <v>1584</v>
      </c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/>
    </row>
    <row r="2719" spans="2:23" ht="15" x14ac:dyDescent="0.25">
      <c r="B2719" s="3"/>
      <c r="I2719" s="3" t="s">
        <v>1287</v>
      </c>
      <c r="J2719" s="3" t="s">
        <v>1346</v>
      </c>
      <c r="K2719" s="6">
        <v>-1473</v>
      </c>
      <c r="L2719" s="6">
        <v>-1471</v>
      </c>
      <c r="M2719" s="6">
        <v>-1472</v>
      </c>
      <c r="N2719" s="6">
        <v>-1416</v>
      </c>
      <c r="O2719" s="6">
        <v>-1416</v>
      </c>
      <c r="P2719" s="6">
        <v>-1416</v>
      </c>
      <c r="Q2719" s="6">
        <v>-1416</v>
      </c>
      <c r="R2719" s="6">
        <v>-1416</v>
      </c>
      <c r="S2719" s="6">
        <v>-1416</v>
      </c>
      <c r="T2719" s="6">
        <v>-1416</v>
      </c>
      <c r="U2719" s="6">
        <v>-1416</v>
      </c>
      <c r="V2719" s="6">
        <v>-1416</v>
      </c>
      <c r="W2719"/>
    </row>
    <row r="2720" spans="2:23" ht="15" x14ac:dyDescent="0.25">
      <c r="B2720" s="3"/>
      <c r="I2720" s="3" t="s">
        <v>1287</v>
      </c>
      <c r="J2720" s="3" t="s">
        <v>1404</v>
      </c>
      <c r="K2720" s="6">
        <v>-72</v>
      </c>
      <c r="L2720" s="6">
        <v>-50</v>
      </c>
      <c r="M2720" s="6">
        <v>-49</v>
      </c>
      <c r="N2720" s="6">
        <v>-49</v>
      </c>
      <c r="O2720" s="6">
        <v>-49</v>
      </c>
      <c r="P2720" s="6">
        <v>-49</v>
      </c>
      <c r="Q2720" s="6">
        <v>-49</v>
      </c>
      <c r="R2720" s="6">
        <v>-49</v>
      </c>
      <c r="S2720" s="6">
        <v>-49</v>
      </c>
      <c r="T2720" s="6">
        <v>-49</v>
      </c>
      <c r="U2720" s="6">
        <v>-49</v>
      </c>
      <c r="V2720" s="6">
        <v>-49</v>
      </c>
      <c r="W2720"/>
    </row>
    <row r="2721" spans="2:23" ht="15" x14ac:dyDescent="0.25">
      <c r="B2721" s="3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/>
    </row>
    <row r="2722" spans="2:23" ht="15" x14ac:dyDescent="0.25">
      <c r="B2722" s="3"/>
      <c r="D2722" s="3" t="s">
        <v>1587</v>
      </c>
      <c r="E2722" s="3" t="s">
        <v>1588</v>
      </c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/>
    </row>
    <row r="2723" spans="2:23" ht="15" x14ac:dyDescent="0.25">
      <c r="B2723" s="3"/>
      <c r="F2723" s="3" t="s">
        <v>1019</v>
      </c>
      <c r="G2723" s="3" t="s">
        <v>1588</v>
      </c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/>
    </row>
    <row r="2724" spans="2:23" ht="15" x14ac:dyDescent="0.25">
      <c r="B2724" s="3"/>
      <c r="H2724" s="3" t="s">
        <v>1589</v>
      </c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/>
    </row>
    <row r="2725" spans="2:23" ht="15" x14ac:dyDescent="0.25">
      <c r="B2725" s="3"/>
      <c r="I2725" s="3" t="s">
        <v>468</v>
      </c>
      <c r="J2725" s="3" t="s">
        <v>1346</v>
      </c>
      <c r="K2725" s="6">
        <v>-403</v>
      </c>
      <c r="L2725" s="6">
        <v>-2000</v>
      </c>
      <c r="M2725" s="6">
        <v>-2000</v>
      </c>
      <c r="N2725" s="6">
        <v>-2000</v>
      </c>
      <c r="O2725" s="6">
        <v>-2000</v>
      </c>
      <c r="P2725" s="6">
        <v>-2000</v>
      </c>
      <c r="Q2725" s="6">
        <v>-2000</v>
      </c>
      <c r="R2725" s="6">
        <v>-2000</v>
      </c>
      <c r="S2725" s="6">
        <v>-2000</v>
      </c>
      <c r="T2725" s="6">
        <v>-2000</v>
      </c>
      <c r="U2725" s="6">
        <v>-2000</v>
      </c>
      <c r="V2725" s="6">
        <v>-2000</v>
      </c>
      <c r="W2725"/>
    </row>
    <row r="2726" spans="2:23" ht="15" x14ac:dyDescent="0.25">
      <c r="B2726" s="3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/>
    </row>
    <row r="2727" spans="2:23" ht="15" x14ac:dyDescent="0.25">
      <c r="B2727" s="3"/>
      <c r="D2727" s="3" t="s">
        <v>1593</v>
      </c>
      <c r="E2727" s="3" t="s">
        <v>1594</v>
      </c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/>
    </row>
    <row r="2728" spans="2:23" ht="15" x14ac:dyDescent="0.25">
      <c r="B2728" s="3"/>
      <c r="F2728" s="3" t="s">
        <v>1019</v>
      </c>
      <c r="G2728" s="3" t="s">
        <v>1594</v>
      </c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/>
    </row>
    <row r="2729" spans="2:23" ht="15" x14ac:dyDescent="0.25">
      <c r="B2729" s="3"/>
      <c r="H2729" s="3" t="s">
        <v>1595</v>
      </c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/>
    </row>
    <row r="2730" spans="2:23" ht="15" x14ac:dyDescent="0.25">
      <c r="B2730" s="3"/>
      <c r="I2730" s="3" t="s">
        <v>468</v>
      </c>
      <c r="J2730" s="3" t="s">
        <v>1404</v>
      </c>
      <c r="K2730" s="6">
        <v>-43</v>
      </c>
      <c r="L2730" s="6">
        <v>-43</v>
      </c>
      <c r="M2730" s="6">
        <v>-36</v>
      </c>
      <c r="N2730" s="6">
        <v>-24</v>
      </c>
      <c r="O2730" s="6">
        <v>-12</v>
      </c>
      <c r="P2730" s="6">
        <v>0</v>
      </c>
      <c r="Q2730" s="6">
        <v>0</v>
      </c>
      <c r="R2730" s="6">
        <v>0</v>
      </c>
      <c r="S2730" s="6">
        <v>0</v>
      </c>
      <c r="T2730" s="6">
        <v>0</v>
      </c>
      <c r="U2730" s="6">
        <v>0</v>
      </c>
      <c r="V2730" s="6">
        <v>0</v>
      </c>
      <c r="W2730"/>
    </row>
    <row r="2731" spans="2:23" ht="15" x14ac:dyDescent="0.25">
      <c r="B2731" s="3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/>
    </row>
    <row r="2732" spans="2:23" ht="15" x14ac:dyDescent="0.25">
      <c r="B2732" s="3"/>
      <c r="D2732" s="3" t="s">
        <v>1598</v>
      </c>
      <c r="E2732" s="3" t="s">
        <v>1599</v>
      </c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/>
    </row>
    <row r="2733" spans="2:23" ht="15" x14ac:dyDescent="0.25">
      <c r="B2733" s="3"/>
      <c r="F2733" s="3" t="s">
        <v>1019</v>
      </c>
      <c r="G2733" s="3" t="s">
        <v>1599</v>
      </c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/>
    </row>
    <row r="2734" spans="2:23" ht="15" x14ac:dyDescent="0.25">
      <c r="B2734" s="3"/>
      <c r="H2734" s="3" t="s">
        <v>1600</v>
      </c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/>
    </row>
    <row r="2735" spans="2:23" ht="15" x14ac:dyDescent="0.25">
      <c r="B2735" s="3"/>
      <c r="I2735" s="3" t="s">
        <v>988</v>
      </c>
      <c r="J2735" s="3" t="s">
        <v>1346</v>
      </c>
      <c r="K2735" s="6">
        <v>-258</v>
      </c>
      <c r="L2735" s="6">
        <v>-259</v>
      </c>
      <c r="M2735" s="6">
        <v>-261</v>
      </c>
      <c r="N2735" s="6">
        <v>-260</v>
      </c>
      <c r="O2735" s="6">
        <v>-264</v>
      </c>
      <c r="P2735" s="6">
        <v>-267</v>
      </c>
      <c r="Q2735" s="6">
        <v>-270</v>
      </c>
      <c r="R2735" s="6">
        <v>-273</v>
      </c>
      <c r="S2735" s="6">
        <v>-276</v>
      </c>
      <c r="T2735" s="6">
        <v>-279</v>
      </c>
      <c r="U2735" s="6">
        <v>-282</v>
      </c>
      <c r="V2735" s="6">
        <v>-282</v>
      </c>
      <c r="W2735"/>
    </row>
    <row r="2736" spans="2:23" ht="15" x14ac:dyDescent="0.25">
      <c r="B2736" s="3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/>
    </row>
    <row r="2737" spans="1:23" ht="15" x14ac:dyDescent="0.25">
      <c r="A2737" s="3" t="s">
        <v>2162</v>
      </c>
      <c r="B2737" s="3"/>
      <c r="K2737" s="6">
        <v>-625333</v>
      </c>
      <c r="L2737" s="6">
        <v>-709520</v>
      </c>
      <c r="M2737" s="6">
        <v>-590082</v>
      </c>
      <c r="N2737" s="6">
        <v>-612241</v>
      </c>
      <c r="O2737" s="6">
        <v>-636960</v>
      </c>
      <c r="P2737" s="6">
        <v>-667213</v>
      </c>
      <c r="Q2737" s="6">
        <v>-673965</v>
      </c>
      <c r="R2737" s="6">
        <v>-700257</v>
      </c>
      <c r="S2737" s="6">
        <v>-721703</v>
      </c>
      <c r="T2737" s="6">
        <v>-747221</v>
      </c>
      <c r="U2737" s="6">
        <v>-776059</v>
      </c>
      <c r="V2737" s="6">
        <v>-805122</v>
      </c>
      <c r="W2737"/>
    </row>
    <row r="2738" spans="1:23" ht="15" x14ac:dyDescent="0.25">
      <c r="B2738" s="3" t="s">
        <v>34</v>
      </c>
      <c r="K2738" s="6">
        <v>-47548</v>
      </c>
      <c r="L2738" s="6">
        <v>-38694</v>
      </c>
      <c r="M2738" s="6">
        <v>-44798</v>
      </c>
      <c r="N2738" s="6">
        <v>-44790</v>
      </c>
      <c r="O2738" s="6">
        <v>-45678</v>
      </c>
      <c r="P2738" s="6">
        <v>-46622</v>
      </c>
      <c r="Q2738" s="6">
        <v>-47466</v>
      </c>
      <c r="R2738" s="6">
        <v>-48269</v>
      </c>
      <c r="S2738" s="6">
        <v>-49440</v>
      </c>
      <c r="T2738" s="6">
        <v>-50310</v>
      </c>
      <c r="U2738" s="6">
        <v>-51240</v>
      </c>
      <c r="V2738" s="6">
        <v>-52131</v>
      </c>
      <c r="W2738"/>
    </row>
    <row r="2739" spans="1:23" ht="15" x14ac:dyDescent="0.25">
      <c r="B2739" s="3"/>
      <c r="C2739" s="3" t="s">
        <v>3645</v>
      </c>
      <c r="K2739" s="6">
        <v>-10072</v>
      </c>
      <c r="L2739" s="6">
        <v>-7852</v>
      </c>
      <c r="M2739" s="6">
        <v>-10139</v>
      </c>
      <c r="N2739" s="6">
        <v>-10477</v>
      </c>
      <c r="O2739" s="6">
        <v>-10752</v>
      </c>
      <c r="P2739" s="6">
        <v>-11014</v>
      </c>
      <c r="Q2739" s="6">
        <v>-11098</v>
      </c>
      <c r="R2739" s="6">
        <v>-11303</v>
      </c>
      <c r="S2739" s="6">
        <v>-11504</v>
      </c>
      <c r="T2739" s="6">
        <v>-11761</v>
      </c>
      <c r="U2739" s="6">
        <v>-12035</v>
      </c>
      <c r="V2739" s="6">
        <v>-12265</v>
      </c>
      <c r="W2739"/>
    </row>
    <row r="2740" spans="1:23" ht="15" x14ac:dyDescent="0.25">
      <c r="B2740" s="3"/>
      <c r="D2740" s="3" t="s">
        <v>103</v>
      </c>
      <c r="E2740" s="3" t="s">
        <v>104</v>
      </c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/>
    </row>
    <row r="2741" spans="1:23" ht="15" x14ac:dyDescent="0.25">
      <c r="B2741" s="3"/>
      <c r="F2741" s="3" t="s">
        <v>1317</v>
      </c>
      <c r="G2741" s="3" t="s">
        <v>104</v>
      </c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/>
    </row>
    <row r="2742" spans="1:23" ht="15" x14ac:dyDescent="0.25">
      <c r="B2742" s="3"/>
      <c r="H2742" s="3" t="s">
        <v>2326</v>
      </c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/>
    </row>
    <row r="2743" spans="1:23" ht="15" x14ac:dyDescent="0.25">
      <c r="B2743" s="3"/>
      <c r="I2743" s="3" t="s">
        <v>169</v>
      </c>
      <c r="J2743" s="3" t="s">
        <v>2327</v>
      </c>
      <c r="K2743" s="6">
        <v>-13</v>
      </c>
      <c r="L2743" s="6">
        <v>-13</v>
      </c>
      <c r="M2743" s="6">
        <v>-13</v>
      </c>
      <c r="N2743" s="6">
        <v>-13</v>
      </c>
      <c r="O2743" s="6">
        <v>-14</v>
      </c>
      <c r="P2743" s="6">
        <v>-14</v>
      </c>
      <c r="Q2743" s="6">
        <v>-14</v>
      </c>
      <c r="R2743" s="6">
        <v>-14</v>
      </c>
      <c r="S2743" s="6">
        <v>-15</v>
      </c>
      <c r="T2743" s="6">
        <v>-15</v>
      </c>
      <c r="U2743" s="6">
        <v>-15</v>
      </c>
      <c r="V2743" s="6">
        <v>-16</v>
      </c>
      <c r="W2743"/>
    </row>
    <row r="2744" spans="1:23" ht="15" x14ac:dyDescent="0.25">
      <c r="B2744" s="3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/>
    </row>
    <row r="2745" spans="1:23" ht="15" x14ac:dyDescent="0.25">
      <c r="B2745" s="3"/>
      <c r="H2745" s="3" t="s">
        <v>2330</v>
      </c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/>
    </row>
    <row r="2746" spans="1:23" ht="15" x14ac:dyDescent="0.25">
      <c r="B2746" s="3"/>
      <c r="I2746" s="3" t="s">
        <v>468</v>
      </c>
      <c r="J2746" s="3" t="s">
        <v>2327</v>
      </c>
      <c r="K2746" s="6">
        <v>-234</v>
      </c>
      <c r="L2746" s="6">
        <v>-234</v>
      </c>
      <c r="M2746" s="6">
        <v>-234</v>
      </c>
      <c r="N2746" s="6">
        <v>-239</v>
      </c>
      <c r="O2746" s="6">
        <v>-244</v>
      </c>
      <c r="P2746" s="6">
        <v>-250</v>
      </c>
      <c r="Q2746" s="6">
        <v>-255</v>
      </c>
      <c r="R2746" s="6">
        <v>-261</v>
      </c>
      <c r="S2746" s="6">
        <v>-266</v>
      </c>
      <c r="T2746" s="6">
        <v>-272</v>
      </c>
      <c r="U2746" s="6">
        <v>-278</v>
      </c>
      <c r="V2746" s="6">
        <v>-284</v>
      </c>
      <c r="W2746"/>
    </row>
    <row r="2747" spans="1:23" ht="15" x14ac:dyDescent="0.25">
      <c r="B2747" s="3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/>
    </row>
    <row r="2748" spans="1:23" ht="15" x14ac:dyDescent="0.25">
      <c r="B2748" s="3"/>
      <c r="H2748" s="3" t="s">
        <v>2333</v>
      </c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/>
    </row>
    <row r="2749" spans="1:23" ht="15" x14ac:dyDescent="0.25">
      <c r="B2749" s="3"/>
      <c r="I2749" s="3" t="s">
        <v>189</v>
      </c>
      <c r="J2749" s="3" t="s">
        <v>2327</v>
      </c>
      <c r="K2749" s="6">
        <v>-1</v>
      </c>
      <c r="L2749" s="6">
        <v>-1</v>
      </c>
      <c r="M2749" s="6">
        <v>-1</v>
      </c>
      <c r="N2749" s="6">
        <v>-1</v>
      </c>
      <c r="O2749" s="6">
        <v>-1</v>
      </c>
      <c r="P2749" s="6">
        <v>-1</v>
      </c>
      <c r="Q2749" s="6">
        <v>-1</v>
      </c>
      <c r="R2749" s="6">
        <v>-1</v>
      </c>
      <c r="S2749" s="6">
        <v>-1</v>
      </c>
      <c r="T2749" s="6">
        <v>-1</v>
      </c>
      <c r="U2749" s="6">
        <v>-1</v>
      </c>
      <c r="V2749" s="6">
        <v>-1</v>
      </c>
      <c r="W2749"/>
    </row>
    <row r="2750" spans="1:23" ht="15" x14ac:dyDescent="0.25">
      <c r="B2750" s="3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/>
    </row>
    <row r="2751" spans="1:23" ht="15" x14ac:dyDescent="0.25">
      <c r="B2751" s="3"/>
      <c r="H2751" s="3" t="s">
        <v>2336</v>
      </c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/>
    </row>
    <row r="2752" spans="1:23" ht="15" x14ac:dyDescent="0.25">
      <c r="B2752" s="3"/>
      <c r="I2752" s="3" t="s">
        <v>189</v>
      </c>
      <c r="J2752" s="3" t="s">
        <v>2327</v>
      </c>
      <c r="K2752" s="6">
        <v>-86</v>
      </c>
      <c r="L2752" s="6">
        <v>-86</v>
      </c>
      <c r="M2752" s="6">
        <v>-86</v>
      </c>
      <c r="N2752" s="6">
        <v>-80</v>
      </c>
      <c r="O2752" s="6">
        <v>-76</v>
      </c>
      <c r="P2752" s="6">
        <v>-71</v>
      </c>
      <c r="Q2752" s="6">
        <v>-69</v>
      </c>
      <c r="R2752" s="6">
        <v>-67</v>
      </c>
      <c r="S2752" s="6">
        <v>-65</v>
      </c>
      <c r="T2752" s="6">
        <v>-66</v>
      </c>
      <c r="U2752" s="6">
        <v>-63</v>
      </c>
      <c r="V2752" s="6">
        <v>-64</v>
      </c>
      <c r="W2752"/>
    </row>
    <row r="2753" spans="2:23" ht="15" x14ac:dyDescent="0.25">
      <c r="B2753" s="3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/>
    </row>
    <row r="2754" spans="2:23" ht="15" x14ac:dyDescent="0.25">
      <c r="B2754" s="3"/>
      <c r="H2754" s="3" t="s">
        <v>2339</v>
      </c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/>
    </row>
    <row r="2755" spans="2:23" ht="15" x14ac:dyDescent="0.25">
      <c r="B2755" s="3"/>
      <c r="I2755" s="3" t="s">
        <v>663</v>
      </c>
      <c r="J2755" s="3" t="s">
        <v>2327</v>
      </c>
      <c r="K2755" s="6">
        <v>-133</v>
      </c>
      <c r="L2755" s="6">
        <v>-133</v>
      </c>
      <c r="M2755" s="6">
        <v>-133</v>
      </c>
      <c r="N2755" s="6">
        <v>-136</v>
      </c>
      <c r="O2755" s="6">
        <v>-139</v>
      </c>
      <c r="P2755" s="6">
        <v>-142</v>
      </c>
      <c r="Q2755" s="6">
        <v>-145</v>
      </c>
      <c r="R2755" s="6">
        <v>-148</v>
      </c>
      <c r="S2755" s="6">
        <v>-151</v>
      </c>
      <c r="T2755" s="6">
        <v>-155</v>
      </c>
      <c r="U2755" s="6">
        <v>-158</v>
      </c>
      <c r="V2755" s="6">
        <v>-162</v>
      </c>
      <c r="W2755"/>
    </row>
    <row r="2756" spans="2:23" ht="15" x14ac:dyDescent="0.25">
      <c r="B2756" s="3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/>
    </row>
    <row r="2757" spans="2:23" ht="15" x14ac:dyDescent="0.25">
      <c r="B2757" s="3"/>
      <c r="H2757" s="3" t="s">
        <v>4133</v>
      </c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/>
    </row>
    <row r="2758" spans="2:23" ht="15" x14ac:dyDescent="0.25">
      <c r="B2758" s="3"/>
      <c r="I2758" s="3" t="s">
        <v>178</v>
      </c>
      <c r="J2758" s="3" t="s">
        <v>2327</v>
      </c>
      <c r="K2758" s="6">
        <v>0</v>
      </c>
      <c r="L2758" s="6">
        <v>-1</v>
      </c>
      <c r="M2758" s="6">
        <v>-5</v>
      </c>
      <c r="N2758" s="6">
        <v>-5</v>
      </c>
      <c r="O2758" s="6">
        <v>-5</v>
      </c>
      <c r="P2758" s="6">
        <v>-5</v>
      </c>
      <c r="Q2758" s="6">
        <v>-5</v>
      </c>
      <c r="R2758" s="6">
        <v>-6</v>
      </c>
      <c r="S2758" s="6">
        <v>-6</v>
      </c>
      <c r="T2758" s="6">
        <v>-6</v>
      </c>
      <c r="U2758" s="6">
        <v>-6</v>
      </c>
      <c r="V2758" s="6">
        <v>-6</v>
      </c>
      <c r="W2758"/>
    </row>
    <row r="2759" spans="2:23" ht="15" x14ac:dyDescent="0.25">
      <c r="B2759" s="3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/>
    </row>
    <row r="2760" spans="2:23" ht="15" x14ac:dyDescent="0.25">
      <c r="B2760" s="3"/>
      <c r="D2760" s="3" t="s">
        <v>214</v>
      </c>
      <c r="E2760" s="3" t="s">
        <v>215</v>
      </c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/>
    </row>
    <row r="2761" spans="2:23" ht="15" x14ac:dyDescent="0.25">
      <c r="B2761" s="3"/>
      <c r="F2761" s="3" t="s">
        <v>747</v>
      </c>
      <c r="G2761" s="3" t="s">
        <v>215</v>
      </c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/>
    </row>
    <row r="2762" spans="2:23" ht="15" x14ac:dyDescent="0.25">
      <c r="B2762" s="3"/>
      <c r="H2762" s="3" t="s">
        <v>2342</v>
      </c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/>
    </row>
    <row r="2763" spans="2:23" ht="15" x14ac:dyDescent="0.25">
      <c r="B2763" s="3"/>
      <c r="I2763" s="3" t="s">
        <v>70</v>
      </c>
      <c r="J2763" s="3" t="s">
        <v>2327</v>
      </c>
      <c r="K2763" s="6">
        <v>-3</v>
      </c>
      <c r="L2763" s="6">
        <v>-10</v>
      </c>
      <c r="M2763" s="6">
        <v>-18</v>
      </c>
      <c r="N2763" s="6">
        <v>-18</v>
      </c>
      <c r="O2763" s="6">
        <v>-19</v>
      </c>
      <c r="P2763" s="6">
        <v>-19</v>
      </c>
      <c r="Q2763" s="6">
        <v>-20</v>
      </c>
      <c r="R2763" s="6">
        <v>-20</v>
      </c>
      <c r="S2763" s="6">
        <v>-20</v>
      </c>
      <c r="T2763" s="6">
        <v>-21</v>
      </c>
      <c r="U2763" s="6">
        <v>-21</v>
      </c>
      <c r="V2763" s="6">
        <v>-22</v>
      </c>
      <c r="W2763"/>
    </row>
    <row r="2764" spans="2:23" ht="15" x14ac:dyDescent="0.25">
      <c r="B2764" s="3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/>
    </row>
    <row r="2765" spans="2:23" ht="15" x14ac:dyDescent="0.25">
      <c r="B2765" s="3"/>
      <c r="D2765" s="3" t="s">
        <v>455</v>
      </c>
      <c r="E2765" s="3" t="s">
        <v>456</v>
      </c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/>
    </row>
    <row r="2766" spans="2:23" ht="15" x14ac:dyDescent="0.25">
      <c r="B2766" s="3"/>
      <c r="F2766" s="3" t="s">
        <v>1317</v>
      </c>
      <c r="G2766" s="3" t="s">
        <v>456</v>
      </c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/>
    </row>
    <row r="2767" spans="2:23" ht="15" x14ac:dyDescent="0.25">
      <c r="B2767" s="3"/>
      <c r="H2767" s="3" t="s">
        <v>2345</v>
      </c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/>
    </row>
    <row r="2768" spans="2:23" ht="15" x14ac:dyDescent="0.25">
      <c r="B2768" s="3"/>
      <c r="I2768" s="3" t="s">
        <v>503</v>
      </c>
      <c r="J2768" s="3" t="s">
        <v>2346</v>
      </c>
      <c r="K2768" s="6">
        <v>-13</v>
      </c>
      <c r="L2768" s="6">
        <v>-9</v>
      </c>
      <c r="M2768" s="6">
        <v>-9</v>
      </c>
      <c r="N2768" s="6">
        <v>-9</v>
      </c>
      <c r="O2768" s="6">
        <v>-9</v>
      </c>
      <c r="P2768" s="6">
        <v>-10</v>
      </c>
      <c r="Q2768" s="6">
        <v>-10</v>
      </c>
      <c r="R2768" s="6">
        <v>-10</v>
      </c>
      <c r="S2768" s="6">
        <v>-10</v>
      </c>
      <c r="T2768" s="6">
        <v>-10</v>
      </c>
      <c r="U2768" s="6">
        <v>-11</v>
      </c>
      <c r="V2768" s="6">
        <v>-11</v>
      </c>
      <c r="W2768"/>
    </row>
    <row r="2769" spans="2:23" ht="15" x14ac:dyDescent="0.25">
      <c r="B2769" s="3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/>
    </row>
    <row r="2770" spans="2:23" ht="15" x14ac:dyDescent="0.25">
      <c r="B2770" s="3"/>
      <c r="H2770" s="3" t="s">
        <v>2355</v>
      </c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/>
    </row>
    <row r="2771" spans="2:23" ht="15" x14ac:dyDescent="0.25">
      <c r="B2771" s="3"/>
      <c r="I2771" s="3" t="s">
        <v>468</v>
      </c>
      <c r="J2771" s="3" t="s">
        <v>2327</v>
      </c>
      <c r="K2771" s="6">
        <v>-62</v>
      </c>
      <c r="L2771" s="6">
        <v>-45</v>
      </c>
      <c r="M2771" s="6">
        <v>-10</v>
      </c>
      <c r="N2771" s="6">
        <v>-7</v>
      </c>
      <c r="O2771" s="6">
        <v>0</v>
      </c>
      <c r="P2771" s="6">
        <v>0</v>
      </c>
      <c r="Q2771" s="6">
        <v>0</v>
      </c>
      <c r="R2771" s="6">
        <v>0</v>
      </c>
      <c r="S2771" s="6">
        <v>0</v>
      </c>
      <c r="T2771" s="6">
        <v>0</v>
      </c>
      <c r="U2771" s="6">
        <v>0</v>
      </c>
      <c r="V2771" s="6">
        <v>0</v>
      </c>
      <c r="W2771"/>
    </row>
    <row r="2772" spans="2:23" ht="15" x14ac:dyDescent="0.25">
      <c r="B2772" s="3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/>
    </row>
    <row r="2773" spans="2:23" ht="15" x14ac:dyDescent="0.25">
      <c r="B2773" s="3"/>
      <c r="H2773" s="3" t="s">
        <v>2358</v>
      </c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/>
    </row>
    <row r="2774" spans="2:23" ht="15" x14ac:dyDescent="0.25">
      <c r="B2774" s="3"/>
      <c r="I2774" s="3" t="s">
        <v>2350</v>
      </c>
      <c r="J2774" s="3" t="s">
        <v>2351</v>
      </c>
      <c r="K2774" s="6">
        <v>-567</v>
      </c>
      <c r="L2774" s="6">
        <v>0</v>
      </c>
      <c r="M2774" s="6">
        <v>0</v>
      </c>
      <c r="N2774" s="6">
        <v>0</v>
      </c>
      <c r="O2774" s="6">
        <v>0</v>
      </c>
      <c r="P2774" s="6">
        <v>0</v>
      </c>
      <c r="Q2774" s="6">
        <v>0</v>
      </c>
      <c r="R2774" s="6">
        <v>0</v>
      </c>
      <c r="S2774" s="6">
        <v>0</v>
      </c>
      <c r="T2774" s="6">
        <v>0</v>
      </c>
      <c r="U2774" s="6">
        <v>0</v>
      </c>
      <c r="V2774" s="6">
        <v>0</v>
      </c>
      <c r="W2774"/>
    </row>
    <row r="2775" spans="2:23" ht="15" x14ac:dyDescent="0.25">
      <c r="B2775" s="3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/>
    </row>
    <row r="2776" spans="2:23" ht="15" x14ac:dyDescent="0.25">
      <c r="B2776" s="3"/>
      <c r="D2776" s="3" t="s">
        <v>309</v>
      </c>
      <c r="E2776" s="3" t="s">
        <v>586</v>
      </c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/>
    </row>
    <row r="2777" spans="2:23" ht="15" x14ac:dyDescent="0.25">
      <c r="B2777" s="3"/>
      <c r="F2777" s="3" t="s">
        <v>1317</v>
      </c>
      <c r="G2777" s="3" t="s">
        <v>586</v>
      </c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/>
    </row>
    <row r="2778" spans="2:23" ht="15" x14ac:dyDescent="0.25">
      <c r="B2778" s="3"/>
      <c r="H2778" s="3" t="s">
        <v>2361</v>
      </c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/>
    </row>
    <row r="2779" spans="2:23" ht="15" x14ac:dyDescent="0.25">
      <c r="B2779" s="3"/>
      <c r="I2779" s="3" t="s">
        <v>565</v>
      </c>
      <c r="J2779" s="3" t="s">
        <v>2346</v>
      </c>
      <c r="K2779" s="6">
        <v>-130</v>
      </c>
      <c r="L2779" s="6">
        <v>-87</v>
      </c>
      <c r="M2779" s="6">
        <v>-117</v>
      </c>
      <c r="N2779" s="6">
        <v>-254</v>
      </c>
      <c r="O2779" s="6">
        <v>-259</v>
      </c>
      <c r="P2779" s="6">
        <v>-264</v>
      </c>
      <c r="Q2779" s="6">
        <v>-269</v>
      </c>
      <c r="R2779" s="6">
        <v>-275</v>
      </c>
      <c r="S2779" s="6">
        <v>-280</v>
      </c>
      <c r="T2779" s="6">
        <v>-286</v>
      </c>
      <c r="U2779" s="6">
        <v>-292</v>
      </c>
      <c r="V2779" s="6">
        <v>-298</v>
      </c>
      <c r="W2779"/>
    </row>
    <row r="2780" spans="2:23" ht="15" x14ac:dyDescent="0.25">
      <c r="B2780" s="3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/>
    </row>
    <row r="2781" spans="2:23" ht="15" x14ac:dyDescent="0.25">
      <c r="B2781" s="3"/>
      <c r="H2781" s="3" t="s">
        <v>3897</v>
      </c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/>
    </row>
    <row r="2782" spans="2:23" ht="15" x14ac:dyDescent="0.25">
      <c r="B2782" s="3"/>
      <c r="I2782" s="3" t="s">
        <v>613</v>
      </c>
      <c r="J2782" s="3" t="s">
        <v>2635</v>
      </c>
      <c r="K2782" s="6">
        <v>0</v>
      </c>
      <c r="L2782" s="6">
        <v>-4</v>
      </c>
      <c r="M2782" s="6">
        <v>-4</v>
      </c>
      <c r="N2782" s="6">
        <v>-4</v>
      </c>
      <c r="O2782" s="6">
        <v>-4</v>
      </c>
      <c r="P2782" s="6">
        <v>-4</v>
      </c>
      <c r="Q2782" s="6">
        <v>-4</v>
      </c>
      <c r="R2782" s="6">
        <v>-4</v>
      </c>
      <c r="S2782" s="6">
        <v>-5</v>
      </c>
      <c r="T2782" s="6">
        <v>-5</v>
      </c>
      <c r="U2782" s="6">
        <v>-5</v>
      </c>
      <c r="V2782" s="6">
        <v>-5</v>
      </c>
      <c r="W2782"/>
    </row>
    <row r="2783" spans="2:23" ht="15" x14ac:dyDescent="0.25">
      <c r="B2783" s="3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/>
    </row>
    <row r="2784" spans="2:23" ht="15" x14ac:dyDescent="0.25">
      <c r="B2784" s="3"/>
      <c r="D2784" s="3" t="s">
        <v>570</v>
      </c>
      <c r="E2784" s="3" t="s">
        <v>660</v>
      </c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/>
    </row>
    <row r="2785" spans="2:23" ht="15" x14ac:dyDescent="0.25">
      <c r="B2785" s="3"/>
      <c r="F2785" s="3" t="s">
        <v>449</v>
      </c>
      <c r="G2785" s="3" t="s">
        <v>660</v>
      </c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/>
    </row>
    <row r="2786" spans="2:23" ht="15" x14ac:dyDescent="0.25">
      <c r="B2786" s="3"/>
      <c r="H2786" s="3" t="s">
        <v>2364</v>
      </c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/>
    </row>
    <row r="2787" spans="2:23" ht="15" x14ac:dyDescent="0.25">
      <c r="B2787" s="3"/>
      <c r="I2787" s="3" t="s">
        <v>663</v>
      </c>
      <c r="J2787" s="3" t="s">
        <v>2327</v>
      </c>
      <c r="K2787" s="6">
        <v>-678</v>
      </c>
      <c r="L2787" s="6">
        <v>-937</v>
      </c>
      <c r="M2787" s="6">
        <v>-940</v>
      </c>
      <c r="N2787" s="6">
        <v>-960</v>
      </c>
      <c r="O2787" s="6">
        <v>-981</v>
      </c>
      <c r="P2787" s="6">
        <v>-1002</v>
      </c>
      <c r="Q2787" s="6">
        <v>-1025</v>
      </c>
      <c r="R2787" s="6">
        <v>-1047</v>
      </c>
      <c r="S2787" s="6">
        <v>-1070</v>
      </c>
      <c r="T2787" s="6">
        <v>-1094</v>
      </c>
      <c r="U2787" s="6">
        <v>-1118</v>
      </c>
      <c r="V2787" s="6">
        <v>-1143</v>
      </c>
      <c r="W2787"/>
    </row>
    <row r="2788" spans="2:23" ht="15" x14ac:dyDescent="0.25">
      <c r="B2788" s="3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/>
    </row>
    <row r="2789" spans="2:23" ht="15" x14ac:dyDescent="0.25">
      <c r="B2789" s="3"/>
      <c r="H2789" s="3" t="s">
        <v>2367</v>
      </c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/>
    </row>
    <row r="2790" spans="2:23" ht="15" x14ac:dyDescent="0.25">
      <c r="B2790" s="3"/>
      <c r="I2790" s="3" t="s">
        <v>70</v>
      </c>
      <c r="J2790" s="3" t="s">
        <v>2346</v>
      </c>
      <c r="K2790" s="6">
        <v>-15</v>
      </c>
      <c r="L2790" s="6">
        <v>-16</v>
      </c>
      <c r="M2790" s="6">
        <v>-16</v>
      </c>
      <c r="N2790" s="6">
        <v>-16</v>
      </c>
      <c r="O2790" s="6">
        <v>-17</v>
      </c>
      <c r="P2790" s="6">
        <v>-17</v>
      </c>
      <c r="Q2790" s="6">
        <v>-17</v>
      </c>
      <c r="R2790" s="6">
        <v>-18</v>
      </c>
      <c r="S2790" s="6">
        <v>-18</v>
      </c>
      <c r="T2790" s="6">
        <v>-19</v>
      </c>
      <c r="U2790" s="6">
        <v>-19</v>
      </c>
      <c r="V2790" s="6">
        <v>-19</v>
      </c>
      <c r="W2790"/>
    </row>
    <row r="2791" spans="2:23" ht="15" x14ac:dyDescent="0.25">
      <c r="B2791" s="3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/>
    </row>
    <row r="2792" spans="2:23" ht="15" x14ac:dyDescent="0.25">
      <c r="B2792" s="3"/>
      <c r="D2792" s="3" t="s">
        <v>679</v>
      </c>
      <c r="E2792" s="3" t="s">
        <v>680</v>
      </c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/>
    </row>
    <row r="2793" spans="2:23" ht="15" x14ac:dyDescent="0.25">
      <c r="B2793" s="3"/>
      <c r="F2793" s="3" t="s">
        <v>1317</v>
      </c>
      <c r="G2793" s="3" t="s">
        <v>680</v>
      </c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/>
    </row>
    <row r="2794" spans="2:23" ht="15" x14ac:dyDescent="0.25">
      <c r="B2794" s="3"/>
      <c r="H2794" s="3" t="s">
        <v>2370</v>
      </c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/>
    </row>
    <row r="2795" spans="2:23" ht="15" x14ac:dyDescent="0.25">
      <c r="B2795" s="3"/>
      <c r="I2795" s="3" t="s">
        <v>178</v>
      </c>
      <c r="J2795" s="3" t="s">
        <v>2327</v>
      </c>
      <c r="K2795" s="6">
        <v>-28</v>
      </c>
      <c r="L2795" s="6">
        <v>-32</v>
      </c>
      <c r="M2795" s="6">
        <v>-27</v>
      </c>
      <c r="N2795" s="6">
        <v>-28</v>
      </c>
      <c r="O2795" s="6">
        <v>-28</v>
      </c>
      <c r="P2795" s="6">
        <v>-29</v>
      </c>
      <c r="Q2795" s="6">
        <v>-29</v>
      </c>
      <c r="R2795" s="6">
        <v>-30</v>
      </c>
      <c r="S2795" s="6">
        <v>-31</v>
      </c>
      <c r="T2795" s="6">
        <v>-31</v>
      </c>
      <c r="U2795" s="6">
        <v>-32</v>
      </c>
      <c r="V2795" s="6">
        <v>-33</v>
      </c>
      <c r="W2795"/>
    </row>
    <row r="2796" spans="2:23" ht="15" x14ac:dyDescent="0.25">
      <c r="B2796" s="3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/>
    </row>
    <row r="2797" spans="2:23" ht="15" x14ac:dyDescent="0.25">
      <c r="B2797" s="3"/>
      <c r="H2797" s="3" t="s">
        <v>2373</v>
      </c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/>
    </row>
    <row r="2798" spans="2:23" ht="15" x14ac:dyDescent="0.25">
      <c r="B2798" s="3"/>
      <c r="I2798" s="3" t="s">
        <v>178</v>
      </c>
      <c r="J2798" s="3" t="s">
        <v>2327</v>
      </c>
      <c r="K2798" s="6">
        <v>-33</v>
      </c>
      <c r="L2798" s="6">
        <v>-28</v>
      </c>
      <c r="M2798" s="6">
        <v>-28</v>
      </c>
      <c r="N2798" s="6">
        <v>-29</v>
      </c>
      <c r="O2798" s="6">
        <v>-29</v>
      </c>
      <c r="P2798" s="6">
        <v>-30</v>
      </c>
      <c r="Q2798" s="6">
        <v>-31</v>
      </c>
      <c r="R2798" s="6">
        <v>-31</v>
      </c>
      <c r="S2798" s="6">
        <v>-32</v>
      </c>
      <c r="T2798" s="6">
        <v>-33</v>
      </c>
      <c r="U2798" s="6">
        <v>-33</v>
      </c>
      <c r="V2798" s="6">
        <v>-34</v>
      </c>
      <c r="W2798"/>
    </row>
    <row r="2799" spans="2:23" ht="15" x14ac:dyDescent="0.25">
      <c r="B2799" s="3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/>
    </row>
    <row r="2800" spans="2:23" ht="15" x14ac:dyDescent="0.25">
      <c r="B2800" s="3"/>
      <c r="H2800" s="3" t="s">
        <v>2376</v>
      </c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/>
    </row>
    <row r="2801" spans="2:23" ht="15" x14ac:dyDescent="0.25">
      <c r="B2801" s="3"/>
      <c r="I2801" s="3" t="s">
        <v>183</v>
      </c>
      <c r="J2801" s="3" t="s">
        <v>2327</v>
      </c>
      <c r="K2801" s="6">
        <v>-46</v>
      </c>
      <c r="L2801" s="6">
        <v>-56</v>
      </c>
      <c r="M2801" s="6">
        <v>-56</v>
      </c>
      <c r="N2801" s="6">
        <v>-57</v>
      </c>
      <c r="O2801" s="6">
        <v>-59</v>
      </c>
      <c r="P2801" s="6">
        <v>-60</v>
      </c>
      <c r="Q2801" s="6">
        <v>-61</v>
      </c>
      <c r="R2801" s="6">
        <v>-63</v>
      </c>
      <c r="S2801" s="6">
        <v>-64</v>
      </c>
      <c r="T2801" s="6">
        <v>-66</v>
      </c>
      <c r="U2801" s="6">
        <v>-67</v>
      </c>
      <c r="V2801" s="6">
        <v>-68</v>
      </c>
      <c r="W2801"/>
    </row>
    <row r="2802" spans="2:23" ht="15" x14ac:dyDescent="0.25">
      <c r="B2802" s="3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/>
    </row>
    <row r="2803" spans="2:23" ht="15" x14ac:dyDescent="0.25">
      <c r="B2803" s="3"/>
      <c r="H2803" s="3" t="s">
        <v>3946</v>
      </c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/>
    </row>
    <row r="2804" spans="2:23" ht="15" x14ac:dyDescent="0.25">
      <c r="B2804" s="3"/>
      <c r="I2804" s="3" t="s">
        <v>716</v>
      </c>
      <c r="J2804" s="3" t="s">
        <v>2327</v>
      </c>
      <c r="K2804" s="6">
        <v>0</v>
      </c>
      <c r="L2804" s="6">
        <v>0</v>
      </c>
      <c r="M2804" s="6">
        <v>-2</v>
      </c>
      <c r="N2804" s="6">
        <v>-2</v>
      </c>
      <c r="O2804" s="6">
        <v>-2</v>
      </c>
      <c r="P2804" s="6">
        <v>-2</v>
      </c>
      <c r="Q2804" s="6">
        <v>-2</v>
      </c>
      <c r="R2804" s="6">
        <v>-2</v>
      </c>
      <c r="S2804" s="6">
        <v>-2</v>
      </c>
      <c r="T2804" s="6">
        <v>-2</v>
      </c>
      <c r="U2804" s="6">
        <v>-2</v>
      </c>
      <c r="V2804" s="6">
        <v>-2</v>
      </c>
      <c r="W2804"/>
    </row>
    <row r="2805" spans="2:23" ht="15" x14ac:dyDescent="0.25">
      <c r="B2805" s="3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/>
    </row>
    <row r="2806" spans="2:23" ht="15" x14ac:dyDescent="0.25">
      <c r="B2806" s="3"/>
      <c r="D2806" s="3" t="s">
        <v>757</v>
      </c>
      <c r="E2806" s="3" t="s">
        <v>758</v>
      </c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/>
    </row>
    <row r="2807" spans="2:23" ht="15" x14ac:dyDescent="0.25">
      <c r="B2807" s="3"/>
      <c r="F2807" s="3" t="s">
        <v>449</v>
      </c>
      <c r="G2807" s="3" t="s">
        <v>758</v>
      </c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/>
    </row>
    <row r="2808" spans="2:23" ht="15" x14ac:dyDescent="0.25">
      <c r="B2808" s="3"/>
      <c r="H2808" s="3" t="s">
        <v>2379</v>
      </c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/>
    </row>
    <row r="2809" spans="2:23" ht="15" x14ac:dyDescent="0.25">
      <c r="B2809" s="3"/>
      <c r="I2809" s="3" t="s">
        <v>95</v>
      </c>
      <c r="J2809" s="3" t="s">
        <v>2346</v>
      </c>
      <c r="K2809" s="6">
        <v>-327</v>
      </c>
      <c r="L2809" s="6">
        <v>-328</v>
      </c>
      <c r="M2809" s="6">
        <v>-380</v>
      </c>
      <c r="N2809" s="6">
        <v>-398</v>
      </c>
      <c r="O2809" s="6">
        <v>-426</v>
      </c>
      <c r="P2809" s="6">
        <v>-398</v>
      </c>
      <c r="Q2809" s="6">
        <v>-234</v>
      </c>
      <c r="R2809" s="6">
        <v>-169</v>
      </c>
      <c r="S2809" s="6">
        <v>-148</v>
      </c>
      <c r="T2809" s="6">
        <v>-148</v>
      </c>
      <c r="U2809" s="6">
        <v>-151</v>
      </c>
      <c r="V2809" s="6">
        <v>-155</v>
      </c>
      <c r="W2809"/>
    </row>
    <row r="2810" spans="2:23" ht="15" x14ac:dyDescent="0.25">
      <c r="B2810" s="3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/>
    </row>
    <row r="2811" spans="2:23" ht="15" x14ac:dyDescent="0.25">
      <c r="B2811" s="3"/>
      <c r="D2811" s="3" t="s">
        <v>170</v>
      </c>
      <c r="E2811" s="3" t="s">
        <v>851</v>
      </c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/>
    </row>
    <row r="2812" spans="2:23" ht="15" x14ac:dyDescent="0.25">
      <c r="B2812" s="3"/>
      <c r="F2812" s="3" t="s">
        <v>449</v>
      </c>
      <c r="G2812" s="3" t="s">
        <v>851</v>
      </c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/>
    </row>
    <row r="2813" spans="2:23" ht="15" x14ac:dyDescent="0.25">
      <c r="B2813" s="3"/>
      <c r="H2813" s="3" t="s">
        <v>3899</v>
      </c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/>
    </row>
    <row r="2814" spans="2:23" ht="15" x14ac:dyDescent="0.25">
      <c r="B2814" s="3"/>
      <c r="I2814" s="3" t="s">
        <v>854</v>
      </c>
      <c r="J2814" s="3" t="s">
        <v>2327</v>
      </c>
      <c r="K2814" s="6">
        <v>0</v>
      </c>
      <c r="L2814" s="6">
        <v>-85</v>
      </c>
      <c r="M2814" s="6">
        <v>-239</v>
      </c>
      <c r="N2814" s="6">
        <v>-244</v>
      </c>
      <c r="O2814" s="6">
        <v>-249</v>
      </c>
      <c r="P2814" s="6">
        <v>-255</v>
      </c>
      <c r="Q2814" s="6">
        <v>-261</v>
      </c>
      <c r="R2814" s="6">
        <v>-266</v>
      </c>
      <c r="S2814" s="6">
        <v>-272</v>
      </c>
      <c r="T2814" s="6">
        <v>-278</v>
      </c>
      <c r="U2814" s="6">
        <v>-284</v>
      </c>
      <c r="V2814" s="6">
        <v>-291</v>
      </c>
      <c r="W2814"/>
    </row>
    <row r="2815" spans="2:23" ht="15" x14ac:dyDescent="0.25">
      <c r="B2815" s="3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/>
    </row>
    <row r="2816" spans="2:23" ht="15" x14ac:dyDescent="0.25">
      <c r="B2816" s="3"/>
      <c r="H2816" s="3" t="s">
        <v>3901</v>
      </c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/>
    </row>
    <row r="2817" spans="2:23" ht="15" x14ac:dyDescent="0.25">
      <c r="B2817" s="3"/>
      <c r="I2817" s="3" t="s">
        <v>854</v>
      </c>
      <c r="J2817" s="3" t="s">
        <v>2327</v>
      </c>
      <c r="K2817" s="6">
        <v>-667</v>
      </c>
      <c r="L2817" s="6">
        <v>-716</v>
      </c>
      <c r="M2817" s="6">
        <v>-1245</v>
      </c>
      <c r="N2817" s="6">
        <v>-1271</v>
      </c>
      <c r="O2817" s="6">
        <v>-1299</v>
      </c>
      <c r="P2817" s="6">
        <v>-1328</v>
      </c>
      <c r="Q2817" s="6">
        <v>-1357</v>
      </c>
      <c r="R2817" s="6">
        <v>-1387</v>
      </c>
      <c r="S2817" s="6">
        <v>-1418</v>
      </c>
      <c r="T2817" s="6">
        <v>-1449</v>
      </c>
      <c r="U2817" s="6">
        <v>-1481</v>
      </c>
      <c r="V2817" s="6">
        <v>-1513</v>
      </c>
      <c r="W2817"/>
    </row>
    <row r="2818" spans="2:23" ht="15" x14ac:dyDescent="0.25">
      <c r="B2818" s="3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/>
    </row>
    <row r="2819" spans="2:23" ht="15" x14ac:dyDescent="0.25">
      <c r="B2819" s="3"/>
      <c r="H2819" s="3" t="s">
        <v>3903</v>
      </c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/>
    </row>
    <row r="2820" spans="2:23" ht="15" x14ac:dyDescent="0.25">
      <c r="B2820" s="3"/>
      <c r="I2820" s="3" t="s">
        <v>854</v>
      </c>
      <c r="J2820" s="3" t="s">
        <v>2327</v>
      </c>
      <c r="K2820" s="6">
        <v>-282</v>
      </c>
      <c r="L2820" s="6">
        <v>-299</v>
      </c>
      <c r="M2820" s="6">
        <v>-385</v>
      </c>
      <c r="N2820" s="6">
        <v>-393</v>
      </c>
      <c r="O2820" s="6">
        <v>-402</v>
      </c>
      <c r="P2820" s="6">
        <v>-411</v>
      </c>
      <c r="Q2820" s="6">
        <v>-420</v>
      </c>
      <c r="R2820" s="6">
        <v>-429</v>
      </c>
      <c r="S2820" s="6">
        <v>-438</v>
      </c>
      <c r="T2820" s="6">
        <v>-448</v>
      </c>
      <c r="U2820" s="6">
        <v>-458</v>
      </c>
      <c r="V2820" s="6">
        <v>-468</v>
      </c>
      <c r="W2820"/>
    </row>
    <row r="2821" spans="2:23" ht="15" x14ac:dyDescent="0.25">
      <c r="B2821" s="3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/>
    </row>
    <row r="2822" spans="2:23" ht="15" x14ac:dyDescent="0.25">
      <c r="B2822" s="3"/>
      <c r="H2822" s="3" t="s">
        <v>3905</v>
      </c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/>
    </row>
    <row r="2823" spans="2:23" ht="15" x14ac:dyDescent="0.25">
      <c r="B2823" s="3"/>
      <c r="I2823" s="3" t="s">
        <v>854</v>
      </c>
      <c r="J2823" s="3" t="s">
        <v>2327</v>
      </c>
      <c r="K2823" s="6">
        <v>-896</v>
      </c>
      <c r="L2823" s="6">
        <v>-549</v>
      </c>
      <c r="M2823" s="6">
        <v>-700</v>
      </c>
      <c r="N2823" s="6">
        <v>-714</v>
      </c>
      <c r="O2823" s="6">
        <v>-731</v>
      </c>
      <c r="P2823" s="6">
        <v>-746</v>
      </c>
      <c r="Q2823" s="6">
        <v>-763</v>
      </c>
      <c r="R2823" s="6">
        <v>-780</v>
      </c>
      <c r="S2823" s="6">
        <v>-797</v>
      </c>
      <c r="T2823" s="6">
        <v>-814</v>
      </c>
      <c r="U2823" s="6">
        <v>-833</v>
      </c>
      <c r="V2823" s="6">
        <v>-851</v>
      </c>
      <c r="W2823"/>
    </row>
    <row r="2824" spans="2:23" ht="15" x14ac:dyDescent="0.25">
      <c r="B2824" s="3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/>
    </row>
    <row r="2825" spans="2:23" ht="15" x14ac:dyDescent="0.25">
      <c r="B2825" s="3"/>
      <c r="H2825" s="3" t="s">
        <v>3907</v>
      </c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/>
    </row>
    <row r="2826" spans="2:23" ht="15" x14ac:dyDescent="0.25">
      <c r="B2826" s="3"/>
      <c r="I2826" s="3" t="s">
        <v>854</v>
      </c>
      <c r="J2826" s="3" t="s">
        <v>2327</v>
      </c>
      <c r="K2826" s="6">
        <v>-80</v>
      </c>
      <c r="L2826" s="6">
        <v>-47</v>
      </c>
      <c r="M2826" s="6">
        <v>-56</v>
      </c>
      <c r="N2826" s="6">
        <v>-57</v>
      </c>
      <c r="O2826" s="6">
        <v>-58</v>
      </c>
      <c r="P2826" s="6">
        <v>-60</v>
      </c>
      <c r="Q2826" s="6">
        <v>-61</v>
      </c>
      <c r="R2826" s="6">
        <v>-62</v>
      </c>
      <c r="S2826" s="6">
        <v>-64</v>
      </c>
      <c r="T2826" s="6">
        <v>-65</v>
      </c>
      <c r="U2826" s="6">
        <v>-67</v>
      </c>
      <c r="V2826" s="6">
        <v>-68</v>
      </c>
      <c r="W2826"/>
    </row>
    <row r="2827" spans="2:23" ht="15" x14ac:dyDescent="0.25">
      <c r="B2827" s="3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/>
    </row>
    <row r="2828" spans="2:23" ht="15" x14ac:dyDescent="0.25">
      <c r="B2828" s="3"/>
      <c r="H2828" s="3" t="s">
        <v>3909</v>
      </c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/>
    </row>
    <row r="2829" spans="2:23" ht="15" x14ac:dyDescent="0.25">
      <c r="B2829" s="3"/>
      <c r="I2829" s="3" t="s">
        <v>854</v>
      </c>
      <c r="J2829" s="3" t="s">
        <v>2327</v>
      </c>
      <c r="K2829" s="6">
        <v>-57</v>
      </c>
      <c r="L2829" s="6">
        <v>-30</v>
      </c>
      <c r="M2829" s="6">
        <v>-36</v>
      </c>
      <c r="N2829" s="6">
        <v>-37</v>
      </c>
      <c r="O2829" s="6">
        <v>-38</v>
      </c>
      <c r="P2829" s="6">
        <v>-38</v>
      </c>
      <c r="Q2829" s="6">
        <v>-39</v>
      </c>
      <c r="R2829" s="6">
        <v>-40</v>
      </c>
      <c r="S2829" s="6">
        <v>-41</v>
      </c>
      <c r="T2829" s="6">
        <v>-42</v>
      </c>
      <c r="U2829" s="6">
        <v>-43</v>
      </c>
      <c r="V2829" s="6">
        <v>-44</v>
      </c>
      <c r="W2829"/>
    </row>
    <row r="2830" spans="2:23" ht="15" x14ac:dyDescent="0.25">
      <c r="B2830" s="3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/>
    </row>
    <row r="2831" spans="2:23" ht="15" x14ac:dyDescent="0.25">
      <c r="B2831" s="3"/>
      <c r="H2831" s="3" t="s">
        <v>3911</v>
      </c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/>
    </row>
    <row r="2832" spans="2:23" ht="15" x14ac:dyDescent="0.25">
      <c r="B2832" s="3"/>
      <c r="I2832" s="3" t="s">
        <v>854</v>
      </c>
      <c r="J2832" s="3" t="s">
        <v>2327</v>
      </c>
      <c r="K2832" s="6">
        <v>-8</v>
      </c>
      <c r="L2832" s="6">
        <v>-9</v>
      </c>
      <c r="M2832" s="6">
        <v>-9</v>
      </c>
      <c r="N2832" s="6">
        <v>-9</v>
      </c>
      <c r="O2832" s="6">
        <v>-9</v>
      </c>
      <c r="P2832" s="6">
        <v>-10</v>
      </c>
      <c r="Q2832" s="6">
        <v>-10</v>
      </c>
      <c r="R2832" s="6">
        <v>-10</v>
      </c>
      <c r="S2832" s="6">
        <v>-10</v>
      </c>
      <c r="T2832" s="6">
        <v>-10</v>
      </c>
      <c r="U2832" s="6">
        <v>-11</v>
      </c>
      <c r="V2832" s="6">
        <v>-11</v>
      </c>
      <c r="W2832"/>
    </row>
    <row r="2833" spans="2:23" ht="15" x14ac:dyDescent="0.25">
      <c r="B2833" s="3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/>
    </row>
    <row r="2834" spans="2:23" ht="15" x14ac:dyDescent="0.25">
      <c r="B2834" s="3"/>
      <c r="D2834" s="3" t="s">
        <v>893</v>
      </c>
      <c r="E2834" s="3" t="s">
        <v>894</v>
      </c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/>
    </row>
    <row r="2835" spans="2:23" ht="15" x14ac:dyDescent="0.25">
      <c r="B2835" s="3"/>
      <c r="F2835" s="3" t="s">
        <v>105</v>
      </c>
      <c r="G2835" s="3" t="s">
        <v>894</v>
      </c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/>
    </row>
    <row r="2836" spans="2:23" ht="15" x14ac:dyDescent="0.25">
      <c r="B2836" s="3"/>
      <c r="H2836" s="3" t="s">
        <v>2388</v>
      </c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/>
    </row>
    <row r="2837" spans="2:23" ht="15" x14ac:dyDescent="0.25">
      <c r="B2837" s="3"/>
      <c r="I2837" s="3" t="s">
        <v>896</v>
      </c>
      <c r="J2837" s="3" t="s">
        <v>2346</v>
      </c>
      <c r="K2837" s="6">
        <v>-137</v>
      </c>
      <c r="L2837" s="6">
        <v>-137</v>
      </c>
      <c r="M2837" s="6">
        <v>-147</v>
      </c>
      <c r="N2837" s="6">
        <v>-150</v>
      </c>
      <c r="O2837" s="6">
        <v>-153</v>
      </c>
      <c r="P2837" s="6">
        <v>-157</v>
      </c>
      <c r="Q2837" s="6">
        <v>-160</v>
      </c>
      <c r="R2837" s="6">
        <v>-164</v>
      </c>
      <c r="S2837" s="6">
        <v>-167</v>
      </c>
      <c r="T2837" s="6">
        <v>-171</v>
      </c>
      <c r="U2837" s="6">
        <v>-175</v>
      </c>
      <c r="V2837" s="6">
        <v>-179</v>
      </c>
      <c r="W2837"/>
    </row>
    <row r="2838" spans="2:23" ht="15" x14ac:dyDescent="0.25">
      <c r="B2838" s="3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/>
    </row>
    <row r="2839" spans="2:23" ht="15" x14ac:dyDescent="0.25">
      <c r="B2839" s="3"/>
      <c r="H2839" s="3" t="s">
        <v>2391</v>
      </c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/>
    </row>
    <row r="2840" spans="2:23" ht="15" x14ac:dyDescent="0.25">
      <c r="B2840" s="3"/>
      <c r="I2840" s="3" t="s">
        <v>896</v>
      </c>
      <c r="J2840" s="3" t="s">
        <v>2346</v>
      </c>
      <c r="K2840" s="6">
        <v>-8</v>
      </c>
      <c r="L2840" s="6">
        <v>-8</v>
      </c>
      <c r="M2840" s="6">
        <v>-8</v>
      </c>
      <c r="N2840" s="6">
        <v>-8</v>
      </c>
      <c r="O2840" s="6">
        <v>-8</v>
      </c>
      <c r="P2840" s="6">
        <v>-9</v>
      </c>
      <c r="Q2840" s="6">
        <v>-9</v>
      </c>
      <c r="R2840" s="6">
        <v>-9</v>
      </c>
      <c r="S2840" s="6">
        <v>-9</v>
      </c>
      <c r="T2840" s="6">
        <v>-9</v>
      </c>
      <c r="U2840" s="6">
        <v>-10</v>
      </c>
      <c r="V2840" s="6">
        <v>-10</v>
      </c>
      <c r="W2840"/>
    </row>
    <row r="2841" spans="2:23" ht="15" x14ac:dyDescent="0.25">
      <c r="B2841" s="3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/>
    </row>
    <row r="2842" spans="2:23" ht="15" x14ac:dyDescent="0.25">
      <c r="B2842" s="3"/>
      <c r="H2842" s="3" t="s">
        <v>3913</v>
      </c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/>
    </row>
    <row r="2843" spans="2:23" ht="15" x14ac:dyDescent="0.25">
      <c r="B2843" s="3"/>
      <c r="I2843" s="3" t="s">
        <v>925</v>
      </c>
      <c r="J2843" s="3" t="s">
        <v>2327</v>
      </c>
      <c r="K2843" s="6">
        <v>-5</v>
      </c>
      <c r="L2843" s="6">
        <v>0</v>
      </c>
      <c r="M2843" s="6">
        <v>0</v>
      </c>
      <c r="N2843" s="6">
        <v>0</v>
      </c>
      <c r="O2843" s="6">
        <v>0</v>
      </c>
      <c r="P2843" s="6">
        <v>0</v>
      </c>
      <c r="Q2843" s="6">
        <v>0</v>
      </c>
      <c r="R2843" s="6">
        <v>0</v>
      </c>
      <c r="S2843" s="6">
        <v>0</v>
      </c>
      <c r="T2843" s="6">
        <v>0</v>
      </c>
      <c r="U2843" s="6">
        <v>0</v>
      </c>
      <c r="V2843" s="6">
        <v>0</v>
      </c>
      <c r="W2843"/>
    </row>
    <row r="2844" spans="2:23" ht="15" x14ac:dyDescent="0.25">
      <c r="B2844" s="3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/>
    </row>
    <row r="2845" spans="2:23" ht="15" x14ac:dyDescent="0.25">
      <c r="B2845" s="3"/>
      <c r="H2845" s="3" t="s">
        <v>4135</v>
      </c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/>
    </row>
    <row r="2846" spans="2:23" ht="15" x14ac:dyDescent="0.25">
      <c r="B2846" s="3"/>
      <c r="I2846" s="3" t="s">
        <v>613</v>
      </c>
      <c r="J2846" s="3" t="s">
        <v>2327</v>
      </c>
      <c r="K2846" s="6">
        <v>-2</v>
      </c>
      <c r="L2846" s="6">
        <v>0</v>
      </c>
      <c r="M2846" s="6">
        <v>0</v>
      </c>
      <c r="N2846" s="6">
        <v>0</v>
      </c>
      <c r="O2846" s="6">
        <v>0</v>
      </c>
      <c r="P2846" s="6">
        <v>0</v>
      </c>
      <c r="Q2846" s="6">
        <v>0</v>
      </c>
      <c r="R2846" s="6">
        <v>0</v>
      </c>
      <c r="S2846" s="6">
        <v>0</v>
      </c>
      <c r="T2846" s="6">
        <v>0</v>
      </c>
      <c r="U2846" s="6">
        <v>0</v>
      </c>
      <c r="V2846" s="6">
        <v>0</v>
      </c>
      <c r="W2846"/>
    </row>
    <row r="2847" spans="2:23" ht="15" x14ac:dyDescent="0.25">
      <c r="B2847" s="3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/>
    </row>
    <row r="2848" spans="2:23" ht="15" x14ac:dyDescent="0.25">
      <c r="B2848" s="3"/>
      <c r="D2848" s="3" t="s">
        <v>600</v>
      </c>
      <c r="E2848" s="3" t="s">
        <v>952</v>
      </c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/>
    </row>
    <row r="2849" spans="2:23" ht="15" x14ac:dyDescent="0.25">
      <c r="B2849" s="3"/>
      <c r="F2849" s="3" t="s">
        <v>1317</v>
      </c>
      <c r="G2849" s="3" t="s">
        <v>952</v>
      </c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/>
    </row>
    <row r="2850" spans="2:23" ht="15" x14ac:dyDescent="0.25">
      <c r="B2850" s="3"/>
      <c r="H2850" s="3" t="s">
        <v>2394</v>
      </c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/>
    </row>
    <row r="2851" spans="2:23" ht="15" x14ac:dyDescent="0.25">
      <c r="B2851" s="3"/>
      <c r="I2851" s="3" t="s">
        <v>671</v>
      </c>
      <c r="J2851" s="3" t="s">
        <v>2327</v>
      </c>
      <c r="K2851" s="6">
        <v>-4</v>
      </c>
      <c r="L2851" s="6">
        <v>0</v>
      </c>
      <c r="M2851" s="6">
        <v>0</v>
      </c>
      <c r="N2851" s="6">
        <v>0</v>
      </c>
      <c r="O2851" s="6">
        <v>0</v>
      </c>
      <c r="P2851" s="6">
        <v>0</v>
      </c>
      <c r="Q2851" s="6">
        <v>0</v>
      </c>
      <c r="R2851" s="6">
        <v>0</v>
      </c>
      <c r="S2851" s="6">
        <v>0</v>
      </c>
      <c r="T2851" s="6">
        <v>0</v>
      </c>
      <c r="U2851" s="6">
        <v>0</v>
      </c>
      <c r="V2851" s="6">
        <v>0</v>
      </c>
      <c r="W2851"/>
    </row>
    <row r="2852" spans="2:23" ht="15" x14ac:dyDescent="0.25">
      <c r="B2852" s="3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/>
    </row>
    <row r="2853" spans="2:23" ht="15" x14ac:dyDescent="0.25">
      <c r="B2853" s="3"/>
      <c r="D2853" s="3" t="s">
        <v>984</v>
      </c>
      <c r="E2853" s="3" t="s">
        <v>985</v>
      </c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/>
    </row>
    <row r="2854" spans="2:23" ht="15" x14ac:dyDescent="0.25">
      <c r="B2854" s="3"/>
      <c r="F2854" s="3" t="s">
        <v>1317</v>
      </c>
      <c r="G2854" s="3" t="s">
        <v>985</v>
      </c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/>
    </row>
    <row r="2855" spans="2:23" ht="15" x14ac:dyDescent="0.25">
      <c r="B2855" s="3"/>
      <c r="H2855" s="3" t="s">
        <v>2397</v>
      </c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/>
    </row>
    <row r="2856" spans="2:23" ht="15" x14ac:dyDescent="0.25">
      <c r="B2856" s="3"/>
      <c r="I2856" s="3" t="s">
        <v>988</v>
      </c>
      <c r="J2856" s="3" t="s">
        <v>2327</v>
      </c>
      <c r="K2856" s="6">
        <v>-274</v>
      </c>
      <c r="L2856" s="6">
        <v>-185</v>
      </c>
      <c r="M2856" s="6">
        <v>-390</v>
      </c>
      <c r="N2856" s="6">
        <v>-397</v>
      </c>
      <c r="O2856" s="6">
        <v>-404</v>
      </c>
      <c r="P2856" s="6">
        <v>-411</v>
      </c>
      <c r="Q2856" s="6">
        <v>-417</v>
      </c>
      <c r="R2856" s="6">
        <v>-422</v>
      </c>
      <c r="S2856" s="6">
        <v>-427</v>
      </c>
      <c r="T2856" s="6">
        <v>-431</v>
      </c>
      <c r="U2856" s="6">
        <v>-433</v>
      </c>
      <c r="V2856" s="6">
        <v>-435</v>
      </c>
      <c r="W2856"/>
    </row>
    <row r="2857" spans="2:23" ht="15" x14ac:dyDescent="0.25">
      <c r="B2857" s="3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/>
    </row>
    <row r="2858" spans="2:23" ht="15" x14ac:dyDescent="0.25">
      <c r="B2858" s="3"/>
      <c r="H2858" s="3" t="s">
        <v>2400</v>
      </c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/>
    </row>
    <row r="2859" spans="2:23" ht="15" x14ac:dyDescent="0.25">
      <c r="B2859" s="3"/>
      <c r="I2859" s="3" t="s">
        <v>988</v>
      </c>
      <c r="J2859" s="3" t="s">
        <v>2327</v>
      </c>
      <c r="K2859" s="6">
        <v>-144</v>
      </c>
      <c r="L2859" s="6">
        <v>-151</v>
      </c>
      <c r="M2859" s="6">
        <v>-191</v>
      </c>
      <c r="N2859" s="6">
        <v>-189</v>
      </c>
      <c r="O2859" s="6">
        <v>-153</v>
      </c>
      <c r="P2859" s="6">
        <v>-156</v>
      </c>
      <c r="Q2859" s="6">
        <v>-160</v>
      </c>
      <c r="R2859" s="6">
        <v>-163</v>
      </c>
      <c r="S2859" s="6">
        <v>-167</v>
      </c>
      <c r="T2859" s="6">
        <v>-171</v>
      </c>
      <c r="U2859" s="6">
        <v>-174</v>
      </c>
      <c r="V2859" s="6">
        <v>-178</v>
      </c>
      <c r="W2859"/>
    </row>
    <row r="2860" spans="2:23" ht="15" x14ac:dyDescent="0.25">
      <c r="B2860" s="3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/>
    </row>
    <row r="2861" spans="2:23" ht="15" x14ac:dyDescent="0.25">
      <c r="B2861" s="3"/>
      <c r="H2861" s="3" t="s">
        <v>2403</v>
      </c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/>
    </row>
    <row r="2862" spans="2:23" ht="15" x14ac:dyDescent="0.25">
      <c r="B2862" s="3"/>
      <c r="I2862" s="3" t="s">
        <v>988</v>
      </c>
      <c r="J2862" s="3" t="s">
        <v>2327</v>
      </c>
      <c r="K2862" s="6">
        <v>-1</v>
      </c>
      <c r="L2862" s="6">
        <v>-1</v>
      </c>
      <c r="M2862" s="6">
        <v>-1</v>
      </c>
      <c r="N2862" s="6">
        <v>-1</v>
      </c>
      <c r="O2862" s="6">
        <v>-1</v>
      </c>
      <c r="P2862" s="6">
        <v>-1</v>
      </c>
      <c r="Q2862" s="6">
        <v>-1</v>
      </c>
      <c r="R2862" s="6">
        <v>-1</v>
      </c>
      <c r="S2862" s="6">
        <v>-1</v>
      </c>
      <c r="T2862" s="6">
        <v>-1</v>
      </c>
      <c r="U2862" s="6">
        <v>-1</v>
      </c>
      <c r="V2862" s="6">
        <v>-1</v>
      </c>
      <c r="W2862"/>
    </row>
    <row r="2863" spans="2:23" ht="15" x14ac:dyDescent="0.25">
      <c r="B2863" s="3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/>
    </row>
    <row r="2864" spans="2:23" ht="15" x14ac:dyDescent="0.25">
      <c r="B2864" s="3"/>
      <c r="H2864" s="3" t="s">
        <v>2406</v>
      </c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/>
    </row>
    <row r="2865" spans="2:23" ht="15" x14ac:dyDescent="0.25">
      <c r="B2865" s="3"/>
      <c r="I2865" s="3" t="s">
        <v>988</v>
      </c>
      <c r="J2865" s="3" t="s">
        <v>2327</v>
      </c>
      <c r="K2865" s="6">
        <v>-552</v>
      </c>
      <c r="L2865" s="6">
        <v>-476</v>
      </c>
      <c r="M2865" s="6">
        <v>-602</v>
      </c>
      <c r="N2865" s="6">
        <v>-655</v>
      </c>
      <c r="O2865" s="6">
        <v>-680</v>
      </c>
      <c r="P2865" s="6">
        <v>-771</v>
      </c>
      <c r="Q2865" s="6">
        <v>-794</v>
      </c>
      <c r="R2865" s="6">
        <v>-817</v>
      </c>
      <c r="S2865" s="6">
        <v>-839</v>
      </c>
      <c r="T2865" s="6">
        <v>-860</v>
      </c>
      <c r="U2865" s="6">
        <v>-881</v>
      </c>
      <c r="V2865" s="6">
        <v>-902</v>
      </c>
      <c r="W2865"/>
    </row>
    <row r="2866" spans="2:23" ht="15" x14ac:dyDescent="0.25">
      <c r="B2866" s="3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/>
    </row>
    <row r="2867" spans="2:23" ht="15" x14ac:dyDescent="0.25">
      <c r="B2867" s="3"/>
      <c r="H2867" s="3" t="s">
        <v>2409</v>
      </c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/>
    </row>
    <row r="2868" spans="2:23" ht="15" x14ac:dyDescent="0.25">
      <c r="B2868" s="3"/>
      <c r="I2868" s="3" t="s">
        <v>988</v>
      </c>
      <c r="J2868" s="3" t="s">
        <v>2327</v>
      </c>
      <c r="K2868" s="6">
        <v>-110</v>
      </c>
      <c r="L2868" s="6">
        <v>-41</v>
      </c>
      <c r="M2868" s="6">
        <v>-170</v>
      </c>
      <c r="N2868" s="6">
        <v>-176</v>
      </c>
      <c r="O2868" s="6">
        <v>-178</v>
      </c>
      <c r="P2868" s="6">
        <v>-181</v>
      </c>
      <c r="Q2868" s="6">
        <v>-182</v>
      </c>
      <c r="R2868" s="6">
        <v>-183</v>
      </c>
      <c r="S2868" s="6">
        <v>-183</v>
      </c>
      <c r="T2868" s="6">
        <v>-183</v>
      </c>
      <c r="U2868" s="6">
        <v>-182</v>
      </c>
      <c r="V2868" s="6">
        <v>-181</v>
      </c>
      <c r="W2868"/>
    </row>
    <row r="2869" spans="2:23" ht="15" x14ac:dyDescent="0.25">
      <c r="B2869" s="3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/>
    </row>
    <row r="2870" spans="2:23" ht="15" x14ac:dyDescent="0.25">
      <c r="B2870" s="3"/>
      <c r="H2870" s="3" t="s">
        <v>2412</v>
      </c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/>
    </row>
    <row r="2871" spans="2:23" ht="15" x14ac:dyDescent="0.25">
      <c r="B2871" s="3"/>
      <c r="I2871" s="3" t="s">
        <v>988</v>
      </c>
      <c r="J2871" s="3" t="s">
        <v>2327</v>
      </c>
      <c r="K2871" s="6">
        <v>-2161</v>
      </c>
      <c r="L2871" s="6">
        <v>-2041</v>
      </c>
      <c r="M2871" s="6">
        <v>-2649</v>
      </c>
      <c r="N2871" s="6">
        <v>-2664</v>
      </c>
      <c r="O2871" s="6">
        <v>-2772</v>
      </c>
      <c r="P2871" s="6">
        <v>-2858</v>
      </c>
      <c r="Q2871" s="6">
        <v>-2941</v>
      </c>
      <c r="R2871" s="6">
        <v>-3022</v>
      </c>
      <c r="S2871" s="6">
        <v>-3105</v>
      </c>
      <c r="T2871" s="6">
        <v>-3188</v>
      </c>
      <c r="U2871" s="6">
        <v>-3269</v>
      </c>
      <c r="V2871" s="6">
        <v>-3348</v>
      </c>
      <c r="W2871"/>
    </row>
    <row r="2872" spans="2:23" ht="15" x14ac:dyDescent="0.25">
      <c r="B2872" s="3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/>
    </row>
    <row r="2873" spans="2:23" ht="15" x14ac:dyDescent="0.25">
      <c r="B2873" s="3"/>
      <c r="H2873" s="3" t="s">
        <v>2415</v>
      </c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/>
    </row>
    <row r="2874" spans="2:23" ht="15" x14ac:dyDescent="0.25">
      <c r="B2874" s="3"/>
      <c r="I2874" s="3" t="s">
        <v>988</v>
      </c>
      <c r="J2874" s="3" t="s">
        <v>2327</v>
      </c>
      <c r="K2874" s="6">
        <v>-4</v>
      </c>
      <c r="L2874" s="6">
        <v>-3</v>
      </c>
      <c r="M2874" s="6">
        <v>-3</v>
      </c>
      <c r="N2874" s="6">
        <v>-3</v>
      </c>
      <c r="O2874" s="6">
        <v>-3</v>
      </c>
      <c r="P2874" s="6">
        <v>-3</v>
      </c>
      <c r="Q2874" s="6">
        <v>-3</v>
      </c>
      <c r="R2874" s="6">
        <v>-3</v>
      </c>
      <c r="S2874" s="6">
        <v>-3</v>
      </c>
      <c r="T2874" s="6">
        <v>-3</v>
      </c>
      <c r="U2874" s="6">
        <v>-4</v>
      </c>
      <c r="V2874" s="6">
        <v>-4</v>
      </c>
      <c r="W2874"/>
    </row>
    <row r="2875" spans="2:23" ht="15" x14ac:dyDescent="0.25">
      <c r="B2875" s="3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/>
    </row>
    <row r="2876" spans="2:23" ht="15" x14ac:dyDescent="0.25">
      <c r="B2876" s="3"/>
      <c r="H2876" s="3" t="s">
        <v>2418</v>
      </c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/>
    </row>
    <row r="2877" spans="2:23" ht="15" x14ac:dyDescent="0.25">
      <c r="B2877" s="3"/>
      <c r="I2877" s="3" t="s">
        <v>988</v>
      </c>
      <c r="J2877" s="3" t="s">
        <v>2327</v>
      </c>
      <c r="K2877" s="6">
        <v>-48</v>
      </c>
      <c r="L2877" s="6">
        <v>-54</v>
      </c>
      <c r="M2877" s="6">
        <v>-54</v>
      </c>
      <c r="N2877" s="6">
        <v>-55</v>
      </c>
      <c r="O2877" s="6">
        <v>-56</v>
      </c>
      <c r="P2877" s="6">
        <v>-58</v>
      </c>
      <c r="Q2877" s="6">
        <v>-59</v>
      </c>
      <c r="R2877" s="6">
        <v>-60</v>
      </c>
      <c r="S2877" s="6">
        <v>-61</v>
      </c>
      <c r="T2877" s="6">
        <v>-63</v>
      </c>
      <c r="U2877" s="6">
        <v>-64</v>
      </c>
      <c r="V2877" s="6">
        <v>-66</v>
      </c>
      <c r="W2877"/>
    </row>
    <row r="2878" spans="2:23" ht="15" x14ac:dyDescent="0.25">
      <c r="B2878" s="3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/>
    </row>
    <row r="2879" spans="2:23" ht="15" x14ac:dyDescent="0.25">
      <c r="B2879" s="3"/>
      <c r="H2879" s="3" t="s">
        <v>2421</v>
      </c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/>
    </row>
    <row r="2880" spans="2:23" ht="15" x14ac:dyDescent="0.25">
      <c r="B2880" s="3"/>
      <c r="I2880" s="3" t="s">
        <v>988</v>
      </c>
      <c r="J2880" s="3" t="s">
        <v>2327</v>
      </c>
      <c r="K2880" s="6">
        <v>-1</v>
      </c>
      <c r="L2880" s="6">
        <v>-1</v>
      </c>
      <c r="M2880" s="6">
        <v>-2</v>
      </c>
      <c r="N2880" s="6">
        <v>-2</v>
      </c>
      <c r="O2880" s="6">
        <v>-2</v>
      </c>
      <c r="P2880" s="6">
        <v>-2</v>
      </c>
      <c r="Q2880" s="6">
        <v>-2</v>
      </c>
      <c r="R2880" s="6">
        <v>-2</v>
      </c>
      <c r="S2880" s="6">
        <v>-2</v>
      </c>
      <c r="T2880" s="6">
        <v>-2</v>
      </c>
      <c r="U2880" s="6">
        <v>-2</v>
      </c>
      <c r="V2880" s="6">
        <v>-2</v>
      </c>
      <c r="W2880"/>
    </row>
    <row r="2881" spans="2:23" ht="15" x14ac:dyDescent="0.25">
      <c r="B2881" s="3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/>
    </row>
    <row r="2882" spans="2:23" ht="15" x14ac:dyDescent="0.25">
      <c r="B2882" s="3"/>
      <c r="H2882" s="3" t="s">
        <v>4138</v>
      </c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/>
    </row>
    <row r="2883" spans="2:23" ht="15" x14ac:dyDescent="0.25">
      <c r="B2883" s="3"/>
      <c r="I2883" s="3" t="s">
        <v>988</v>
      </c>
      <c r="J2883" s="3" t="s">
        <v>2327</v>
      </c>
      <c r="K2883" s="6">
        <v>-13</v>
      </c>
      <c r="L2883" s="6">
        <v>-11</v>
      </c>
      <c r="M2883" s="6">
        <v>-21</v>
      </c>
      <c r="N2883" s="6">
        <v>-22</v>
      </c>
      <c r="O2883" s="6">
        <v>-22</v>
      </c>
      <c r="P2883" s="6">
        <v>-23</v>
      </c>
      <c r="Q2883" s="6">
        <v>-23</v>
      </c>
      <c r="R2883" s="6">
        <v>-24</v>
      </c>
      <c r="S2883" s="6">
        <v>-24</v>
      </c>
      <c r="T2883" s="6">
        <v>-25</v>
      </c>
      <c r="U2883" s="6">
        <v>-22</v>
      </c>
      <c r="V2883" s="6">
        <v>-22</v>
      </c>
      <c r="W2883"/>
    </row>
    <row r="2884" spans="2:23" ht="15" x14ac:dyDescent="0.25">
      <c r="B2884" s="3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/>
    </row>
    <row r="2885" spans="2:23" ht="15" x14ac:dyDescent="0.25">
      <c r="B2885" s="3"/>
      <c r="D2885" s="3" t="s">
        <v>461</v>
      </c>
      <c r="E2885" s="3" t="s">
        <v>1043</v>
      </c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/>
    </row>
    <row r="2886" spans="2:23" ht="15" x14ac:dyDescent="0.25">
      <c r="B2886" s="3"/>
      <c r="F2886" s="3" t="s">
        <v>1019</v>
      </c>
      <c r="G2886" s="3" t="s">
        <v>1043</v>
      </c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/>
    </row>
    <row r="2887" spans="2:23" ht="15" x14ac:dyDescent="0.25">
      <c r="B2887" s="3"/>
      <c r="H2887" s="3" t="s">
        <v>2424</v>
      </c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/>
    </row>
    <row r="2888" spans="2:23" ht="15" x14ac:dyDescent="0.25">
      <c r="B2888" s="3"/>
      <c r="I2888" s="3" t="s">
        <v>1045</v>
      </c>
      <c r="J2888" s="3" t="s">
        <v>2327</v>
      </c>
      <c r="K2888" s="6">
        <v>-20</v>
      </c>
      <c r="L2888" s="6">
        <v>-19</v>
      </c>
      <c r="M2888" s="6">
        <v>-20</v>
      </c>
      <c r="N2888" s="6">
        <v>-20</v>
      </c>
      <c r="O2888" s="6">
        <v>-21</v>
      </c>
      <c r="P2888" s="6">
        <v>-21</v>
      </c>
      <c r="Q2888" s="6">
        <v>-22</v>
      </c>
      <c r="R2888" s="6">
        <v>-22</v>
      </c>
      <c r="S2888" s="6">
        <v>-23</v>
      </c>
      <c r="T2888" s="6">
        <v>-23</v>
      </c>
      <c r="U2888" s="6">
        <v>-24</v>
      </c>
      <c r="V2888" s="6">
        <v>-24</v>
      </c>
      <c r="W2888"/>
    </row>
    <row r="2889" spans="2:23" ht="15" x14ac:dyDescent="0.25">
      <c r="B2889" s="3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/>
    </row>
    <row r="2890" spans="2:23" ht="15" x14ac:dyDescent="0.25">
      <c r="B2890" s="3"/>
      <c r="H2890" s="3" t="s">
        <v>2427</v>
      </c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/>
    </row>
    <row r="2891" spans="2:23" ht="15" x14ac:dyDescent="0.25">
      <c r="B2891" s="3"/>
      <c r="I2891" s="3" t="s">
        <v>1045</v>
      </c>
      <c r="J2891" s="3" t="s">
        <v>2327</v>
      </c>
      <c r="K2891" s="6">
        <v>-6</v>
      </c>
      <c r="L2891" s="6">
        <v>-33</v>
      </c>
      <c r="M2891" s="6">
        <v>-7</v>
      </c>
      <c r="N2891" s="6">
        <v>-8</v>
      </c>
      <c r="O2891" s="6">
        <v>-34</v>
      </c>
      <c r="P2891" s="6">
        <v>-7</v>
      </c>
      <c r="Q2891" s="6">
        <v>-9</v>
      </c>
      <c r="R2891" s="6">
        <v>-34</v>
      </c>
      <c r="S2891" s="6">
        <v>-7</v>
      </c>
      <c r="T2891" s="6">
        <v>-9</v>
      </c>
      <c r="U2891" s="6">
        <v>-34</v>
      </c>
      <c r="V2891" s="6">
        <v>-7</v>
      </c>
      <c r="W2891"/>
    </row>
    <row r="2892" spans="2:23" ht="15" x14ac:dyDescent="0.25">
      <c r="B2892" s="3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/>
    </row>
    <row r="2893" spans="2:23" ht="15" x14ac:dyDescent="0.25">
      <c r="B2893" s="3"/>
      <c r="D2893" s="3" t="s">
        <v>1106</v>
      </c>
      <c r="E2893" s="3" t="s">
        <v>1107</v>
      </c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/>
    </row>
    <row r="2894" spans="2:23" ht="15" x14ac:dyDescent="0.25">
      <c r="B2894" s="3"/>
      <c r="F2894" s="3" t="s">
        <v>252</v>
      </c>
      <c r="G2894" s="3" t="s">
        <v>3837</v>
      </c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/>
    </row>
    <row r="2895" spans="2:23" ht="15" x14ac:dyDescent="0.25">
      <c r="B2895" s="3"/>
      <c r="H2895" s="3" t="s">
        <v>3916</v>
      </c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/>
    </row>
    <row r="2896" spans="2:23" ht="15" x14ac:dyDescent="0.25">
      <c r="B2896" s="3"/>
      <c r="I2896" s="3" t="s">
        <v>878</v>
      </c>
      <c r="J2896" s="3" t="s">
        <v>2327</v>
      </c>
      <c r="K2896" s="6">
        <v>-121</v>
      </c>
      <c r="L2896" s="6">
        <v>0</v>
      </c>
      <c r="M2896" s="6">
        <v>0</v>
      </c>
      <c r="N2896" s="6">
        <v>0</v>
      </c>
      <c r="O2896" s="6">
        <v>0</v>
      </c>
      <c r="P2896" s="6">
        <v>0</v>
      </c>
      <c r="Q2896" s="6">
        <v>0</v>
      </c>
      <c r="R2896" s="6">
        <v>0</v>
      </c>
      <c r="S2896" s="6">
        <v>0</v>
      </c>
      <c r="T2896" s="6">
        <v>0</v>
      </c>
      <c r="U2896" s="6">
        <v>0</v>
      </c>
      <c r="V2896" s="6">
        <v>0</v>
      </c>
      <c r="W2896"/>
    </row>
    <row r="2897" spans="2:23" ht="15" x14ac:dyDescent="0.25">
      <c r="B2897" s="3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/>
    </row>
    <row r="2898" spans="2:23" ht="15" x14ac:dyDescent="0.25">
      <c r="B2898" s="3"/>
      <c r="D2898" s="3" t="s">
        <v>1178</v>
      </c>
      <c r="E2898" s="3" t="s">
        <v>1179</v>
      </c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/>
    </row>
    <row r="2899" spans="2:23" ht="15" x14ac:dyDescent="0.25">
      <c r="B2899" s="3"/>
      <c r="F2899" s="3" t="s">
        <v>1019</v>
      </c>
      <c r="G2899" s="3" t="s">
        <v>1179</v>
      </c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/>
    </row>
    <row r="2900" spans="2:23" ht="15" x14ac:dyDescent="0.25">
      <c r="B2900" s="3"/>
      <c r="H2900" s="3" t="s">
        <v>4141</v>
      </c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/>
    </row>
    <row r="2901" spans="2:23" ht="15" x14ac:dyDescent="0.25">
      <c r="B2901" s="3"/>
      <c r="I2901" s="3" t="s">
        <v>70</v>
      </c>
      <c r="J2901" s="3" t="s">
        <v>2327</v>
      </c>
      <c r="K2901" s="6">
        <v>-1266</v>
      </c>
      <c r="L2901" s="6">
        <v>0</v>
      </c>
      <c r="M2901" s="6">
        <v>0</v>
      </c>
      <c r="N2901" s="6">
        <v>0</v>
      </c>
      <c r="O2901" s="6">
        <v>0</v>
      </c>
      <c r="P2901" s="6">
        <v>0</v>
      </c>
      <c r="Q2901" s="6">
        <v>0</v>
      </c>
      <c r="R2901" s="6">
        <v>0</v>
      </c>
      <c r="S2901" s="6">
        <v>0</v>
      </c>
      <c r="T2901" s="6">
        <v>0</v>
      </c>
      <c r="U2901" s="6">
        <v>0</v>
      </c>
      <c r="V2901" s="6">
        <v>0</v>
      </c>
      <c r="W2901"/>
    </row>
    <row r="2902" spans="2:23" ht="15" x14ac:dyDescent="0.25">
      <c r="B2902" s="3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/>
    </row>
    <row r="2903" spans="2:23" ht="15" x14ac:dyDescent="0.25">
      <c r="B2903" s="3"/>
      <c r="D2903" s="3" t="s">
        <v>1183</v>
      </c>
      <c r="E2903" s="3" t="s">
        <v>1184</v>
      </c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/>
    </row>
    <row r="2904" spans="2:23" ht="15" x14ac:dyDescent="0.25">
      <c r="B2904" s="3"/>
      <c r="F2904" s="3" t="s">
        <v>1019</v>
      </c>
      <c r="G2904" s="3" t="s">
        <v>1184</v>
      </c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/>
    </row>
    <row r="2905" spans="2:23" ht="15" x14ac:dyDescent="0.25">
      <c r="B2905" s="3"/>
      <c r="H2905" s="3" t="s">
        <v>2431</v>
      </c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/>
    </row>
    <row r="2906" spans="2:23" ht="15" x14ac:dyDescent="0.25">
      <c r="B2906" s="3"/>
      <c r="I2906" s="3" t="s">
        <v>551</v>
      </c>
      <c r="J2906" s="3" t="s">
        <v>2327</v>
      </c>
      <c r="K2906" s="6">
        <v>-130</v>
      </c>
      <c r="L2906" s="6">
        <v>-135</v>
      </c>
      <c r="M2906" s="6">
        <v>-138</v>
      </c>
      <c r="N2906" s="6">
        <v>-138</v>
      </c>
      <c r="O2906" s="6">
        <v>-138</v>
      </c>
      <c r="P2906" s="6">
        <v>-138</v>
      </c>
      <c r="Q2906" s="6">
        <v>-138</v>
      </c>
      <c r="R2906" s="6">
        <v>-138</v>
      </c>
      <c r="S2906" s="6">
        <v>-138</v>
      </c>
      <c r="T2906" s="6">
        <v>-138</v>
      </c>
      <c r="U2906" s="6">
        <v>-138</v>
      </c>
      <c r="V2906" s="6">
        <v>-138</v>
      </c>
      <c r="W2906"/>
    </row>
    <row r="2907" spans="2:23" ht="15" x14ac:dyDescent="0.25">
      <c r="B2907" s="3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/>
    </row>
    <row r="2908" spans="2:23" ht="15" x14ac:dyDescent="0.25">
      <c r="B2908" s="3"/>
      <c r="D2908" s="3" t="s">
        <v>2309</v>
      </c>
      <c r="E2908" s="3" t="s">
        <v>2310</v>
      </c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/>
    </row>
    <row r="2909" spans="2:23" ht="15" x14ac:dyDescent="0.25">
      <c r="B2909" s="3"/>
      <c r="F2909" s="3" t="s">
        <v>1019</v>
      </c>
      <c r="G2909" s="3" t="s">
        <v>2310</v>
      </c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/>
    </row>
    <row r="2910" spans="2:23" ht="15" x14ac:dyDescent="0.25">
      <c r="B2910" s="3"/>
      <c r="H2910" s="3" t="s">
        <v>2434</v>
      </c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/>
    </row>
    <row r="2911" spans="2:23" ht="15" x14ac:dyDescent="0.25">
      <c r="B2911" s="3"/>
      <c r="I2911" s="3" t="s">
        <v>1150</v>
      </c>
      <c r="J2911" s="3" t="s">
        <v>2327</v>
      </c>
      <c r="K2911" s="6">
        <v>0</v>
      </c>
      <c r="L2911" s="6">
        <v>-78</v>
      </c>
      <c r="M2911" s="6">
        <v>-228</v>
      </c>
      <c r="N2911" s="6">
        <v>-233</v>
      </c>
      <c r="O2911" s="6">
        <v>-238</v>
      </c>
      <c r="P2911" s="6">
        <v>-243</v>
      </c>
      <c r="Q2911" s="6">
        <v>-249</v>
      </c>
      <c r="R2911" s="6">
        <v>-254</v>
      </c>
      <c r="S2911" s="6">
        <v>-260</v>
      </c>
      <c r="T2911" s="6">
        <v>-265</v>
      </c>
      <c r="U2911" s="6">
        <v>-271</v>
      </c>
      <c r="V2911" s="6">
        <v>-277</v>
      </c>
      <c r="W2911"/>
    </row>
    <row r="2912" spans="2:23" ht="15" x14ac:dyDescent="0.25">
      <c r="B2912" s="3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/>
    </row>
    <row r="2913" spans="2:23" ht="15" x14ac:dyDescent="0.25">
      <c r="B2913" s="3"/>
      <c r="D2913" s="3" t="s">
        <v>1243</v>
      </c>
      <c r="E2913" s="3" t="s">
        <v>1244</v>
      </c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/>
    </row>
    <row r="2914" spans="2:23" ht="15" x14ac:dyDescent="0.25">
      <c r="B2914" s="3"/>
      <c r="F2914" s="3" t="s">
        <v>1019</v>
      </c>
      <c r="G2914" s="3" t="s">
        <v>1244</v>
      </c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/>
    </row>
    <row r="2915" spans="2:23" ht="15" x14ac:dyDescent="0.25">
      <c r="B2915" s="3"/>
      <c r="H2915" s="3" t="s">
        <v>4144</v>
      </c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/>
    </row>
    <row r="2916" spans="2:23" ht="15" x14ac:dyDescent="0.25">
      <c r="B2916" s="3"/>
      <c r="I2916" s="3" t="s">
        <v>66</v>
      </c>
      <c r="J2916" s="3" t="s">
        <v>2327</v>
      </c>
      <c r="K2916" s="6">
        <v>-2</v>
      </c>
      <c r="L2916" s="6">
        <v>0</v>
      </c>
      <c r="M2916" s="6">
        <v>0</v>
      </c>
      <c r="N2916" s="6">
        <v>0</v>
      </c>
      <c r="O2916" s="6">
        <v>0</v>
      </c>
      <c r="P2916" s="6">
        <v>0</v>
      </c>
      <c r="Q2916" s="6">
        <v>0</v>
      </c>
      <c r="R2916" s="6">
        <v>0</v>
      </c>
      <c r="S2916" s="6">
        <v>0</v>
      </c>
      <c r="T2916" s="6">
        <v>0</v>
      </c>
      <c r="U2916" s="6">
        <v>0</v>
      </c>
      <c r="V2916" s="6">
        <v>0</v>
      </c>
      <c r="W2916"/>
    </row>
    <row r="2917" spans="2:23" ht="15" x14ac:dyDescent="0.25">
      <c r="B2917" s="3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/>
    </row>
    <row r="2918" spans="2:23" ht="15" x14ac:dyDescent="0.25">
      <c r="B2918" s="3"/>
      <c r="D2918" s="3" t="s">
        <v>1280</v>
      </c>
      <c r="E2918" s="3" t="s">
        <v>1281</v>
      </c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/>
    </row>
    <row r="2919" spans="2:23" ht="15" x14ac:dyDescent="0.25">
      <c r="B2919" s="3"/>
      <c r="F2919" s="3" t="s">
        <v>1019</v>
      </c>
      <c r="G2919" s="3" t="s">
        <v>1281</v>
      </c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/>
    </row>
    <row r="2920" spans="2:23" ht="15" x14ac:dyDescent="0.25">
      <c r="B2920" s="3"/>
      <c r="H2920" s="3" t="s">
        <v>2437</v>
      </c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/>
    </row>
    <row r="2921" spans="2:23" ht="15" x14ac:dyDescent="0.25">
      <c r="B2921" s="3"/>
      <c r="I2921" s="3" t="s">
        <v>503</v>
      </c>
      <c r="J2921" s="3" t="s">
        <v>2346</v>
      </c>
      <c r="K2921" s="6">
        <v>-704</v>
      </c>
      <c r="L2921" s="6">
        <v>-721</v>
      </c>
      <c r="M2921" s="6">
        <v>-757</v>
      </c>
      <c r="N2921" s="6">
        <v>-773</v>
      </c>
      <c r="O2921" s="6">
        <v>-789</v>
      </c>
      <c r="P2921" s="6">
        <v>-807</v>
      </c>
      <c r="Q2921" s="6">
        <v>-825</v>
      </c>
      <c r="R2921" s="6">
        <v>-843</v>
      </c>
      <c r="S2921" s="6">
        <v>-862</v>
      </c>
      <c r="T2921" s="6">
        <v>-881</v>
      </c>
      <c r="U2921" s="6">
        <v>-900</v>
      </c>
      <c r="V2921" s="6">
        <v>-920</v>
      </c>
      <c r="W2921"/>
    </row>
    <row r="2922" spans="2:23" ht="15" x14ac:dyDescent="0.25">
      <c r="B2922" s="3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/>
    </row>
    <row r="2923" spans="2:23" ht="15" x14ac:dyDescent="0.25">
      <c r="B2923" s="3"/>
      <c r="D2923" s="3" t="s">
        <v>89</v>
      </c>
      <c r="E2923" s="3" t="s">
        <v>3579</v>
      </c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/>
    </row>
    <row r="2924" spans="2:23" ht="15" x14ac:dyDescent="0.25">
      <c r="B2924" s="3"/>
      <c r="F2924" s="3" t="s">
        <v>1019</v>
      </c>
      <c r="G2924" s="3" t="s">
        <v>3579</v>
      </c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/>
    </row>
    <row r="2925" spans="2:23" ht="15" x14ac:dyDescent="0.25">
      <c r="B2925" s="3"/>
      <c r="H2925" s="3" t="s">
        <v>3918</v>
      </c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/>
    </row>
    <row r="2926" spans="2:23" ht="15" x14ac:dyDescent="0.25">
      <c r="B2926" s="3"/>
      <c r="I2926" s="3" t="s">
        <v>70</v>
      </c>
      <c r="J2926" s="3" t="s">
        <v>2346</v>
      </c>
      <c r="K2926" s="6">
        <v>0</v>
      </c>
      <c r="L2926" s="6">
        <v>-2</v>
      </c>
      <c r="M2926" s="6">
        <v>-2</v>
      </c>
      <c r="N2926" s="6">
        <v>-2</v>
      </c>
      <c r="O2926" s="6">
        <v>-2</v>
      </c>
      <c r="P2926" s="6">
        <v>-2</v>
      </c>
      <c r="Q2926" s="6">
        <v>-2</v>
      </c>
      <c r="R2926" s="6">
        <v>-2</v>
      </c>
      <c r="S2926" s="6">
        <v>-2</v>
      </c>
      <c r="T2926" s="6">
        <v>-2</v>
      </c>
      <c r="U2926" s="6">
        <v>-2</v>
      </c>
      <c r="V2926" s="6">
        <v>-2</v>
      </c>
      <c r="W2926"/>
    </row>
    <row r="2927" spans="2:23" ht="15" x14ac:dyDescent="0.25">
      <c r="B2927" s="3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/>
    </row>
    <row r="2928" spans="2:23" ht="15" x14ac:dyDescent="0.25">
      <c r="B2928" s="3"/>
      <c r="C2928" s="3" t="s">
        <v>3646</v>
      </c>
      <c r="K2928" s="6">
        <v>-37476</v>
      </c>
      <c r="L2928" s="6">
        <v>-30842</v>
      </c>
      <c r="M2928" s="6">
        <v>-34659</v>
      </c>
      <c r="N2928" s="6">
        <v>-34313</v>
      </c>
      <c r="O2928" s="6">
        <v>-34926</v>
      </c>
      <c r="P2928" s="6">
        <v>-35608</v>
      </c>
      <c r="Q2928" s="6">
        <v>-36368</v>
      </c>
      <c r="R2928" s="6">
        <v>-36966</v>
      </c>
      <c r="S2928" s="6">
        <v>-37936</v>
      </c>
      <c r="T2928" s="6">
        <v>-38549</v>
      </c>
      <c r="U2928" s="6">
        <v>-39205</v>
      </c>
      <c r="V2928" s="6">
        <v>-39866</v>
      </c>
      <c r="W2928"/>
    </row>
    <row r="2929" spans="2:23" ht="15" x14ac:dyDescent="0.25">
      <c r="B2929" s="3"/>
      <c r="D2929" s="3" t="s">
        <v>35</v>
      </c>
      <c r="E2929" s="3" t="s">
        <v>36</v>
      </c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/>
    </row>
    <row r="2930" spans="2:23" ht="15" x14ac:dyDescent="0.25">
      <c r="B2930" s="3"/>
      <c r="F2930" s="3" t="s">
        <v>52</v>
      </c>
      <c r="G2930" s="3" t="s">
        <v>53</v>
      </c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/>
    </row>
    <row r="2931" spans="2:23" ht="15" x14ac:dyDescent="0.25">
      <c r="B2931" s="3"/>
      <c r="H2931" s="3" t="s">
        <v>2163</v>
      </c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/>
    </row>
    <row r="2932" spans="2:23" ht="15" x14ac:dyDescent="0.25">
      <c r="B2932" s="3"/>
      <c r="I2932" s="3" t="s">
        <v>40</v>
      </c>
      <c r="J2932" s="3" t="s">
        <v>2164</v>
      </c>
      <c r="K2932" s="6">
        <v>-1</v>
      </c>
      <c r="L2932" s="6">
        <v>0</v>
      </c>
      <c r="M2932" s="6">
        <v>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/>
    </row>
    <row r="2933" spans="2:23" ht="15" x14ac:dyDescent="0.25">
      <c r="B2933" s="3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/>
    </row>
    <row r="2934" spans="2:23" ht="15" x14ac:dyDescent="0.25">
      <c r="B2934" s="3"/>
      <c r="H2934" s="3" t="s">
        <v>2168</v>
      </c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/>
    </row>
    <row r="2935" spans="2:23" ht="15" x14ac:dyDescent="0.25">
      <c r="B2935" s="3"/>
      <c r="I2935" s="3" t="s">
        <v>40</v>
      </c>
      <c r="J2935" s="3" t="s">
        <v>2164</v>
      </c>
      <c r="K2935" s="6">
        <v>-2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/>
    </row>
    <row r="2936" spans="2:23" ht="15" x14ac:dyDescent="0.25">
      <c r="B2936" s="3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/>
    </row>
    <row r="2937" spans="2:23" ht="15" x14ac:dyDescent="0.25">
      <c r="B2937" s="3"/>
      <c r="H2937" s="3" t="s">
        <v>54</v>
      </c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/>
    </row>
    <row r="2938" spans="2:23" ht="15" x14ac:dyDescent="0.25">
      <c r="B2938" s="3"/>
      <c r="I2938" s="3" t="s">
        <v>40</v>
      </c>
      <c r="J2938" s="3" t="s">
        <v>2164</v>
      </c>
      <c r="K2938" s="6">
        <v>-3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/>
    </row>
    <row r="2939" spans="2:23" ht="15" x14ac:dyDescent="0.25">
      <c r="B2939" s="3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/>
    </row>
    <row r="2940" spans="2:23" ht="15" x14ac:dyDescent="0.25">
      <c r="B2940" s="3"/>
      <c r="H2940" s="3" t="s">
        <v>57</v>
      </c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/>
    </row>
    <row r="2941" spans="2:23" ht="15" x14ac:dyDescent="0.25">
      <c r="B2941" s="3"/>
      <c r="I2941" s="3" t="s">
        <v>40</v>
      </c>
      <c r="J2941" s="3" t="s">
        <v>2164</v>
      </c>
      <c r="K2941" s="6">
        <v>-2</v>
      </c>
      <c r="L2941" s="6">
        <v>-2</v>
      </c>
      <c r="M2941" s="6">
        <v>-2</v>
      </c>
      <c r="N2941" s="6">
        <v>-2</v>
      </c>
      <c r="O2941" s="6">
        <v>-2</v>
      </c>
      <c r="P2941" s="6">
        <v>-2</v>
      </c>
      <c r="Q2941" s="6">
        <v>-2</v>
      </c>
      <c r="R2941" s="6">
        <v>-2</v>
      </c>
      <c r="S2941" s="6">
        <v>-2</v>
      </c>
      <c r="T2941" s="6">
        <v>-2</v>
      </c>
      <c r="U2941" s="6">
        <v>-2</v>
      </c>
      <c r="V2941" s="6">
        <v>-2</v>
      </c>
      <c r="W2941"/>
    </row>
    <row r="2942" spans="2:23" ht="15" x14ac:dyDescent="0.25">
      <c r="B2942" s="3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/>
    </row>
    <row r="2943" spans="2:23" ht="15" x14ac:dyDescent="0.25">
      <c r="B2943" s="3"/>
      <c r="H2943" s="3" t="s">
        <v>60</v>
      </c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/>
    </row>
    <row r="2944" spans="2:23" ht="15" x14ac:dyDescent="0.25">
      <c r="B2944" s="3"/>
      <c r="I2944" s="3" t="s">
        <v>40</v>
      </c>
      <c r="J2944" s="3" t="s">
        <v>2164</v>
      </c>
      <c r="K2944" s="6">
        <v>-1</v>
      </c>
      <c r="L2944" s="6">
        <v>0</v>
      </c>
      <c r="M2944" s="6">
        <v>0</v>
      </c>
      <c r="N2944" s="6">
        <v>0</v>
      </c>
      <c r="O2944" s="6">
        <v>0</v>
      </c>
      <c r="P2944" s="6">
        <v>0</v>
      </c>
      <c r="Q2944" s="6">
        <v>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/>
    </row>
    <row r="2945" spans="2:23" ht="15" x14ac:dyDescent="0.25">
      <c r="B2945" s="3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/>
    </row>
    <row r="2946" spans="2:23" ht="15" x14ac:dyDescent="0.25">
      <c r="B2946" s="3"/>
      <c r="H2946" s="3" t="s">
        <v>2170</v>
      </c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/>
    </row>
    <row r="2947" spans="2:23" ht="15" x14ac:dyDescent="0.25">
      <c r="B2947" s="3"/>
      <c r="I2947" s="3" t="s">
        <v>40</v>
      </c>
      <c r="J2947" s="3" t="s">
        <v>2164</v>
      </c>
      <c r="K2947" s="6">
        <v>-2</v>
      </c>
      <c r="L2947" s="6">
        <v>-2</v>
      </c>
      <c r="M2947" s="6">
        <v>-5</v>
      </c>
      <c r="N2947" s="6">
        <v>-5</v>
      </c>
      <c r="O2947" s="6">
        <v>-5</v>
      </c>
      <c r="P2947" s="6">
        <v>-5</v>
      </c>
      <c r="Q2947" s="6">
        <v>-5</v>
      </c>
      <c r="R2947" s="6">
        <v>-6</v>
      </c>
      <c r="S2947" s="6">
        <v>-6</v>
      </c>
      <c r="T2947" s="6">
        <v>-6</v>
      </c>
      <c r="U2947" s="6">
        <v>-6</v>
      </c>
      <c r="V2947" s="6">
        <v>-6</v>
      </c>
      <c r="W2947"/>
    </row>
    <row r="2948" spans="2:23" ht="15" x14ac:dyDescent="0.25">
      <c r="B2948" s="3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/>
    </row>
    <row r="2949" spans="2:23" ht="15" x14ac:dyDescent="0.25">
      <c r="B2949" s="3"/>
      <c r="H2949" s="3" t="s">
        <v>3719</v>
      </c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/>
    </row>
    <row r="2950" spans="2:23" ht="15" x14ac:dyDescent="0.25">
      <c r="B2950" s="3"/>
      <c r="I2950" s="3" t="s">
        <v>40</v>
      </c>
      <c r="J2950" s="3" t="s">
        <v>2164</v>
      </c>
      <c r="K2950" s="6">
        <v>-1</v>
      </c>
      <c r="L2950" s="6">
        <v>0</v>
      </c>
      <c r="M2950" s="6">
        <v>0</v>
      </c>
      <c r="N2950" s="6">
        <v>0</v>
      </c>
      <c r="O2950" s="6">
        <v>0</v>
      </c>
      <c r="P2950" s="6">
        <v>0</v>
      </c>
      <c r="Q2950" s="6">
        <v>0</v>
      </c>
      <c r="R2950" s="6">
        <v>0</v>
      </c>
      <c r="S2950" s="6">
        <v>0</v>
      </c>
      <c r="T2950" s="6">
        <v>0</v>
      </c>
      <c r="U2950" s="6">
        <v>0</v>
      </c>
      <c r="V2950" s="6">
        <v>0</v>
      </c>
      <c r="W2950"/>
    </row>
    <row r="2951" spans="2:23" ht="15" x14ac:dyDescent="0.25">
      <c r="B2951" s="3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/>
    </row>
    <row r="2952" spans="2:23" ht="15" x14ac:dyDescent="0.25">
      <c r="B2952" s="3"/>
      <c r="F2952" s="3" t="s">
        <v>63</v>
      </c>
      <c r="G2952" s="3" t="s">
        <v>64</v>
      </c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/>
    </row>
    <row r="2953" spans="2:23" ht="15" x14ac:dyDescent="0.25">
      <c r="B2953" s="3"/>
      <c r="H2953" s="3" t="s">
        <v>65</v>
      </c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/>
    </row>
    <row r="2954" spans="2:23" ht="15" x14ac:dyDescent="0.25">
      <c r="B2954" s="3"/>
      <c r="I2954" s="3" t="s">
        <v>66</v>
      </c>
      <c r="J2954" s="3" t="s">
        <v>2164</v>
      </c>
      <c r="K2954" s="6">
        <v>-2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0</v>
      </c>
      <c r="R2954" s="6">
        <v>0</v>
      </c>
      <c r="S2954" s="6">
        <v>0</v>
      </c>
      <c r="T2954" s="6">
        <v>0</v>
      </c>
      <c r="U2954" s="6">
        <v>0</v>
      </c>
      <c r="V2954" s="6">
        <v>0</v>
      </c>
      <c r="W2954"/>
    </row>
    <row r="2955" spans="2:23" ht="15" x14ac:dyDescent="0.25">
      <c r="B2955" s="3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/>
    </row>
    <row r="2956" spans="2:23" ht="15" x14ac:dyDescent="0.25">
      <c r="B2956" s="3"/>
      <c r="H2956" s="3" t="s">
        <v>69</v>
      </c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/>
    </row>
    <row r="2957" spans="2:23" ht="15" x14ac:dyDescent="0.25">
      <c r="B2957" s="3"/>
      <c r="I2957" s="3" t="s">
        <v>70</v>
      </c>
      <c r="J2957" s="3" t="s">
        <v>2164</v>
      </c>
      <c r="K2957" s="6">
        <v>-43</v>
      </c>
      <c r="L2957" s="6">
        <v>-38</v>
      </c>
      <c r="M2957" s="6">
        <v>-38</v>
      </c>
      <c r="N2957" s="6">
        <v>-39</v>
      </c>
      <c r="O2957" s="6">
        <v>-40</v>
      </c>
      <c r="P2957" s="6">
        <v>-41</v>
      </c>
      <c r="Q2957" s="6">
        <v>-41</v>
      </c>
      <c r="R2957" s="6">
        <v>-42</v>
      </c>
      <c r="S2957" s="6">
        <v>-43</v>
      </c>
      <c r="T2957" s="6">
        <v>-44</v>
      </c>
      <c r="U2957" s="6">
        <v>-45</v>
      </c>
      <c r="V2957" s="6">
        <v>-46</v>
      </c>
      <c r="W2957"/>
    </row>
    <row r="2958" spans="2:23" ht="15" x14ac:dyDescent="0.25">
      <c r="B2958" s="3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/>
    </row>
    <row r="2959" spans="2:23" ht="15" x14ac:dyDescent="0.25">
      <c r="B2959" s="3"/>
      <c r="H2959" s="3" t="s">
        <v>2173</v>
      </c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/>
    </row>
    <row r="2960" spans="2:23" ht="15" x14ac:dyDescent="0.25">
      <c r="B2960" s="3"/>
      <c r="I2960" s="3" t="s">
        <v>66</v>
      </c>
      <c r="J2960" s="3" t="s">
        <v>2164</v>
      </c>
      <c r="K2960" s="6">
        <v>-2</v>
      </c>
      <c r="L2960" s="6">
        <v>-10</v>
      </c>
      <c r="M2960" s="6">
        <v>-10</v>
      </c>
      <c r="N2960" s="6">
        <v>-10</v>
      </c>
      <c r="O2960" s="6">
        <v>-10</v>
      </c>
      <c r="P2960" s="6">
        <v>-11</v>
      </c>
      <c r="Q2960" s="6">
        <v>-11</v>
      </c>
      <c r="R2960" s="6">
        <v>-11</v>
      </c>
      <c r="S2960" s="6">
        <v>-11</v>
      </c>
      <c r="T2960" s="6">
        <v>-12</v>
      </c>
      <c r="U2960" s="6">
        <v>-12</v>
      </c>
      <c r="V2960" s="6">
        <v>-12</v>
      </c>
      <c r="W2960"/>
    </row>
    <row r="2961" spans="2:23" ht="15" x14ac:dyDescent="0.25">
      <c r="B2961" s="3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/>
    </row>
    <row r="2962" spans="2:23" ht="15" x14ac:dyDescent="0.25">
      <c r="B2962" s="3"/>
      <c r="H2962" s="3" t="s">
        <v>74</v>
      </c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/>
    </row>
    <row r="2963" spans="2:23" ht="15" x14ac:dyDescent="0.25">
      <c r="B2963" s="3"/>
      <c r="I2963" s="3" t="s">
        <v>66</v>
      </c>
      <c r="J2963" s="3" t="s">
        <v>2164</v>
      </c>
      <c r="K2963" s="6">
        <v>-2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0</v>
      </c>
      <c r="U2963" s="6">
        <v>0</v>
      </c>
      <c r="V2963" s="6">
        <v>0</v>
      </c>
      <c r="W2963"/>
    </row>
    <row r="2964" spans="2:23" ht="15" x14ac:dyDescent="0.25">
      <c r="B2964" s="3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/>
    </row>
    <row r="2965" spans="2:23" ht="15" x14ac:dyDescent="0.25">
      <c r="B2965" s="3"/>
      <c r="H2965" s="3" t="s">
        <v>77</v>
      </c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/>
    </row>
    <row r="2966" spans="2:23" ht="15" x14ac:dyDescent="0.25">
      <c r="B2966" s="3"/>
      <c r="I2966" s="3" t="s">
        <v>66</v>
      </c>
      <c r="J2966" s="3" t="s">
        <v>2164</v>
      </c>
      <c r="K2966" s="6">
        <v>-2</v>
      </c>
      <c r="L2966" s="6">
        <v>0</v>
      </c>
      <c r="M2966" s="6">
        <v>0</v>
      </c>
      <c r="N2966" s="6">
        <v>0</v>
      </c>
      <c r="O2966" s="6">
        <v>0</v>
      </c>
      <c r="P2966" s="6">
        <v>0</v>
      </c>
      <c r="Q2966" s="6">
        <v>0</v>
      </c>
      <c r="R2966" s="6">
        <v>0</v>
      </c>
      <c r="S2966" s="6">
        <v>0</v>
      </c>
      <c r="T2966" s="6">
        <v>0</v>
      </c>
      <c r="U2966" s="6">
        <v>0</v>
      </c>
      <c r="V2966" s="6">
        <v>0</v>
      </c>
      <c r="W2966"/>
    </row>
    <row r="2967" spans="2:23" ht="15" x14ac:dyDescent="0.25">
      <c r="B2967" s="3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/>
    </row>
    <row r="2968" spans="2:23" ht="15" x14ac:dyDescent="0.25">
      <c r="B2968" s="3"/>
      <c r="F2968" s="3" t="s">
        <v>80</v>
      </c>
      <c r="G2968" s="3" t="s">
        <v>81</v>
      </c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/>
    </row>
    <row r="2969" spans="2:23" ht="15" x14ac:dyDescent="0.25">
      <c r="B2969" s="3"/>
      <c r="H2969" s="3" t="s">
        <v>82</v>
      </c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/>
    </row>
    <row r="2970" spans="2:23" ht="15" x14ac:dyDescent="0.25">
      <c r="B2970" s="3"/>
      <c r="I2970" s="3" t="s">
        <v>40</v>
      </c>
      <c r="J2970" s="3" t="s">
        <v>2164</v>
      </c>
      <c r="K2970" s="6">
        <v>-7</v>
      </c>
      <c r="L2970" s="6">
        <v>0</v>
      </c>
      <c r="M2970" s="6">
        <v>0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/>
    </row>
    <row r="2971" spans="2:23" ht="15" x14ac:dyDescent="0.25">
      <c r="B2971" s="3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/>
    </row>
    <row r="2972" spans="2:23" ht="15" x14ac:dyDescent="0.25">
      <c r="B2972" s="3"/>
      <c r="D2972" s="3" t="s">
        <v>91</v>
      </c>
      <c r="E2972" s="3" t="s">
        <v>92</v>
      </c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/>
    </row>
    <row r="2973" spans="2:23" ht="15" x14ac:dyDescent="0.25">
      <c r="B2973" s="3"/>
      <c r="F2973" s="3" t="s">
        <v>63</v>
      </c>
      <c r="G2973" s="3" t="s">
        <v>93</v>
      </c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/>
    </row>
    <row r="2974" spans="2:23" ht="15" x14ac:dyDescent="0.25">
      <c r="B2974" s="3"/>
      <c r="H2974" s="3" t="s">
        <v>94</v>
      </c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/>
    </row>
    <row r="2975" spans="2:23" ht="15" x14ac:dyDescent="0.25">
      <c r="B2975" s="3"/>
      <c r="I2975" s="3" t="s">
        <v>95</v>
      </c>
      <c r="J2975" s="3" t="s">
        <v>2164</v>
      </c>
      <c r="K2975" s="6">
        <v>-1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0</v>
      </c>
      <c r="R2975" s="6">
        <v>0</v>
      </c>
      <c r="S2975" s="6">
        <v>0</v>
      </c>
      <c r="T2975" s="6">
        <v>0</v>
      </c>
      <c r="U2975" s="6">
        <v>0</v>
      </c>
      <c r="V2975" s="6">
        <v>0</v>
      </c>
      <c r="W2975"/>
    </row>
    <row r="2976" spans="2:23" ht="15" x14ac:dyDescent="0.25">
      <c r="B2976" s="3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/>
    </row>
    <row r="2977" spans="2:23" ht="15" x14ac:dyDescent="0.25">
      <c r="B2977" s="3"/>
      <c r="H2977" s="3" t="s">
        <v>2176</v>
      </c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/>
    </row>
    <row r="2978" spans="2:23" ht="15" x14ac:dyDescent="0.25">
      <c r="B2978" s="3"/>
      <c r="I2978" s="3" t="s">
        <v>95</v>
      </c>
      <c r="J2978" s="3" t="s">
        <v>2164</v>
      </c>
      <c r="K2978" s="6">
        <v>-3</v>
      </c>
      <c r="L2978" s="6">
        <v>-5</v>
      </c>
      <c r="M2978" s="6">
        <v>-5</v>
      </c>
      <c r="N2978" s="6">
        <v>-5</v>
      </c>
      <c r="O2978" s="6">
        <v>-5</v>
      </c>
      <c r="P2978" s="6">
        <v>-5</v>
      </c>
      <c r="Q2978" s="6">
        <v>-5</v>
      </c>
      <c r="R2978" s="6">
        <v>-6</v>
      </c>
      <c r="S2978" s="6">
        <v>-6</v>
      </c>
      <c r="T2978" s="6">
        <v>-6</v>
      </c>
      <c r="U2978" s="6">
        <v>-6</v>
      </c>
      <c r="V2978" s="6">
        <v>-6</v>
      </c>
      <c r="W2978"/>
    </row>
    <row r="2979" spans="2:23" ht="15" x14ac:dyDescent="0.25">
      <c r="B2979" s="3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/>
    </row>
    <row r="2980" spans="2:23" ht="15" x14ac:dyDescent="0.25">
      <c r="B2980" s="3"/>
      <c r="H2980" s="3" t="s">
        <v>4091</v>
      </c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/>
    </row>
    <row r="2981" spans="2:23" ht="15" x14ac:dyDescent="0.25">
      <c r="B2981" s="3"/>
      <c r="I2981" s="3" t="s">
        <v>95</v>
      </c>
      <c r="J2981" s="3" t="s">
        <v>2164</v>
      </c>
      <c r="K2981" s="6">
        <v>-1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  <c r="R2981" s="6">
        <v>0</v>
      </c>
      <c r="S2981" s="6">
        <v>0</v>
      </c>
      <c r="T2981" s="6">
        <v>0</v>
      </c>
      <c r="U2981" s="6">
        <v>0</v>
      </c>
      <c r="V2981" s="6">
        <v>0</v>
      </c>
      <c r="W2981"/>
    </row>
    <row r="2982" spans="2:23" ht="15" x14ac:dyDescent="0.25">
      <c r="B2982" s="3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/>
    </row>
    <row r="2983" spans="2:23" ht="15" x14ac:dyDescent="0.25">
      <c r="B2983" s="3"/>
      <c r="D2983" s="3" t="s">
        <v>103</v>
      </c>
      <c r="E2983" s="3" t="s">
        <v>104</v>
      </c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/>
    </row>
    <row r="2984" spans="2:23" ht="15" x14ac:dyDescent="0.25">
      <c r="B2984" s="3"/>
      <c r="F2984" s="3" t="s">
        <v>105</v>
      </c>
      <c r="G2984" s="3" t="s">
        <v>106</v>
      </c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/>
    </row>
    <row r="2985" spans="2:23" ht="15" x14ac:dyDescent="0.25">
      <c r="B2985" s="3"/>
      <c r="H2985" s="3" t="s">
        <v>107</v>
      </c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/>
    </row>
    <row r="2986" spans="2:23" ht="15" x14ac:dyDescent="0.25">
      <c r="B2986" s="3"/>
      <c r="I2986" s="3" t="s">
        <v>108</v>
      </c>
      <c r="J2986" s="3" t="s">
        <v>2164</v>
      </c>
      <c r="K2986" s="6">
        <v>-3</v>
      </c>
      <c r="L2986" s="6">
        <v>0</v>
      </c>
      <c r="M2986" s="6">
        <v>0</v>
      </c>
      <c r="N2986" s="6">
        <v>0</v>
      </c>
      <c r="O2986" s="6">
        <v>0</v>
      </c>
      <c r="P2986" s="6">
        <v>0</v>
      </c>
      <c r="Q2986" s="6">
        <v>0</v>
      </c>
      <c r="R2986" s="6">
        <v>0</v>
      </c>
      <c r="S2986" s="6">
        <v>0</v>
      </c>
      <c r="T2986" s="6">
        <v>0</v>
      </c>
      <c r="U2986" s="6">
        <v>0</v>
      </c>
      <c r="V2986" s="6">
        <v>0</v>
      </c>
      <c r="W2986"/>
    </row>
    <row r="2987" spans="2:23" ht="15" x14ac:dyDescent="0.25">
      <c r="B2987" s="3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/>
    </row>
    <row r="2988" spans="2:23" ht="15" x14ac:dyDescent="0.25">
      <c r="B2988" s="3"/>
      <c r="F2988" s="3" t="s">
        <v>111</v>
      </c>
      <c r="G2988" s="3" t="s">
        <v>112</v>
      </c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/>
    </row>
    <row r="2989" spans="2:23" ht="15" x14ac:dyDescent="0.25">
      <c r="B2989" s="3"/>
      <c r="H2989" s="3" t="s">
        <v>114</v>
      </c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/>
    </row>
    <row r="2990" spans="2:23" ht="15" x14ac:dyDescent="0.25">
      <c r="B2990" s="3"/>
      <c r="I2990" s="3" t="s">
        <v>108</v>
      </c>
      <c r="J2990" s="3" t="s">
        <v>2164</v>
      </c>
      <c r="K2990" s="6">
        <v>-13</v>
      </c>
      <c r="L2990" s="6">
        <v>0</v>
      </c>
      <c r="M2990" s="6">
        <v>0</v>
      </c>
      <c r="N2990" s="6">
        <v>0</v>
      </c>
      <c r="O2990" s="6">
        <v>0</v>
      </c>
      <c r="P2990" s="6">
        <v>0</v>
      </c>
      <c r="Q2990" s="6">
        <v>0</v>
      </c>
      <c r="R2990" s="6">
        <v>0</v>
      </c>
      <c r="S2990" s="6">
        <v>0</v>
      </c>
      <c r="T2990" s="6">
        <v>0</v>
      </c>
      <c r="U2990" s="6">
        <v>0</v>
      </c>
      <c r="V2990" s="6">
        <v>0</v>
      </c>
      <c r="W2990"/>
    </row>
    <row r="2991" spans="2:23" ht="15" x14ac:dyDescent="0.25">
      <c r="B2991" s="3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/>
    </row>
    <row r="2992" spans="2:23" ht="15" x14ac:dyDescent="0.25">
      <c r="B2992" s="3"/>
      <c r="F2992" s="3" t="s">
        <v>136</v>
      </c>
      <c r="G2992" s="3" t="s">
        <v>137</v>
      </c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/>
    </row>
    <row r="2993" spans="2:23" ht="15" x14ac:dyDescent="0.25">
      <c r="B2993" s="3"/>
      <c r="H2993" s="3" t="s">
        <v>138</v>
      </c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/>
    </row>
    <row r="2994" spans="2:23" ht="15" x14ac:dyDescent="0.25">
      <c r="B2994" s="3"/>
      <c r="I2994" s="3" t="s">
        <v>108</v>
      </c>
      <c r="J2994" s="3" t="s">
        <v>2164</v>
      </c>
      <c r="K2994" s="6">
        <v>-3</v>
      </c>
      <c r="L2994" s="6">
        <v>-2</v>
      </c>
      <c r="M2994" s="6">
        <v>-2</v>
      </c>
      <c r="N2994" s="6">
        <v>-2</v>
      </c>
      <c r="O2994" s="6">
        <v>-2</v>
      </c>
      <c r="P2994" s="6">
        <v>-2</v>
      </c>
      <c r="Q2994" s="6">
        <v>-2</v>
      </c>
      <c r="R2994" s="6">
        <v>-2</v>
      </c>
      <c r="S2994" s="6">
        <v>-2</v>
      </c>
      <c r="T2994" s="6">
        <v>-2</v>
      </c>
      <c r="U2994" s="6">
        <v>-2</v>
      </c>
      <c r="V2994" s="6">
        <v>-2</v>
      </c>
      <c r="W2994"/>
    </row>
    <row r="2995" spans="2:23" ht="15" x14ac:dyDescent="0.25">
      <c r="B2995" s="3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/>
    </row>
    <row r="2996" spans="2:23" ht="15" x14ac:dyDescent="0.25">
      <c r="B2996" s="3"/>
      <c r="F2996" s="3" t="s">
        <v>140</v>
      </c>
      <c r="G2996" s="3" t="s">
        <v>141</v>
      </c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/>
    </row>
    <row r="2997" spans="2:23" ht="15" x14ac:dyDescent="0.25">
      <c r="B2997" s="3"/>
      <c r="H2997" s="3" t="s">
        <v>142</v>
      </c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/>
    </row>
    <row r="2998" spans="2:23" ht="15" x14ac:dyDescent="0.25">
      <c r="B2998" s="3"/>
      <c r="I2998" s="3" t="s">
        <v>108</v>
      </c>
      <c r="J2998" s="3" t="s">
        <v>2164</v>
      </c>
      <c r="K2998" s="6">
        <v>-32</v>
      </c>
      <c r="L2998" s="6">
        <v>-62</v>
      </c>
      <c r="M2998" s="6">
        <v>-62</v>
      </c>
      <c r="N2998" s="6">
        <v>-63</v>
      </c>
      <c r="O2998" s="6">
        <v>-65</v>
      </c>
      <c r="P2998" s="6">
        <v>-66</v>
      </c>
      <c r="Q2998" s="6">
        <v>-68</v>
      </c>
      <c r="R2998" s="6">
        <v>-69</v>
      </c>
      <c r="S2998" s="6">
        <v>-71</v>
      </c>
      <c r="T2998" s="6">
        <v>-72</v>
      </c>
      <c r="U2998" s="6">
        <v>-74</v>
      </c>
      <c r="V2998" s="6">
        <v>-75</v>
      </c>
      <c r="W2998"/>
    </row>
    <row r="2999" spans="2:23" ht="15" x14ac:dyDescent="0.25">
      <c r="B2999" s="3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/>
    </row>
    <row r="3000" spans="2:23" ht="15" x14ac:dyDescent="0.25">
      <c r="B3000" s="3"/>
      <c r="F3000" s="3" t="s">
        <v>122</v>
      </c>
      <c r="G3000" s="3" t="s">
        <v>144</v>
      </c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/>
    </row>
    <row r="3001" spans="2:23" ht="15" x14ac:dyDescent="0.25">
      <c r="B3001" s="3"/>
      <c r="H3001" s="3" t="s">
        <v>149</v>
      </c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/>
    </row>
    <row r="3002" spans="2:23" ht="15" x14ac:dyDescent="0.25">
      <c r="B3002" s="3"/>
      <c r="I3002" s="3" t="s">
        <v>108</v>
      </c>
      <c r="J3002" s="3" t="s">
        <v>2164</v>
      </c>
      <c r="K3002" s="6">
        <v>-1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/>
    </row>
    <row r="3003" spans="2:23" ht="15" x14ac:dyDescent="0.25">
      <c r="B3003" s="3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/>
    </row>
    <row r="3004" spans="2:23" ht="15" x14ac:dyDescent="0.25">
      <c r="B3004" s="3"/>
      <c r="F3004" s="3" t="s">
        <v>146</v>
      </c>
      <c r="G3004" s="3" t="s">
        <v>152</v>
      </c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/>
    </row>
    <row r="3005" spans="2:23" ht="15" x14ac:dyDescent="0.25">
      <c r="B3005" s="3"/>
      <c r="H3005" s="3" t="s">
        <v>153</v>
      </c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/>
    </row>
    <row r="3006" spans="2:23" ht="15" x14ac:dyDescent="0.25">
      <c r="B3006" s="3"/>
      <c r="I3006" s="3" t="s">
        <v>108</v>
      </c>
      <c r="J3006" s="3" t="s">
        <v>2164</v>
      </c>
      <c r="K3006" s="6">
        <v>-142</v>
      </c>
      <c r="L3006" s="6">
        <v>-154</v>
      </c>
      <c r="M3006" s="6">
        <v>-156</v>
      </c>
      <c r="N3006" s="6">
        <v>-160</v>
      </c>
      <c r="O3006" s="6">
        <v>-163</v>
      </c>
      <c r="P3006" s="6">
        <v>-167</v>
      </c>
      <c r="Q3006" s="6">
        <v>-170</v>
      </c>
      <c r="R3006" s="6">
        <v>-174</v>
      </c>
      <c r="S3006" s="6">
        <v>-178</v>
      </c>
      <c r="T3006" s="6">
        <v>-182</v>
      </c>
      <c r="U3006" s="6">
        <v>-186</v>
      </c>
      <c r="V3006" s="6">
        <v>-190</v>
      </c>
      <c r="W3006"/>
    </row>
    <row r="3007" spans="2:23" ht="15" x14ac:dyDescent="0.25">
      <c r="B3007" s="3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/>
    </row>
    <row r="3008" spans="2:23" ht="15" x14ac:dyDescent="0.25">
      <c r="B3008" s="3"/>
      <c r="F3008" s="3" t="s">
        <v>156</v>
      </c>
      <c r="G3008" s="3" t="s">
        <v>157</v>
      </c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/>
    </row>
    <row r="3009" spans="2:23" ht="15" x14ac:dyDescent="0.25">
      <c r="B3009" s="3"/>
      <c r="H3009" s="3" t="s">
        <v>158</v>
      </c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/>
    </row>
    <row r="3010" spans="2:23" ht="15" x14ac:dyDescent="0.25">
      <c r="B3010" s="3"/>
      <c r="I3010" s="3" t="s">
        <v>159</v>
      </c>
      <c r="J3010" s="3" t="s">
        <v>2164</v>
      </c>
      <c r="K3010" s="6">
        <v>-248</v>
      </c>
      <c r="L3010" s="6">
        <v>-198</v>
      </c>
      <c r="M3010" s="6">
        <v>-198</v>
      </c>
      <c r="N3010" s="6">
        <v>-202</v>
      </c>
      <c r="O3010" s="6">
        <v>-207</v>
      </c>
      <c r="P3010" s="6">
        <v>-211</v>
      </c>
      <c r="Q3010" s="6">
        <v>-216</v>
      </c>
      <c r="R3010" s="6">
        <v>-221</v>
      </c>
      <c r="S3010" s="6">
        <v>-225</v>
      </c>
      <c r="T3010" s="6">
        <v>-230</v>
      </c>
      <c r="U3010" s="6">
        <v>-235</v>
      </c>
      <c r="V3010" s="6">
        <v>-241</v>
      </c>
      <c r="W3010"/>
    </row>
    <row r="3011" spans="2:23" ht="15" x14ac:dyDescent="0.25">
      <c r="B3011" s="3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/>
    </row>
    <row r="3012" spans="2:23" ht="15" x14ac:dyDescent="0.25">
      <c r="B3012" s="3"/>
      <c r="F3012" s="3" t="s">
        <v>161</v>
      </c>
      <c r="G3012" s="3" t="s">
        <v>162</v>
      </c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/>
    </row>
    <row r="3013" spans="2:23" ht="15" x14ac:dyDescent="0.25">
      <c r="B3013" s="3"/>
      <c r="H3013" s="3" t="s">
        <v>163</v>
      </c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/>
    </row>
    <row r="3014" spans="2:23" ht="15" x14ac:dyDescent="0.25">
      <c r="B3014" s="3"/>
      <c r="I3014" s="3" t="s">
        <v>108</v>
      </c>
      <c r="J3014" s="3" t="s">
        <v>2164</v>
      </c>
      <c r="K3014" s="6">
        <v>-60</v>
      </c>
      <c r="L3014" s="6">
        <v>-87</v>
      </c>
      <c r="M3014" s="6">
        <v>-87</v>
      </c>
      <c r="N3014" s="6">
        <v>-89</v>
      </c>
      <c r="O3014" s="6">
        <v>-91</v>
      </c>
      <c r="P3014" s="6">
        <v>-93</v>
      </c>
      <c r="Q3014" s="6">
        <v>-95</v>
      </c>
      <c r="R3014" s="6">
        <v>-97</v>
      </c>
      <c r="S3014" s="6">
        <v>-99</v>
      </c>
      <c r="T3014" s="6">
        <v>-101</v>
      </c>
      <c r="U3014" s="6">
        <v>-103</v>
      </c>
      <c r="V3014" s="6">
        <v>-106</v>
      </c>
      <c r="W3014"/>
    </row>
    <row r="3015" spans="2:23" ht="15" x14ac:dyDescent="0.25">
      <c r="B3015" s="3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/>
    </row>
    <row r="3016" spans="2:23" ht="15" x14ac:dyDescent="0.25">
      <c r="B3016" s="3"/>
      <c r="F3016" s="3" t="s">
        <v>171</v>
      </c>
      <c r="G3016" s="3" t="s">
        <v>172</v>
      </c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/>
    </row>
    <row r="3017" spans="2:23" ht="15" x14ac:dyDescent="0.25">
      <c r="B3017" s="3"/>
      <c r="H3017" s="3" t="s">
        <v>173</v>
      </c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/>
    </row>
    <row r="3018" spans="2:23" ht="15" x14ac:dyDescent="0.25">
      <c r="B3018" s="3"/>
      <c r="I3018" s="3" t="s">
        <v>169</v>
      </c>
      <c r="J3018" s="3" t="s">
        <v>2164</v>
      </c>
      <c r="K3018" s="6">
        <v>-2</v>
      </c>
      <c r="L3018" s="6">
        <v>0</v>
      </c>
      <c r="M3018" s="6">
        <v>0</v>
      </c>
      <c r="N3018" s="6">
        <v>0</v>
      </c>
      <c r="O3018" s="6">
        <v>0</v>
      </c>
      <c r="P3018" s="6">
        <v>0</v>
      </c>
      <c r="Q3018" s="6">
        <v>0</v>
      </c>
      <c r="R3018" s="6">
        <v>0</v>
      </c>
      <c r="S3018" s="6">
        <v>0</v>
      </c>
      <c r="T3018" s="6">
        <v>0</v>
      </c>
      <c r="U3018" s="6">
        <v>0</v>
      </c>
      <c r="V3018" s="6">
        <v>0</v>
      </c>
      <c r="W3018"/>
    </row>
    <row r="3019" spans="2:23" ht="15" x14ac:dyDescent="0.25">
      <c r="B3019" s="3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/>
    </row>
    <row r="3020" spans="2:23" ht="15" x14ac:dyDescent="0.25">
      <c r="B3020" s="3"/>
      <c r="F3020" s="3" t="s">
        <v>175</v>
      </c>
      <c r="G3020" s="3" t="s">
        <v>176</v>
      </c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/>
    </row>
    <row r="3021" spans="2:23" ht="15" x14ac:dyDescent="0.25">
      <c r="B3021" s="3"/>
      <c r="H3021" s="3" t="s">
        <v>177</v>
      </c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/>
    </row>
    <row r="3022" spans="2:23" ht="15" x14ac:dyDescent="0.25">
      <c r="B3022" s="3"/>
      <c r="I3022" s="3" t="s">
        <v>178</v>
      </c>
      <c r="J3022" s="3" t="s">
        <v>2164</v>
      </c>
      <c r="K3022" s="6">
        <v>-11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  <c r="R3022" s="6">
        <v>0</v>
      </c>
      <c r="S3022" s="6">
        <v>0</v>
      </c>
      <c r="T3022" s="6">
        <v>0</v>
      </c>
      <c r="U3022" s="6">
        <v>0</v>
      </c>
      <c r="V3022" s="6">
        <v>0</v>
      </c>
      <c r="W3022"/>
    </row>
    <row r="3023" spans="2:23" ht="15" x14ac:dyDescent="0.25">
      <c r="B3023" s="3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/>
    </row>
    <row r="3024" spans="2:23" ht="15" x14ac:dyDescent="0.25">
      <c r="B3024" s="3"/>
      <c r="H3024" s="3" t="s">
        <v>2181</v>
      </c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/>
    </row>
    <row r="3025" spans="2:23" ht="15" x14ac:dyDescent="0.25">
      <c r="B3025" s="3"/>
      <c r="I3025" s="3" t="s">
        <v>183</v>
      </c>
      <c r="J3025" s="3" t="s">
        <v>2164</v>
      </c>
      <c r="K3025" s="6">
        <v>-6</v>
      </c>
      <c r="L3025" s="6">
        <v>-18</v>
      </c>
      <c r="M3025" s="6">
        <v>-18</v>
      </c>
      <c r="N3025" s="6">
        <v>-18</v>
      </c>
      <c r="O3025" s="6">
        <v>-18</v>
      </c>
      <c r="P3025" s="6">
        <v>-19</v>
      </c>
      <c r="Q3025" s="6">
        <v>-19</v>
      </c>
      <c r="R3025" s="6">
        <v>-20</v>
      </c>
      <c r="S3025" s="6">
        <v>-20</v>
      </c>
      <c r="T3025" s="6">
        <v>-21</v>
      </c>
      <c r="U3025" s="6">
        <v>-21</v>
      </c>
      <c r="V3025" s="6">
        <v>-21</v>
      </c>
      <c r="W3025"/>
    </row>
    <row r="3026" spans="2:23" ht="15" x14ac:dyDescent="0.25">
      <c r="B3026" s="3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/>
    </row>
    <row r="3027" spans="2:23" ht="15" x14ac:dyDescent="0.25">
      <c r="B3027" s="3"/>
      <c r="F3027" s="3" t="s">
        <v>186</v>
      </c>
      <c r="G3027" s="3" t="s">
        <v>187</v>
      </c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/>
    </row>
    <row r="3028" spans="2:23" ht="15" x14ac:dyDescent="0.25">
      <c r="B3028" s="3"/>
      <c r="H3028" s="3" t="s">
        <v>188</v>
      </c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/>
    </row>
    <row r="3029" spans="2:23" ht="15" x14ac:dyDescent="0.25">
      <c r="B3029" s="3"/>
      <c r="I3029" s="3" t="s">
        <v>189</v>
      </c>
      <c r="J3029" s="3" t="s">
        <v>2164</v>
      </c>
      <c r="K3029" s="6">
        <v>-1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0</v>
      </c>
      <c r="T3029" s="6">
        <v>0</v>
      </c>
      <c r="U3029" s="6">
        <v>0</v>
      </c>
      <c r="V3029" s="6">
        <v>0</v>
      </c>
      <c r="W3029"/>
    </row>
    <row r="3030" spans="2:23" ht="15" x14ac:dyDescent="0.25">
      <c r="B3030" s="3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/>
    </row>
    <row r="3031" spans="2:23" ht="15" x14ac:dyDescent="0.25">
      <c r="B3031" s="3"/>
      <c r="F3031" s="3" t="s">
        <v>265</v>
      </c>
      <c r="G3031" s="3" t="s">
        <v>1367</v>
      </c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/>
    </row>
    <row r="3032" spans="2:23" ht="15" x14ac:dyDescent="0.25">
      <c r="B3032" s="3"/>
      <c r="H3032" s="3" t="s">
        <v>2184</v>
      </c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/>
    </row>
    <row r="3033" spans="2:23" ht="15" x14ac:dyDescent="0.25">
      <c r="B3033" s="3"/>
      <c r="I3033" s="3" t="s">
        <v>675</v>
      </c>
      <c r="J3033" s="3" t="s">
        <v>2164</v>
      </c>
      <c r="K3033" s="6">
        <v>-2</v>
      </c>
      <c r="L3033" s="6">
        <v>0</v>
      </c>
      <c r="M3033" s="6">
        <v>0</v>
      </c>
      <c r="N3033" s="6">
        <v>0</v>
      </c>
      <c r="O3033" s="6">
        <v>0</v>
      </c>
      <c r="P3033" s="6">
        <v>0</v>
      </c>
      <c r="Q3033" s="6">
        <v>0</v>
      </c>
      <c r="R3033" s="6">
        <v>0</v>
      </c>
      <c r="S3033" s="6">
        <v>0</v>
      </c>
      <c r="T3033" s="6">
        <v>0</v>
      </c>
      <c r="U3033" s="6">
        <v>0</v>
      </c>
      <c r="V3033" s="6">
        <v>0</v>
      </c>
      <c r="W3033"/>
    </row>
    <row r="3034" spans="2:23" ht="15" x14ac:dyDescent="0.25">
      <c r="B3034" s="3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/>
    </row>
    <row r="3035" spans="2:23" ht="15" x14ac:dyDescent="0.25">
      <c r="B3035" s="3"/>
      <c r="F3035" s="3" t="s">
        <v>195</v>
      </c>
      <c r="G3035" s="3" t="s">
        <v>196</v>
      </c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/>
    </row>
    <row r="3036" spans="2:23" ht="15" x14ac:dyDescent="0.25">
      <c r="B3036" s="3"/>
      <c r="H3036" s="3" t="s">
        <v>197</v>
      </c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/>
    </row>
    <row r="3037" spans="2:23" ht="15" x14ac:dyDescent="0.25">
      <c r="B3037" s="3"/>
      <c r="I3037" s="3" t="s">
        <v>178</v>
      </c>
      <c r="J3037" s="3" t="s">
        <v>2164</v>
      </c>
      <c r="K3037" s="6">
        <v>-19</v>
      </c>
      <c r="L3037" s="6">
        <v>0</v>
      </c>
      <c r="M3037" s="6">
        <v>0</v>
      </c>
      <c r="N3037" s="6">
        <v>0</v>
      </c>
      <c r="O3037" s="6">
        <v>0</v>
      </c>
      <c r="P3037" s="6">
        <v>0</v>
      </c>
      <c r="Q3037" s="6">
        <v>0</v>
      </c>
      <c r="R3037" s="6">
        <v>0</v>
      </c>
      <c r="S3037" s="6">
        <v>0</v>
      </c>
      <c r="T3037" s="6">
        <v>0</v>
      </c>
      <c r="U3037" s="6">
        <v>0</v>
      </c>
      <c r="V3037" s="6">
        <v>0</v>
      </c>
      <c r="W3037"/>
    </row>
    <row r="3038" spans="2:23" ht="15" x14ac:dyDescent="0.25">
      <c r="B3038" s="3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/>
    </row>
    <row r="3039" spans="2:23" ht="15" x14ac:dyDescent="0.25">
      <c r="B3039" s="3"/>
      <c r="H3039" s="3" t="s">
        <v>200</v>
      </c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/>
    </row>
    <row r="3040" spans="2:23" ht="15" x14ac:dyDescent="0.25">
      <c r="B3040" s="3"/>
      <c r="I3040" s="3" t="s">
        <v>178</v>
      </c>
      <c r="J3040" s="3" t="s">
        <v>2164</v>
      </c>
      <c r="K3040" s="6">
        <v>-7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  <c r="R3040" s="6">
        <v>0</v>
      </c>
      <c r="S3040" s="6">
        <v>0</v>
      </c>
      <c r="T3040" s="6">
        <v>0</v>
      </c>
      <c r="U3040" s="6">
        <v>0</v>
      </c>
      <c r="V3040" s="6">
        <v>0</v>
      </c>
      <c r="W3040"/>
    </row>
    <row r="3041" spans="2:23" ht="15" x14ac:dyDescent="0.25">
      <c r="B3041" s="3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/>
    </row>
    <row r="3042" spans="2:23" ht="15" x14ac:dyDescent="0.25">
      <c r="B3042" s="3"/>
      <c r="H3042" s="3" t="s">
        <v>203</v>
      </c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/>
    </row>
    <row r="3043" spans="2:23" ht="15" x14ac:dyDescent="0.25">
      <c r="B3043" s="3"/>
      <c r="I3043" s="3" t="s">
        <v>178</v>
      </c>
      <c r="J3043" s="3" t="s">
        <v>2164</v>
      </c>
      <c r="K3043" s="6">
        <v>0</v>
      </c>
      <c r="L3043" s="6">
        <v>-4</v>
      </c>
      <c r="M3043" s="6">
        <v>0</v>
      </c>
      <c r="N3043" s="6">
        <v>0</v>
      </c>
      <c r="O3043" s="6">
        <v>0</v>
      </c>
      <c r="P3043" s="6">
        <v>0</v>
      </c>
      <c r="Q3043" s="6">
        <v>0</v>
      </c>
      <c r="R3043" s="6">
        <v>0</v>
      </c>
      <c r="S3043" s="6">
        <v>0</v>
      </c>
      <c r="T3043" s="6">
        <v>0</v>
      </c>
      <c r="U3043" s="6">
        <v>0</v>
      </c>
      <c r="V3043" s="6">
        <v>0</v>
      </c>
      <c r="W3043"/>
    </row>
    <row r="3044" spans="2:23" ht="15" x14ac:dyDescent="0.25">
      <c r="B3044" s="3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/>
    </row>
    <row r="3045" spans="2:23" ht="15" x14ac:dyDescent="0.25">
      <c r="B3045" s="3"/>
      <c r="H3045" s="3" t="s">
        <v>206</v>
      </c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/>
    </row>
    <row r="3046" spans="2:23" ht="15" x14ac:dyDescent="0.25">
      <c r="B3046" s="3"/>
      <c r="I3046" s="3" t="s">
        <v>178</v>
      </c>
      <c r="J3046" s="3" t="s">
        <v>2164</v>
      </c>
      <c r="K3046" s="6">
        <v>-44</v>
      </c>
      <c r="L3046" s="6">
        <v>0</v>
      </c>
      <c r="M3046" s="6">
        <v>0</v>
      </c>
      <c r="N3046" s="6">
        <v>0</v>
      </c>
      <c r="O3046" s="6">
        <v>0</v>
      </c>
      <c r="P3046" s="6">
        <v>0</v>
      </c>
      <c r="Q3046" s="6">
        <v>0</v>
      </c>
      <c r="R3046" s="6">
        <v>0</v>
      </c>
      <c r="S3046" s="6">
        <v>0</v>
      </c>
      <c r="T3046" s="6">
        <v>0</v>
      </c>
      <c r="U3046" s="6">
        <v>0</v>
      </c>
      <c r="V3046" s="6">
        <v>0</v>
      </c>
      <c r="W3046"/>
    </row>
    <row r="3047" spans="2:23" ht="15" x14ac:dyDescent="0.25">
      <c r="B3047" s="3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/>
    </row>
    <row r="3048" spans="2:23" ht="15" x14ac:dyDescent="0.25">
      <c r="B3048" s="3"/>
      <c r="H3048" s="3" t="s">
        <v>209</v>
      </c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/>
    </row>
    <row r="3049" spans="2:23" ht="15" x14ac:dyDescent="0.25">
      <c r="B3049" s="3"/>
      <c r="I3049" s="3" t="s">
        <v>178</v>
      </c>
      <c r="J3049" s="3" t="s">
        <v>2164</v>
      </c>
      <c r="K3049" s="6">
        <v>-275</v>
      </c>
      <c r="L3049" s="6">
        <v>0</v>
      </c>
      <c r="M3049" s="6">
        <v>0</v>
      </c>
      <c r="N3049" s="6">
        <v>0</v>
      </c>
      <c r="O3049" s="6">
        <v>0</v>
      </c>
      <c r="P3049" s="6">
        <v>0</v>
      </c>
      <c r="Q3049" s="6">
        <v>0</v>
      </c>
      <c r="R3049" s="6">
        <v>0</v>
      </c>
      <c r="S3049" s="6">
        <v>0</v>
      </c>
      <c r="T3049" s="6">
        <v>0</v>
      </c>
      <c r="U3049" s="6">
        <v>0</v>
      </c>
      <c r="V3049" s="6">
        <v>0</v>
      </c>
      <c r="W3049"/>
    </row>
    <row r="3050" spans="2:23" ht="15" x14ac:dyDescent="0.25">
      <c r="B3050" s="3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/>
    </row>
    <row r="3051" spans="2:23" ht="15" x14ac:dyDescent="0.25">
      <c r="B3051" s="3"/>
      <c r="H3051" s="3" t="s">
        <v>212</v>
      </c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/>
    </row>
    <row r="3052" spans="2:23" ht="15" x14ac:dyDescent="0.25">
      <c r="B3052" s="3"/>
      <c r="I3052" s="3" t="s">
        <v>178</v>
      </c>
      <c r="J3052" s="3" t="s">
        <v>2164</v>
      </c>
      <c r="K3052" s="6">
        <v>-194</v>
      </c>
      <c r="L3052" s="6">
        <v>-196</v>
      </c>
      <c r="M3052" s="6">
        <v>-200</v>
      </c>
      <c r="N3052" s="6">
        <v>-204</v>
      </c>
      <c r="O3052" s="6">
        <v>-209</v>
      </c>
      <c r="P3052" s="6">
        <v>-213</v>
      </c>
      <c r="Q3052" s="6">
        <v>-218</v>
      </c>
      <c r="R3052" s="6">
        <v>-223</v>
      </c>
      <c r="S3052" s="6">
        <v>-228</v>
      </c>
      <c r="T3052" s="6">
        <v>-233</v>
      </c>
      <c r="U3052" s="6">
        <v>-238</v>
      </c>
      <c r="V3052" s="6">
        <v>-243</v>
      </c>
      <c r="W3052"/>
    </row>
    <row r="3053" spans="2:23" ht="15" x14ac:dyDescent="0.25">
      <c r="B3053" s="3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/>
    </row>
    <row r="3054" spans="2:23" ht="15" x14ac:dyDescent="0.25">
      <c r="B3054" s="3"/>
      <c r="D3054" s="3" t="s">
        <v>214</v>
      </c>
      <c r="E3054" s="3" t="s">
        <v>215</v>
      </c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/>
    </row>
    <row r="3055" spans="2:23" ht="15" x14ac:dyDescent="0.25">
      <c r="B3055" s="3"/>
      <c r="F3055" s="3" t="s">
        <v>117</v>
      </c>
      <c r="G3055" s="3" t="s">
        <v>232</v>
      </c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/>
    </row>
    <row r="3056" spans="2:23" ht="15" x14ac:dyDescent="0.25">
      <c r="B3056" s="3"/>
      <c r="H3056" s="3" t="s">
        <v>234</v>
      </c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/>
    </row>
    <row r="3057" spans="2:23" ht="15" x14ac:dyDescent="0.25">
      <c r="B3057" s="3"/>
      <c r="I3057" s="3" t="s">
        <v>70</v>
      </c>
      <c r="J3057" s="3" t="s">
        <v>2164</v>
      </c>
      <c r="K3057" s="6">
        <v>-8</v>
      </c>
      <c r="L3057" s="6">
        <v>-19</v>
      </c>
      <c r="M3057" s="6">
        <v>-18</v>
      </c>
      <c r="N3057" s="6">
        <v>-18</v>
      </c>
      <c r="O3057" s="6">
        <v>-19</v>
      </c>
      <c r="P3057" s="6">
        <v>-19</v>
      </c>
      <c r="Q3057" s="6">
        <v>-20</v>
      </c>
      <c r="R3057" s="6">
        <v>-20</v>
      </c>
      <c r="S3057" s="6">
        <v>-20</v>
      </c>
      <c r="T3057" s="6">
        <v>-21</v>
      </c>
      <c r="U3057" s="6">
        <v>-21</v>
      </c>
      <c r="V3057" s="6">
        <v>-22</v>
      </c>
      <c r="W3057"/>
    </row>
    <row r="3058" spans="2:23" ht="15" x14ac:dyDescent="0.25">
      <c r="B3058" s="3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/>
    </row>
    <row r="3059" spans="2:23" ht="15" x14ac:dyDescent="0.25">
      <c r="B3059" s="3"/>
      <c r="H3059" s="3" t="s">
        <v>3968</v>
      </c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/>
    </row>
    <row r="3060" spans="2:23" ht="15" x14ac:dyDescent="0.25">
      <c r="B3060" s="3"/>
      <c r="I3060" s="3" t="s">
        <v>70</v>
      </c>
      <c r="J3060" s="3" t="s">
        <v>2164</v>
      </c>
      <c r="K3060" s="6">
        <v>-2</v>
      </c>
      <c r="L3060" s="6">
        <v>0</v>
      </c>
      <c r="M3060" s="6">
        <v>0</v>
      </c>
      <c r="N3060" s="6">
        <v>0</v>
      </c>
      <c r="O3060" s="6">
        <v>0</v>
      </c>
      <c r="P3060" s="6">
        <v>0</v>
      </c>
      <c r="Q3060" s="6">
        <v>0</v>
      </c>
      <c r="R3060" s="6">
        <v>0</v>
      </c>
      <c r="S3060" s="6">
        <v>0</v>
      </c>
      <c r="T3060" s="6">
        <v>0</v>
      </c>
      <c r="U3060" s="6">
        <v>0</v>
      </c>
      <c r="V3060" s="6">
        <v>0</v>
      </c>
      <c r="W3060"/>
    </row>
    <row r="3061" spans="2:23" ht="15" x14ac:dyDescent="0.25">
      <c r="B3061" s="3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/>
    </row>
    <row r="3062" spans="2:23" ht="15" x14ac:dyDescent="0.25">
      <c r="B3062" s="3"/>
      <c r="F3062" s="3" t="s">
        <v>227</v>
      </c>
      <c r="G3062" s="3" t="s">
        <v>237</v>
      </c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/>
    </row>
    <row r="3063" spans="2:23" ht="15" x14ac:dyDescent="0.25">
      <c r="B3063" s="3"/>
      <c r="H3063" s="3" t="s">
        <v>238</v>
      </c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/>
    </row>
    <row r="3064" spans="2:23" ht="15" x14ac:dyDescent="0.25">
      <c r="B3064" s="3"/>
      <c r="I3064" s="3" t="s">
        <v>70</v>
      </c>
      <c r="J3064" s="3" t="s">
        <v>2164</v>
      </c>
      <c r="K3064" s="6">
        <v>-1</v>
      </c>
      <c r="L3064" s="6">
        <v>0</v>
      </c>
      <c r="M3064" s="6">
        <v>0</v>
      </c>
      <c r="N3064" s="6">
        <v>0</v>
      </c>
      <c r="O3064" s="6">
        <v>0</v>
      </c>
      <c r="P3064" s="6">
        <v>0</v>
      </c>
      <c r="Q3064" s="6">
        <v>0</v>
      </c>
      <c r="R3064" s="6">
        <v>0</v>
      </c>
      <c r="S3064" s="6">
        <v>0</v>
      </c>
      <c r="T3064" s="6">
        <v>0</v>
      </c>
      <c r="U3064" s="6">
        <v>0</v>
      </c>
      <c r="V3064" s="6">
        <v>0</v>
      </c>
      <c r="W3064"/>
    </row>
    <row r="3065" spans="2:23" ht="15" x14ac:dyDescent="0.25">
      <c r="B3065" s="3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/>
    </row>
    <row r="3066" spans="2:23" ht="15" x14ac:dyDescent="0.25">
      <c r="B3066" s="3"/>
      <c r="F3066" s="3" t="s">
        <v>118</v>
      </c>
      <c r="G3066" s="3" t="s">
        <v>239</v>
      </c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/>
    </row>
    <row r="3067" spans="2:23" ht="15" x14ac:dyDescent="0.25">
      <c r="B3067" s="3"/>
      <c r="H3067" s="3" t="s">
        <v>240</v>
      </c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/>
    </row>
    <row r="3068" spans="2:23" ht="15" x14ac:dyDescent="0.25">
      <c r="B3068" s="3"/>
      <c r="I3068" s="3" t="s">
        <v>70</v>
      </c>
      <c r="J3068" s="3" t="s">
        <v>2164</v>
      </c>
      <c r="K3068" s="6">
        <v>-13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  <c r="R3068" s="6">
        <v>0</v>
      </c>
      <c r="S3068" s="6">
        <v>0</v>
      </c>
      <c r="T3068" s="6">
        <v>0</v>
      </c>
      <c r="U3068" s="6">
        <v>0</v>
      </c>
      <c r="V3068" s="6">
        <v>0</v>
      </c>
      <c r="W3068"/>
    </row>
    <row r="3069" spans="2:23" ht="15" x14ac:dyDescent="0.25">
      <c r="B3069" s="3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/>
    </row>
    <row r="3070" spans="2:23" ht="15" x14ac:dyDescent="0.25">
      <c r="B3070" s="3"/>
      <c r="F3070" s="3" t="s">
        <v>128</v>
      </c>
      <c r="G3070" s="3" t="s">
        <v>243</v>
      </c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/>
    </row>
    <row r="3071" spans="2:23" ht="15" x14ac:dyDescent="0.25">
      <c r="B3071" s="3"/>
      <c r="H3071" s="3" t="s">
        <v>244</v>
      </c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/>
    </row>
    <row r="3072" spans="2:23" ht="15" x14ac:dyDescent="0.25">
      <c r="B3072" s="3"/>
      <c r="I3072" s="3" t="s">
        <v>70</v>
      </c>
      <c r="J3072" s="3" t="s">
        <v>2164</v>
      </c>
      <c r="K3072" s="6">
        <v>-1</v>
      </c>
      <c r="L3072" s="6">
        <v>0</v>
      </c>
      <c r="M3072" s="6">
        <v>0</v>
      </c>
      <c r="N3072" s="6">
        <v>0</v>
      </c>
      <c r="O3072" s="6">
        <v>0</v>
      </c>
      <c r="P3072" s="6">
        <v>0</v>
      </c>
      <c r="Q3072" s="6">
        <v>0</v>
      </c>
      <c r="R3072" s="6">
        <v>0</v>
      </c>
      <c r="S3072" s="6">
        <v>0</v>
      </c>
      <c r="T3072" s="6">
        <v>0</v>
      </c>
      <c r="U3072" s="6">
        <v>0</v>
      </c>
      <c r="V3072" s="6">
        <v>0</v>
      </c>
      <c r="W3072"/>
    </row>
    <row r="3073" spans="2:23" ht="15" x14ac:dyDescent="0.25">
      <c r="B3073" s="3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/>
    </row>
    <row r="3074" spans="2:23" ht="15" x14ac:dyDescent="0.25">
      <c r="B3074" s="3"/>
      <c r="F3074" s="3" t="s">
        <v>130</v>
      </c>
      <c r="G3074" s="3" t="s">
        <v>246</v>
      </c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/>
    </row>
    <row r="3075" spans="2:23" ht="15" x14ac:dyDescent="0.25">
      <c r="B3075" s="3"/>
      <c r="H3075" s="3" t="s">
        <v>247</v>
      </c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/>
    </row>
    <row r="3076" spans="2:23" ht="15" x14ac:dyDescent="0.25">
      <c r="B3076" s="3"/>
      <c r="I3076" s="3" t="s">
        <v>248</v>
      </c>
      <c r="J3076" s="3" t="s">
        <v>2164</v>
      </c>
      <c r="K3076" s="6">
        <v>-47</v>
      </c>
      <c r="L3076" s="6">
        <v>-65</v>
      </c>
      <c r="M3076" s="6">
        <v>-34</v>
      </c>
      <c r="N3076" s="6">
        <v>-35</v>
      </c>
      <c r="O3076" s="6">
        <v>-35</v>
      </c>
      <c r="P3076" s="6">
        <v>-36</v>
      </c>
      <c r="Q3076" s="6">
        <v>-37</v>
      </c>
      <c r="R3076" s="6">
        <v>-38</v>
      </c>
      <c r="S3076" s="6">
        <v>-39</v>
      </c>
      <c r="T3076" s="6">
        <v>-40</v>
      </c>
      <c r="U3076" s="6">
        <v>-40</v>
      </c>
      <c r="V3076" s="6">
        <v>-41</v>
      </c>
      <c r="W3076"/>
    </row>
    <row r="3077" spans="2:23" ht="15" x14ac:dyDescent="0.25">
      <c r="B3077" s="3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/>
    </row>
    <row r="3078" spans="2:23" ht="15" x14ac:dyDescent="0.25">
      <c r="B3078" s="3"/>
      <c r="F3078" s="3" t="s">
        <v>252</v>
      </c>
      <c r="G3078" s="3" t="s">
        <v>253</v>
      </c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/>
    </row>
    <row r="3079" spans="2:23" ht="15" x14ac:dyDescent="0.25">
      <c r="B3079" s="3"/>
      <c r="H3079" s="3" t="s">
        <v>254</v>
      </c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/>
    </row>
    <row r="3080" spans="2:23" ht="15" x14ac:dyDescent="0.25">
      <c r="B3080" s="3"/>
      <c r="I3080" s="3" t="s">
        <v>70</v>
      </c>
      <c r="J3080" s="3" t="s">
        <v>2164</v>
      </c>
      <c r="K3080" s="6">
        <v>-3678</v>
      </c>
      <c r="L3080" s="6">
        <v>-3562</v>
      </c>
      <c r="M3080" s="6">
        <v>-4056</v>
      </c>
      <c r="N3080" s="6">
        <v>-4121</v>
      </c>
      <c r="O3080" s="6">
        <v>-4252</v>
      </c>
      <c r="P3080" s="6">
        <v>-4354</v>
      </c>
      <c r="Q3080" s="6">
        <v>-4486</v>
      </c>
      <c r="R3080" s="6">
        <v>-4585</v>
      </c>
      <c r="S3080" s="6">
        <v>-4686</v>
      </c>
      <c r="T3080" s="6">
        <v>-4790</v>
      </c>
      <c r="U3080" s="6">
        <v>-4895</v>
      </c>
      <c r="V3080" s="6">
        <v>-5003</v>
      </c>
      <c r="W3080"/>
    </row>
    <row r="3081" spans="2:23" ht="15" x14ac:dyDescent="0.25">
      <c r="B3081" s="3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/>
    </row>
    <row r="3082" spans="2:23" ht="15" x14ac:dyDescent="0.25">
      <c r="B3082" s="3"/>
      <c r="F3082" s="3" t="s">
        <v>257</v>
      </c>
      <c r="G3082" s="3" t="s">
        <v>258</v>
      </c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/>
    </row>
    <row r="3083" spans="2:23" ht="15" x14ac:dyDescent="0.25">
      <c r="B3083" s="3"/>
      <c r="H3083" s="3" t="s">
        <v>259</v>
      </c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/>
    </row>
    <row r="3084" spans="2:23" ht="15" x14ac:dyDescent="0.25">
      <c r="B3084" s="3"/>
      <c r="I3084" s="3" t="s">
        <v>70</v>
      </c>
      <c r="J3084" s="3" t="s">
        <v>2164</v>
      </c>
      <c r="K3084" s="6">
        <v>-6</v>
      </c>
      <c r="L3084" s="6">
        <v>-5</v>
      </c>
      <c r="M3084" s="6">
        <v>-5</v>
      </c>
      <c r="N3084" s="6">
        <v>-5</v>
      </c>
      <c r="O3084" s="6">
        <v>-5</v>
      </c>
      <c r="P3084" s="6">
        <v>-5</v>
      </c>
      <c r="Q3084" s="6">
        <v>-5</v>
      </c>
      <c r="R3084" s="6">
        <v>-6</v>
      </c>
      <c r="S3084" s="6">
        <v>-6</v>
      </c>
      <c r="T3084" s="6">
        <v>-6</v>
      </c>
      <c r="U3084" s="6">
        <v>-6</v>
      </c>
      <c r="V3084" s="6">
        <v>-6</v>
      </c>
      <c r="W3084"/>
    </row>
    <row r="3085" spans="2:23" ht="15" x14ac:dyDescent="0.25">
      <c r="B3085" s="3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/>
    </row>
    <row r="3086" spans="2:23" ht="15" x14ac:dyDescent="0.25">
      <c r="B3086" s="3"/>
      <c r="F3086" s="3" t="s">
        <v>186</v>
      </c>
      <c r="G3086" s="3" t="s">
        <v>262</v>
      </c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/>
    </row>
    <row r="3087" spans="2:23" ht="15" x14ac:dyDescent="0.25">
      <c r="B3087" s="3"/>
      <c r="H3087" s="3" t="s">
        <v>2186</v>
      </c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/>
    </row>
    <row r="3088" spans="2:23" ht="15" x14ac:dyDescent="0.25">
      <c r="B3088" s="3"/>
      <c r="I3088" s="3" t="s">
        <v>70</v>
      </c>
      <c r="J3088" s="3" t="s">
        <v>2187</v>
      </c>
      <c r="K3088" s="6">
        <v>-1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  <c r="R3088" s="6">
        <v>0</v>
      </c>
      <c r="S3088" s="6">
        <v>0</v>
      </c>
      <c r="T3088" s="6">
        <v>0</v>
      </c>
      <c r="U3088" s="6">
        <v>0</v>
      </c>
      <c r="V3088" s="6">
        <v>0</v>
      </c>
      <c r="W3088"/>
    </row>
    <row r="3089" spans="2:23" ht="15" x14ac:dyDescent="0.25">
      <c r="B3089" s="3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/>
    </row>
    <row r="3090" spans="2:23" ht="15" x14ac:dyDescent="0.25">
      <c r="B3090" s="3"/>
      <c r="H3090" s="3" t="s">
        <v>263</v>
      </c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/>
    </row>
    <row r="3091" spans="2:23" ht="15" x14ac:dyDescent="0.25">
      <c r="B3091" s="3"/>
      <c r="I3091" s="3" t="s">
        <v>70</v>
      </c>
      <c r="J3091" s="3" t="s">
        <v>2164</v>
      </c>
      <c r="K3091" s="6">
        <v>-61</v>
      </c>
      <c r="L3091" s="6">
        <v>-76</v>
      </c>
      <c r="M3091" s="6">
        <v>-62</v>
      </c>
      <c r="N3091" s="6">
        <v>-63</v>
      </c>
      <c r="O3091" s="6">
        <v>-65</v>
      </c>
      <c r="P3091" s="6">
        <v>-66</v>
      </c>
      <c r="Q3091" s="6">
        <v>-68</v>
      </c>
      <c r="R3091" s="6">
        <v>-69</v>
      </c>
      <c r="S3091" s="6">
        <v>-71</v>
      </c>
      <c r="T3091" s="6">
        <v>-72</v>
      </c>
      <c r="U3091" s="6">
        <v>-74</v>
      </c>
      <c r="V3091" s="6">
        <v>-75</v>
      </c>
      <c r="W3091"/>
    </row>
    <row r="3092" spans="2:23" ht="15" x14ac:dyDescent="0.25">
      <c r="B3092" s="3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/>
    </row>
    <row r="3093" spans="2:23" ht="15" x14ac:dyDescent="0.25">
      <c r="B3093" s="3"/>
      <c r="D3093" s="3" t="s">
        <v>269</v>
      </c>
      <c r="E3093" s="3" t="s">
        <v>270</v>
      </c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/>
    </row>
    <row r="3094" spans="2:23" ht="15" x14ac:dyDescent="0.25">
      <c r="B3094" s="3"/>
      <c r="F3094" s="3" t="s">
        <v>117</v>
      </c>
      <c r="G3094" s="3" t="s">
        <v>271</v>
      </c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/>
    </row>
    <row r="3095" spans="2:23" ht="15" x14ac:dyDescent="0.25">
      <c r="B3095" s="3"/>
      <c r="H3095" s="3" t="s">
        <v>272</v>
      </c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/>
    </row>
    <row r="3096" spans="2:23" ht="15" x14ac:dyDescent="0.25">
      <c r="B3096" s="3"/>
      <c r="I3096" s="3" t="s">
        <v>273</v>
      </c>
      <c r="J3096" s="3" t="s">
        <v>2164</v>
      </c>
      <c r="K3096" s="6">
        <v>-14</v>
      </c>
      <c r="L3096" s="6">
        <v>0</v>
      </c>
      <c r="M3096" s="6">
        <v>0</v>
      </c>
      <c r="N3096" s="6">
        <v>0</v>
      </c>
      <c r="O3096" s="6">
        <v>0</v>
      </c>
      <c r="P3096" s="6">
        <v>0</v>
      </c>
      <c r="Q3096" s="6">
        <v>0</v>
      </c>
      <c r="R3096" s="6">
        <v>0</v>
      </c>
      <c r="S3096" s="6">
        <v>0</v>
      </c>
      <c r="T3096" s="6">
        <v>0</v>
      </c>
      <c r="U3096" s="6">
        <v>0</v>
      </c>
      <c r="V3096" s="6">
        <v>0</v>
      </c>
      <c r="W3096"/>
    </row>
    <row r="3097" spans="2:23" ht="15" x14ac:dyDescent="0.25">
      <c r="B3097" s="3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/>
    </row>
    <row r="3098" spans="2:23" ht="15" x14ac:dyDescent="0.25">
      <c r="B3098" s="3"/>
      <c r="H3098" s="3" t="s">
        <v>279</v>
      </c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/>
    </row>
    <row r="3099" spans="2:23" ht="15" x14ac:dyDescent="0.25">
      <c r="B3099" s="3"/>
      <c r="I3099" s="3" t="s">
        <v>273</v>
      </c>
      <c r="J3099" s="3" t="s">
        <v>2164</v>
      </c>
      <c r="K3099" s="6">
        <v>-1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  <c r="R3099" s="6">
        <v>0</v>
      </c>
      <c r="S3099" s="6">
        <v>0</v>
      </c>
      <c r="T3099" s="6">
        <v>0</v>
      </c>
      <c r="U3099" s="6">
        <v>0</v>
      </c>
      <c r="V3099" s="6">
        <v>0</v>
      </c>
      <c r="W3099"/>
    </row>
    <row r="3100" spans="2:23" ht="15" x14ac:dyDescent="0.25">
      <c r="B3100" s="3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/>
    </row>
    <row r="3101" spans="2:23" ht="15" x14ac:dyDescent="0.25">
      <c r="B3101" s="3"/>
      <c r="H3101" s="3" t="s">
        <v>285</v>
      </c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/>
    </row>
    <row r="3102" spans="2:23" ht="15" x14ac:dyDescent="0.25">
      <c r="B3102" s="3"/>
      <c r="I3102" s="3" t="s">
        <v>273</v>
      </c>
      <c r="J3102" s="3" t="s">
        <v>2164</v>
      </c>
      <c r="K3102" s="6">
        <v>-26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  <c r="R3102" s="6">
        <v>0</v>
      </c>
      <c r="S3102" s="6">
        <v>0</v>
      </c>
      <c r="T3102" s="6">
        <v>0</v>
      </c>
      <c r="U3102" s="6">
        <v>0</v>
      </c>
      <c r="V3102" s="6">
        <v>0</v>
      </c>
      <c r="W3102"/>
    </row>
    <row r="3103" spans="2:23" ht="15" x14ac:dyDescent="0.25">
      <c r="B3103" s="3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/>
    </row>
    <row r="3104" spans="2:23" ht="15" x14ac:dyDescent="0.25">
      <c r="B3104" s="3"/>
      <c r="H3104" s="3" t="s">
        <v>288</v>
      </c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/>
    </row>
    <row r="3105" spans="2:23" ht="15" x14ac:dyDescent="0.25">
      <c r="B3105" s="3"/>
      <c r="I3105" s="3" t="s">
        <v>273</v>
      </c>
      <c r="J3105" s="3" t="s">
        <v>2164</v>
      </c>
      <c r="K3105" s="6">
        <v>-86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  <c r="R3105" s="6">
        <v>0</v>
      </c>
      <c r="S3105" s="6">
        <v>0</v>
      </c>
      <c r="T3105" s="6">
        <v>0</v>
      </c>
      <c r="U3105" s="6">
        <v>0</v>
      </c>
      <c r="V3105" s="6">
        <v>0</v>
      </c>
      <c r="W3105"/>
    </row>
    <row r="3106" spans="2:23" ht="15" x14ac:dyDescent="0.25">
      <c r="B3106" s="3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/>
    </row>
    <row r="3107" spans="2:23" ht="15" x14ac:dyDescent="0.25">
      <c r="B3107" s="3"/>
      <c r="H3107" s="3" t="s">
        <v>291</v>
      </c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/>
    </row>
    <row r="3108" spans="2:23" ht="15" x14ac:dyDescent="0.25">
      <c r="B3108" s="3"/>
      <c r="I3108" s="3" t="s">
        <v>273</v>
      </c>
      <c r="J3108" s="3" t="s">
        <v>2164</v>
      </c>
      <c r="K3108" s="6">
        <v>-3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  <c r="R3108" s="6">
        <v>0</v>
      </c>
      <c r="S3108" s="6">
        <v>0</v>
      </c>
      <c r="T3108" s="6">
        <v>0</v>
      </c>
      <c r="U3108" s="6">
        <v>0</v>
      </c>
      <c r="V3108" s="6">
        <v>0</v>
      </c>
      <c r="W3108"/>
    </row>
    <row r="3109" spans="2:23" ht="15" x14ac:dyDescent="0.25">
      <c r="B3109" s="3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/>
    </row>
    <row r="3110" spans="2:23" ht="15" x14ac:dyDescent="0.25">
      <c r="B3110" s="3"/>
      <c r="H3110" s="3" t="s">
        <v>294</v>
      </c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/>
    </row>
    <row r="3111" spans="2:23" ht="15" x14ac:dyDescent="0.25">
      <c r="B3111" s="3"/>
      <c r="I3111" s="3" t="s">
        <v>273</v>
      </c>
      <c r="J3111" s="3" t="s">
        <v>2164</v>
      </c>
      <c r="K3111" s="6">
        <v>-10</v>
      </c>
      <c r="L3111" s="6">
        <v>0</v>
      </c>
      <c r="M3111" s="6">
        <v>0</v>
      </c>
      <c r="N3111" s="6">
        <v>0</v>
      </c>
      <c r="O3111" s="6">
        <v>0</v>
      </c>
      <c r="P3111" s="6">
        <v>0</v>
      </c>
      <c r="Q3111" s="6">
        <v>0</v>
      </c>
      <c r="R3111" s="6">
        <v>0</v>
      </c>
      <c r="S3111" s="6">
        <v>0</v>
      </c>
      <c r="T3111" s="6">
        <v>0</v>
      </c>
      <c r="U3111" s="6">
        <v>0</v>
      </c>
      <c r="V3111" s="6">
        <v>0</v>
      </c>
      <c r="W3111"/>
    </row>
    <row r="3112" spans="2:23" ht="15" x14ac:dyDescent="0.25">
      <c r="B3112" s="3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/>
    </row>
    <row r="3113" spans="2:23" ht="15" x14ac:dyDescent="0.25">
      <c r="B3113" s="3"/>
      <c r="H3113" s="3" t="s">
        <v>297</v>
      </c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/>
    </row>
    <row r="3114" spans="2:23" ht="15" x14ac:dyDescent="0.25">
      <c r="B3114" s="3"/>
      <c r="I3114" s="3" t="s">
        <v>273</v>
      </c>
      <c r="J3114" s="3" t="s">
        <v>2164</v>
      </c>
      <c r="K3114" s="6">
        <v>-3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  <c r="R3114" s="6">
        <v>0</v>
      </c>
      <c r="S3114" s="6">
        <v>0</v>
      </c>
      <c r="T3114" s="6">
        <v>0</v>
      </c>
      <c r="U3114" s="6">
        <v>0</v>
      </c>
      <c r="V3114" s="6">
        <v>0</v>
      </c>
      <c r="W3114"/>
    </row>
    <row r="3115" spans="2:23" ht="15" x14ac:dyDescent="0.25">
      <c r="B3115" s="3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/>
    </row>
    <row r="3116" spans="2:23" ht="15" x14ac:dyDescent="0.25">
      <c r="B3116" s="3"/>
      <c r="H3116" s="3" t="s">
        <v>299</v>
      </c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/>
    </row>
    <row r="3117" spans="2:23" ht="15" x14ac:dyDescent="0.25">
      <c r="B3117" s="3"/>
      <c r="I3117" s="3" t="s">
        <v>273</v>
      </c>
      <c r="J3117" s="3" t="s">
        <v>2164</v>
      </c>
      <c r="K3117" s="6">
        <v>-47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  <c r="R3117" s="6">
        <v>0</v>
      </c>
      <c r="S3117" s="6">
        <v>0</v>
      </c>
      <c r="T3117" s="6">
        <v>0</v>
      </c>
      <c r="U3117" s="6">
        <v>0</v>
      </c>
      <c r="V3117" s="6">
        <v>0</v>
      </c>
      <c r="W3117"/>
    </row>
    <row r="3118" spans="2:23" ht="15" x14ac:dyDescent="0.25">
      <c r="B3118" s="3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/>
    </row>
    <row r="3119" spans="2:23" ht="15" x14ac:dyDescent="0.25">
      <c r="B3119" s="3"/>
      <c r="F3119" s="3" t="s">
        <v>130</v>
      </c>
      <c r="G3119" s="3" t="s">
        <v>302</v>
      </c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/>
    </row>
    <row r="3120" spans="2:23" ht="15" x14ac:dyDescent="0.25">
      <c r="B3120" s="3"/>
      <c r="H3120" s="3" t="s">
        <v>303</v>
      </c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/>
    </row>
    <row r="3121" spans="2:23" ht="15" x14ac:dyDescent="0.25">
      <c r="B3121" s="3"/>
      <c r="I3121" s="3" t="s">
        <v>273</v>
      </c>
      <c r="J3121" s="3" t="s">
        <v>2164</v>
      </c>
      <c r="K3121" s="6">
        <v>-213</v>
      </c>
      <c r="L3121" s="6">
        <v>0</v>
      </c>
      <c r="M3121" s="6">
        <v>0</v>
      </c>
      <c r="N3121" s="6">
        <v>0</v>
      </c>
      <c r="O3121" s="6">
        <v>0</v>
      </c>
      <c r="P3121" s="6">
        <v>0</v>
      </c>
      <c r="Q3121" s="6">
        <v>0</v>
      </c>
      <c r="R3121" s="6">
        <v>0</v>
      </c>
      <c r="S3121" s="6">
        <v>0</v>
      </c>
      <c r="T3121" s="6">
        <v>0</v>
      </c>
      <c r="U3121" s="6">
        <v>0</v>
      </c>
      <c r="V3121" s="6">
        <v>0</v>
      </c>
      <c r="W3121"/>
    </row>
    <row r="3122" spans="2:23" ht="15" x14ac:dyDescent="0.25">
      <c r="B3122" s="3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/>
    </row>
    <row r="3123" spans="2:23" ht="15" x14ac:dyDescent="0.25">
      <c r="B3123" s="3"/>
      <c r="H3123" s="3" t="s">
        <v>308</v>
      </c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/>
    </row>
    <row r="3124" spans="2:23" ht="15" x14ac:dyDescent="0.25">
      <c r="B3124" s="3"/>
      <c r="I3124" s="3" t="s">
        <v>273</v>
      </c>
      <c r="J3124" s="3" t="s">
        <v>2164</v>
      </c>
      <c r="K3124" s="6">
        <v>-1090</v>
      </c>
      <c r="L3124" s="6">
        <v>-2194</v>
      </c>
      <c r="M3124" s="6">
        <v>-2259</v>
      </c>
      <c r="N3124" s="6">
        <v>-2309</v>
      </c>
      <c r="O3124" s="6">
        <v>-2360</v>
      </c>
      <c r="P3124" s="6">
        <v>-2412</v>
      </c>
      <c r="Q3124" s="6">
        <v>-2466</v>
      </c>
      <c r="R3124" s="6">
        <v>-2491</v>
      </c>
      <c r="S3124" s="6">
        <v>-2515</v>
      </c>
      <c r="T3124" s="6">
        <v>-2541</v>
      </c>
      <c r="U3124" s="6">
        <v>-2566</v>
      </c>
      <c r="V3124" s="6">
        <v>-2592</v>
      </c>
      <c r="W3124"/>
    </row>
    <row r="3125" spans="2:23" ht="15" x14ac:dyDescent="0.25">
      <c r="B3125" s="3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/>
    </row>
    <row r="3126" spans="2:23" ht="15" x14ac:dyDescent="0.25">
      <c r="B3126" s="3"/>
      <c r="H3126" s="3" t="s">
        <v>314</v>
      </c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/>
    </row>
    <row r="3127" spans="2:23" ht="15" x14ac:dyDescent="0.25">
      <c r="B3127" s="3"/>
      <c r="I3127" s="3" t="s">
        <v>273</v>
      </c>
      <c r="J3127" s="3" t="s">
        <v>2164</v>
      </c>
      <c r="K3127" s="6">
        <v>-61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  <c r="R3127" s="6">
        <v>0</v>
      </c>
      <c r="S3127" s="6">
        <v>0</v>
      </c>
      <c r="T3127" s="6">
        <v>0</v>
      </c>
      <c r="U3127" s="6">
        <v>0</v>
      </c>
      <c r="V3127" s="6">
        <v>0</v>
      </c>
      <c r="W3127"/>
    </row>
    <row r="3128" spans="2:23" ht="15" x14ac:dyDescent="0.25">
      <c r="B3128" s="3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/>
    </row>
    <row r="3129" spans="2:23" ht="15" x14ac:dyDescent="0.25">
      <c r="B3129" s="3"/>
      <c r="H3129" s="3" t="s">
        <v>319</v>
      </c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/>
    </row>
    <row r="3130" spans="2:23" ht="15" x14ac:dyDescent="0.25">
      <c r="B3130" s="3"/>
      <c r="I3130" s="3" t="s">
        <v>273</v>
      </c>
      <c r="J3130" s="3" t="s">
        <v>2164</v>
      </c>
      <c r="K3130" s="6">
        <v>-692</v>
      </c>
      <c r="L3130" s="6">
        <v>0</v>
      </c>
      <c r="M3130" s="6">
        <v>0</v>
      </c>
      <c r="N3130" s="6">
        <v>0</v>
      </c>
      <c r="O3130" s="6">
        <v>0</v>
      </c>
      <c r="P3130" s="6">
        <v>0</v>
      </c>
      <c r="Q3130" s="6">
        <v>0</v>
      </c>
      <c r="R3130" s="6">
        <v>0</v>
      </c>
      <c r="S3130" s="6">
        <v>0</v>
      </c>
      <c r="T3130" s="6">
        <v>0</v>
      </c>
      <c r="U3130" s="6">
        <v>0</v>
      </c>
      <c r="V3130" s="6">
        <v>0</v>
      </c>
      <c r="W3130"/>
    </row>
    <row r="3131" spans="2:23" ht="15" x14ac:dyDescent="0.25">
      <c r="B3131" s="3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/>
    </row>
    <row r="3132" spans="2:23" ht="15" x14ac:dyDescent="0.25">
      <c r="B3132" s="3"/>
      <c r="H3132" s="3" t="s">
        <v>322</v>
      </c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/>
    </row>
    <row r="3133" spans="2:23" ht="15" x14ac:dyDescent="0.25">
      <c r="B3133" s="3"/>
      <c r="I3133" s="3" t="s">
        <v>273</v>
      </c>
      <c r="J3133" s="3" t="s">
        <v>2164</v>
      </c>
      <c r="K3133" s="6">
        <v>-1</v>
      </c>
      <c r="L3133" s="6">
        <v>0</v>
      </c>
      <c r="M3133" s="6">
        <v>0</v>
      </c>
      <c r="N3133" s="6">
        <v>0</v>
      </c>
      <c r="O3133" s="6">
        <v>0</v>
      </c>
      <c r="P3133" s="6">
        <v>0</v>
      </c>
      <c r="Q3133" s="6">
        <v>0</v>
      </c>
      <c r="R3133" s="6">
        <v>0</v>
      </c>
      <c r="S3133" s="6">
        <v>0</v>
      </c>
      <c r="T3133" s="6">
        <v>0</v>
      </c>
      <c r="U3133" s="6">
        <v>0</v>
      </c>
      <c r="V3133" s="6">
        <v>0</v>
      </c>
      <c r="W3133"/>
    </row>
    <row r="3134" spans="2:23" ht="15" x14ac:dyDescent="0.25">
      <c r="B3134" s="3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/>
    </row>
    <row r="3135" spans="2:23" ht="15" x14ac:dyDescent="0.25">
      <c r="B3135" s="3"/>
      <c r="H3135" s="3" t="s">
        <v>325</v>
      </c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/>
    </row>
    <row r="3136" spans="2:23" ht="15" x14ac:dyDescent="0.25">
      <c r="B3136" s="3"/>
      <c r="I3136" s="3" t="s">
        <v>273</v>
      </c>
      <c r="J3136" s="3" t="s">
        <v>2164</v>
      </c>
      <c r="K3136" s="6">
        <v>-620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  <c r="R3136" s="6">
        <v>0</v>
      </c>
      <c r="S3136" s="6">
        <v>0</v>
      </c>
      <c r="T3136" s="6">
        <v>0</v>
      </c>
      <c r="U3136" s="6">
        <v>0</v>
      </c>
      <c r="V3136" s="6">
        <v>0</v>
      </c>
      <c r="W3136"/>
    </row>
    <row r="3137" spans="2:23" ht="15" x14ac:dyDescent="0.25">
      <c r="B3137" s="3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/>
    </row>
    <row r="3138" spans="2:23" ht="15" x14ac:dyDescent="0.25">
      <c r="B3138" s="3"/>
      <c r="H3138" s="3" t="s">
        <v>328</v>
      </c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/>
    </row>
    <row r="3139" spans="2:23" ht="15" x14ac:dyDescent="0.25">
      <c r="B3139" s="3"/>
      <c r="I3139" s="3" t="s">
        <v>273</v>
      </c>
      <c r="J3139" s="3" t="s">
        <v>2164</v>
      </c>
      <c r="K3139" s="6">
        <v>-20</v>
      </c>
      <c r="L3139" s="6">
        <v>0</v>
      </c>
      <c r="M3139" s="6">
        <v>0</v>
      </c>
      <c r="N3139" s="6">
        <v>0</v>
      </c>
      <c r="O3139" s="6">
        <v>0</v>
      </c>
      <c r="P3139" s="6">
        <v>0</v>
      </c>
      <c r="Q3139" s="6">
        <v>0</v>
      </c>
      <c r="R3139" s="6">
        <v>0</v>
      </c>
      <c r="S3139" s="6">
        <v>0</v>
      </c>
      <c r="T3139" s="6">
        <v>0</v>
      </c>
      <c r="U3139" s="6">
        <v>0</v>
      </c>
      <c r="V3139" s="6">
        <v>0</v>
      </c>
      <c r="W3139"/>
    </row>
    <row r="3140" spans="2:23" ht="15" x14ac:dyDescent="0.25">
      <c r="B3140" s="3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/>
    </row>
    <row r="3141" spans="2:23" ht="15" x14ac:dyDescent="0.25">
      <c r="B3141" s="3"/>
      <c r="H3141" s="3" t="s">
        <v>331</v>
      </c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/>
    </row>
    <row r="3142" spans="2:23" ht="15" x14ac:dyDescent="0.25">
      <c r="B3142" s="3"/>
      <c r="I3142" s="3" t="s">
        <v>273</v>
      </c>
      <c r="J3142" s="3" t="s">
        <v>2164</v>
      </c>
      <c r="K3142" s="6">
        <v>-3</v>
      </c>
      <c r="L3142" s="6">
        <v>0</v>
      </c>
      <c r="M3142" s="6">
        <v>0</v>
      </c>
      <c r="N3142" s="6">
        <v>0</v>
      </c>
      <c r="O3142" s="6">
        <v>0</v>
      </c>
      <c r="P3142" s="6">
        <v>0</v>
      </c>
      <c r="Q3142" s="6">
        <v>0</v>
      </c>
      <c r="R3142" s="6">
        <v>0</v>
      </c>
      <c r="S3142" s="6">
        <v>0</v>
      </c>
      <c r="T3142" s="6">
        <v>0</v>
      </c>
      <c r="U3142" s="6">
        <v>0</v>
      </c>
      <c r="V3142" s="6">
        <v>0</v>
      </c>
      <c r="W3142"/>
    </row>
    <row r="3143" spans="2:23" ht="15" x14ac:dyDescent="0.25">
      <c r="B3143" s="3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/>
    </row>
    <row r="3144" spans="2:23" ht="15" x14ac:dyDescent="0.25">
      <c r="B3144" s="3"/>
      <c r="H3144" s="3" t="s">
        <v>2192</v>
      </c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/>
    </row>
    <row r="3145" spans="2:23" ht="15" x14ac:dyDescent="0.25">
      <c r="B3145" s="3"/>
      <c r="I3145" s="3" t="s">
        <v>273</v>
      </c>
      <c r="J3145" s="3" t="s">
        <v>2164</v>
      </c>
      <c r="K3145" s="6">
        <v>-398</v>
      </c>
      <c r="L3145" s="6">
        <v>0</v>
      </c>
      <c r="M3145" s="6">
        <v>0</v>
      </c>
      <c r="N3145" s="6">
        <v>0</v>
      </c>
      <c r="O3145" s="6">
        <v>0</v>
      </c>
      <c r="P3145" s="6">
        <v>0</v>
      </c>
      <c r="Q3145" s="6">
        <v>0</v>
      </c>
      <c r="R3145" s="6">
        <v>0</v>
      </c>
      <c r="S3145" s="6">
        <v>0</v>
      </c>
      <c r="T3145" s="6">
        <v>0</v>
      </c>
      <c r="U3145" s="6">
        <v>0</v>
      </c>
      <c r="V3145" s="6">
        <v>0</v>
      </c>
      <c r="W3145"/>
    </row>
    <row r="3146" spans="2:23" ht="15" x14ac:dyDescent="0.25">
      <c r="B3146" s="3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/>
    </row>
    <row r="3147" spans="2:23" ht="15" x14ac:dyDescent="0.25">
      <c r="B3147" s="3"/>
      <c r="H3147" s="3" t="s">
        <v>334</v>
      </c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/>
    </row>
    <row r="3148" spans="2:23" ht="15" x14ac:dyDescent="0.25">
      <c r="B3148" s="3"/>
      <c r="I3148" s="3" t="s">
        <v>273</v>
      </c>
      <c r="J3148" s="3" t="s">
        <v>2164</v>
      </c>
      <c r="K3148" s="6">
        <v>-649</v>
      </c>
      <c r="L3148" s="6">
        <v>0</v>
      </c>
      <c r="M3148" s="6">
        <v>0</v>
      </c>
      <c r="N3148" s="6">
        <v>0</v>
      </c>
      <c r="O3148" s="6">
        <v>0</v>
      </c>
      <c r="P3148" s="6">
        <v>0</v>
      </c>
      <c r="Q3148" s="6">
        <v>0</v>
      </c>
      <c r="R3148" s="6">
        <v>0</v>
      </c>
      <c r="S3148" s="6">
        <v>0</v>
      </c>
      <c r="T3148" s="6">
        <v>0</v>
      </c>
      <c r="U3148" s="6">
        <v>0</v>
      </c>
      <c r="V3148" s="6">
        <v>0</v>
      </c>
      <c r="W3148"/>
    </row>
    <row r="3149" spans="2:23" ht="15" x14ac:dyDescent="0.25">
      <c r="B3149" s="3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/>
    </row>
    <row r="3150" spans="2:23" ht="15" x14ac:dyDescent="0.25">
      <c r="B3150" s="3"/>
      <c r="H3150" s="3" t="s">
        <v>337</v>
      </c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/>
    </row>
    <row r="3151" spans="2:23" ht="15" x14ac:dyDescent="0.25">
      <c r="B3151" s="3"/>
      <c r="I3151" s="3" t="s">
        <v>273</v>
      </c>
      <c r="J3151" s="3" t="s">
        <v>2164</v>
      </c>
      <c r="K3151" s="6">
        <v>-9</v>
      </c>
      <c r="L3151" s="6">
        <v>0</v>
      </c>
      <c r="M3151" s="6">
        <v>0</v>
      </c>
      <c r="N3151" s="6">
        <v>0</v>
      </c>
      <c r="O3151" s="6">
        <v>0</v>
      </c>
      <c r="P3151" s="6">
        <v>0</v>
      </c>
      <c r="Q3151" s="6">
        <v>0</v>
      </c>
      <c r="R3151" s="6">
        <v>0</v>
      </c>
      <c r="S3151" s="6">
        <v>0</v>
      </c>
      <c r="T3151" s="6">
        <v>0</v>
      </c>
      <c r="U3151" s="6">
        <v>0</v>
      </c>
      <c r="V3151" s="6">
        <v>0</v>
      </c>
      <c r="W3151"/>
    </row>
    <row r="3152" spans="2:23" ht="15" x14ac:dyDescent="0.25">
      <c r="B3152" s="3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/>
    </row>
    <row r="3153" spans="2:23" ht="15" x14ac:dyDescent="0.25">
      <c r="B3153" s="3"/>
      <c r="H3153" s="3" t="s">
        <v>340</v>
      </c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/>
    </row>
    <row r="3154" spans="2:23" ht="15" x14ac:dyDescent="0.25">
      <c r="B3154" s="3"/>
      <c r="I3154" s="3" t="s">
        <v>273</v>
      </c>
      <c r="J3154" s="3" t="s">
        <v>2164</v>
      </c>
      <c r="K3154" s="6">
        <v>-76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  <c r="R3154" s="6">
        <v>0</v>
      </c>
      <c r="S3154" s="6">
        <v>0</v>
      </c>
      <c r="T3154" s="6">
        <v>0</v>
      </c>
      <c r="U3154" s="6">
        <v>0</v>
      </c>
      <c r="V3154" s="6">
        <v>0</v>
      </c>
      <c r="W3154"/>
    </row>
    <row r="3155" spans="2:23" ht="15" x14ac:dyDescent="0.25">
      <c r="B3155" s="3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/>
    </row>
    <row r="3156" spans="2:23" ht="15" x14ac:dyDescent="0.25">
      <c r="B3156" s="3"/>
      <c r="H3156" s="3" t="s">
        <v>3656</v>
      </c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/>
    </row>
    <row r="3157" spans="2:23" ht="15" x14ac:dyDescent="0.25">
      <c r="B3157" s="3"/>
      <c r="I3157" s="3" t="s">
        <v>273</v>
      </c>
      <c r="J3157" s="3" t="s">
        <v>2164</v>
      </c>
      <c r="K3157" s="6">
        <v>-4</v>
      </c>
      <c r="L3157" s="6">
        <v>0</v>
      </c>
      <c r="M3157" s="6">
        <v>0</v>
      </c>
      <c r="N3157" s="6">
        <v>0</v>
      </c>
      <c r="O3157" s="6">
        <v>0</v>
      </c>
      <c r="P3157" s="6">
        <v>0</v>
      </c>
      <c r="Q3157" s="6">
        <v>0</v>
      </c>
      <c r="R3157" s="6">
        <v>0</v>
      </c>
      <c r="S3157" s="6">
        <v>0</v>
      </c>
      <c r="T3157" s="6">
        <v>0</v>
      </c>
      <c r="U3157" s="6">
        <v>0</v>
      </c>
      <c r="V3157" s="6">
        <v>0</v>
      </c>
      <c r="W3157"/>
    </row>
    <row r="3158" spans="2:23" ht="15" x14ac:dyDescent="0.25">
      <c r="B3158" s="3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/>
    </row>
    <row r="3159" spans="2:23" ht="15" x14ac:dyDescent="0.25">
      <c r="B3159" s="3"/>
      <c r="H3159" s="3" t="s">
        <v>3875</v>
      </c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/>
    </row>
    <row r="3160" spans="2:23" ht="15" x14ac:dyDescent="0.25">
      <c r="B3160" s="3"/>
      <c r="I3160" s="3" t="s">
        <v>273</v>
      </c>
      <c r="J3160" s="3" t="s">
        <v>2164</v>
      </c>
      <c r="K3160" s="6">
        <v>-8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0</v>
      </c>
      <c r="R3160" s="6">
        <v>0</v>
      </c>
      <c r="S3160" s="6">
        <v>0</v>
      </c>
      <c r="T3160" s="6">
        <v>0</v>
      </c>
      <c r="U3160" s="6">
        <v>0</v>
      </c>
      <c r="V3160" s="6">
        <v>0</v>
      </c>
      <c r="W3160"/>
    </row>
    <row r="3161" spans="2:23" ht="15" x14ac:dyDescent="0.25">
      <c r="B3161" s="3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/>
    </row>
    <row r="3162" spans="2:23" ht="15" x14ac:dyDescent="0.25">
      <c r="B3162" s="3"/>
      <c r="H3162" s="3" t="s">
        <v>3970</v>
      </c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/>
    </row>
    <row r="3163" spans="2:23" ht="15" x14ac:dyDescent="0.25">
      <c r="B3163" s="3"/>
      <c r="I3163" s="3" t="s">
        <v>273</v>
      </c>
      <c r="J3163" s="3" t="s">
        <v>2164</v>
      </c>
      <c r="K3163" s="6">
        <v>-2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0</v>
      </c>
      <c r="R3163" s="6">
        <v>0</v>
      </c>
      <c r="S3163" s="6">
        <v>0</v>
      </c>
      <c r="T3163" s="6">
        <v>0</v>
      </c>
      <c r="U3163" s="6">
        <v>0</v>
      </c>
      <c r="V3163" s="6">
        <v>0</v>
      </c>
      <c r="W3163"/>
    </row>
    <row r="3164" spans="2:23" ht="15" x14ac:dyDescent="0.25">
      <c r="B3164" s="3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/>
    </row>
    <row r="3165" spans="2:23" ht="15" x14ac:dyDescent="0.25">
      <c r="B3165" s="3"/>
      <c r="F3165" s="3" t="s">
        <v>52</v>
      </c>
      <c r="G3165" s="3" t="s">
        <v>343</v>
      </c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/>
    </row>
    <row r="3166" spans="2:23" ht="15" x14ac:dyDescent="0.25">
      <c r="B3166" s="3"/>
      <c r="H3166" s="3" t="s">
        <v>344</v>
      </c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/>
    </row>
    <row r="3167" spans="2:23" ht="15" x14ac:dyDescent="0.25">
      <c r="B3167" s="3"/>
      <c r="I3167" s="3" t="s">
        <v>273</v>
      </c>
      <c r="J3167" s="3" t="s">
        <v>2164</v>
      </c>
      <c r="K3167" s="6">
        <v>-8</v>
      </c>
      <c r="L3167" s="6">
        <v>0</v>
      </c>
      <c r="M3167" s="6">
        <v>0</v>
      </c>
      <c r="N3167" s="6">
        <v>0</v>
      </c>
      <c r="O3167" s="6">
        <v>0</v>
      </c>
      <c r="P3167" s="6">
        <v>0</v>
      </c>
      <c r="Q3167" s="6">
        <v>0</v>
      </c>
      <c r="R3167" s="6">
        <v>0</v>
      </c>
      <c r="S3167" s="6">
        <v>0</v>
      </c>
      <c r="T3167" s="6">
        <v>0</v>
      </c>
      <c r="U3167" s="6">
        <v>0</v>
      </c>
      <c r="V3167" s="6">
        <v>0</v>
      </c>
      <c r="W3167"/>
    </row>
    <row r="3168" spans="2:23" ht="15" x14ac:dyDescent="0.25">
      <c r="B3168" s="3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/>
    </row>
    <row r="3169" spans="2:23" ht="15" x14ac:dyDescent="0.25">
      <c r="B3169" s="3"/>
      <c r="H3169" s="3" t="s">
        <v>347</v>
      </c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/>
    </row>
    <row r="3170" spans="2:23" ht="15" x14ac:dyDescent="0.25">
      <c r="B3170" s="3"/>
      <c r="I3170" s="3" t="s">
        <v>273</v>
      </c>
      <c r="J3170" s="3" t="s">
        <v>2164</v>
      </c>
      <c r="K3170" s="6">
        <v>-7</v>
      </c>
      <c r="L3170" s="6">
        <v>0</v>
      </c>
      <c r="M3170" s="6">
        <v>0</v>
      </c>
      <c r="N3170" s="6">
        <v>0</v>
      </c>
      <c r="O3170" s="6">
        <v>0</v>
      </c>
      <c r="P3170" s="6">
        <v>0</v>
      </c>
      <c r="Q3170" s="6">
        <v>0</v>
      </c>
      <c r="R3170" s="6">
        <v>0</v>
      </c>
      <c r="S3170" s="6">
        <v>0</v>
      </c>
      <c r="T3170" s="6">
        <v>0</v>
      </c>
      <c r="U3170" s="6">
        <v>0</v>
      </c>
      <c r="V3170" s="6">
        <v>0</v>
      </c>
      <c r="W3170"/>
    </row>
    <row r="3171" spans="2:23" ht="15" x14ac:dyDescent="0.25">
      <c r="B3171" s="3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/>
    </row>
    <row r="3172" spans="2:23" ht="15" x14ac:dyDescent="0.25">
      <c r="B3172" s="3"/>
      <c r="H3172" s="3" t="s">
        <v>353</v>
      </c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/>
    </row>
    <row r="3173" spans="2:23" ht="15" x14ac:dyDescent="0.25">
      <c r="B3173" s="3"/>
      <c r="I3173" s="3" t="s">
        <v>273</v>
      </c>
      <c r="J3173" s="3" t="s">
        <v>2164</v>
      </c>
      <c r="K3173" s="6">
        <v>-128</v>
      </c>
      <c r="L3173" s="6">
        <v>0</v>
      </c>
      <c r="M3173" s="6">
        <v>0</v>
      </c>
      <c r="N3173" s="6">
        <v>0</v>
      </c>
      <c r="O3173" s="6">
        <v>0</v>
      </c>
      <c r="P3173" s="6">
        <v>0</v>
      </c>
      <c r="Q3173" s="6">
        <v>0</v>
      </c>
      <c r="R3173" s="6">
        <v>0</v>
      </c>
      <c r="S3173" s="6">
        <v>0</v>
      </c>
      <c r="T3173" s="6">
        <v>0</v>
      </c>
      <c r="U3173" s="6">
        <v>0</v>
      </c>
      <c r="V3173" s="6">
        <v>0</v>
      </c>
      <c r="W3173"/>
    </row>
    <row r="3174" spans="2:23" ht="15" x14ac:dyDescent="0.25">
      <c r="B3174" s="3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/>
    </row>
    <row r="3175" spans="2:23" ht="15" x14ac:dyDescent="0.25">
      <c r="B3175" s="3"/>
      <c r="H3175" s="3" t="s">
        <v>356</v>
      </c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/>
    </row>
    <row r="3176" spans="2:23" ht="15" x14ac:dyDescent="0.25">
      <c r="B3176" s="3"/>
      <c r="I3176" s="3" t="s">
        <v>273</v>
      </c>
      <c r="J3176" s="3" t="s">
        <v>2164</v>
      </c>
      <c r="K3176" s="6">
        <v>-624</v>
      </c>
      <c r="L3176" s="6">
        <v>0</v>
      </c>
      <c r="M3176" s="6">
        <v>0</v>
      </c>
      <c r="N3176" s="6">
        <v>0</v>
      </c>
      <c r="O3176" s="6">
        <v>0</v>
      </c>
      <c r="P3176" s="6">
        <v>0</v>
      </c>
      <c r="Q3176" s="6">
        <v>0</v>
      </c>
      <c r="R3176" s="6">
        <v>0</v>
      </c>
      <c r="S3176" s="6">
        <v>0</v>
      </c>
      <c r="T3176" s="6">
        <v>0</v>
      </c>
      <c r="U3176" s="6">
        <v>0</v>
      </c>
      <c r="V3176" s="6">
        <v>0</v>
      </c>
      <c r="W3176"/>
    </row>
    <row r="3177" spans="2:23" ht="15" x14ac:dyDescent="0.25">
      <c r="B3177" s="3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/>
    </row>
    <row r="3178" spans="2:23" ht="15" x14ac:dyDescent="0.25">
      <c r="B3178" s="3"/>
      <c r="H3178" s="3" t="s">
        <v>359</v>
      </c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/>
    </row>
    <row r="3179" spans="2:23" ht="15" x14ac:dyDescent="0.25">
      <c r="B3179" s="3"/>
      <c r="I3179" s="3" t="s">
        <v>273</v>
      </c>
      <c r="J3179" s="3" t="s">
        <v>2164</v>
      </c>
      <c r="K3179" s="6">
        <v>-1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  <c r="R3179" s="6">
        <v>0</v>
      </c>
      <c r="S3179" s="6">
        <v>0</v>
      </c>
      <c r="T3179" s="6">
        <v>0</v>
      </c>
      <c r="U3179" s="6">
        <v>0</v>
      </c>
      <c r="V3179" s="6">
        <v>0</v>
      </c>
      <c r="W3179"/>
    </row>
    <row r="3180" spans="2:23" ht="15" x14ac:dyDescent="0.25">
      <c r="B3180" s="3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/>
    </row>
    <row r="3181" spans="2:23" ht="15" x14ac:dyDescent="0.25">
      <c r="B3181" s="3"/>
      <c r="H3181" s="3" t="s">
        <v>365</v>
      </c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/>
    </row>
    <row r="3182" spans="2:23" ht="15" x14ac:dyDescent="0.25">
      <c r="B3182" s="3"/>
      <c r="I3182" s="3" t="s">
        <v>273</v>
      </c>
      <c r="J3182" s="3" t="s">
        <v>2164</v>
      </c>
      <c r="K3182" s="6">
        <v>-35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  <c r="R3182" s="6">
        <v>0</v>
      </c>
      <c r="S3182" s="6">
        <v>0</v>
      </c>
      <c r="T3182" s="6">
        <v>0</v>
      </c>
      <c r="U3182" s="6">
        <v>0</v>
      </c>
      <c r="V3182" s="6">
        <v>0</v>
      </c>
      <c r="W3182"/>
    </row>
    <row r="3183" spans="2:23" ht="15" x14ac:dyDescent="0.25">
      <c r="B3183" s="3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/>
    </row>
    <row r="3184" spans="2:23" ht="15" x14ac:dyDescent="0.25">
      <c r="B3184" s="3"/>
      <c r="H3184" s="3" t="s">
        <v>368</v>
      </c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/>
    </row>
    <row r="3185" spans="2:23" ht="15" x14ac:dyDescent="0.25">
      <c r="B3185" s="3"/>
      <c r="I3185" s="3" t="s">
        <v>273</v>
      </c>
      <c r="J3185" s="3" t="s">
        <v>2164</v>
      </c>
      <c r="K3185" s="6">
        <v>-6</v>
      </c>
      <c r="L3185" s="6">
        <v>0</v>
      </c>
      <c r="M3185" s="6">
        <v>0</v>
      </c>
      <c r="N3185" s="6">
        <v>0</v>
      </c>
      <c r="O3185" s="6">
        <v>0</v>
      </c>
      <c r="P3185" s="6">
        <v>0</v>
      </c>
      <c r="Q3185" s="6">
        <v>0</v>
      </c>
      <c r="R3185" s="6">
        <v>0</v>
      </c>
      <c r="S3185" s="6">
        <v>0</v>
      </c>
      <c r="T3185" s="6">
        <v>0</v>
      </c>
      <c r="U3185" s="6">
        <v>0</v>
      </c>
      <c r="V3185" s="6">
        <v>0</v>
      </c>
      <c r="W3185"/>
    </row>
    <row r="3186" spans="2:23" ht="15" x14ac:dyDescent="0.25">
      <c r="B3186" s="3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/>
    </row>
    <row r="3187" spans="2:23" ht="15" x14ac:dyDescent="0.25">
      <c r="B3187" s="3"/>
      <c r="H3187" s="3" t="s">
        <v>374</v>
      </c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/>
    </row>
    <row r="3188" spans="2:23" ht="15" x14ac:dyDescent="0.25">
      <c r="B3188" s="3"/>
      <c r="I3188" s="3" t="s">
        <v>273</v>
      </c>
      <c r="J3188" s="3" t="s">
        <v>2164</v>
      </c>
      <c r="K3188" s="6">
        <v>-4</v>
      </c>
      <c r="L3188" s="6">
        <v>0</v>
      </c>
      <c r="M3188" s="6">
        <v>0</v>
      </c>
      <c r="N3188" s="6">
        <v>0</v>
      </c>
      <c r="O3188" s="6">
        <v>0</v>
      </c>
      <c r="P3188" s="6">
        <v>0</v>
      </c>
      <c r="Q3188" s="6">
        <v>0</v>
      </c>
      <c r="R3188" s="6">
        <v>0</v>
      </c>
      <c r="S3188" s="6">
        <v>0</v>
      </c>
      <c r="T3188" s="6">
        <v>0</v>
      </c>
      <c r="U3188" s="6">
        <v>0</v>
      </c>
      <c r="V3188" s="6">
        <v>0</v>
      </c>
      <c r="W3188"/>
    </row>
    <row r="3189" spans="2:23" ht="15" x14ac:dyDescent="0.25">
      <c r="B3189" s="3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/>
    </row>
    <row r="3190" spans="2:23" ht="15" x14ac:dyDescent="0.25">
      <c r="B3190" s="3"/>
      <c r="H3190" s="3" t="s">
        <v>377</v>
      </c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/>
    </row>
    <row r="3191" spans="2:23" ht="15" x14ac:dyDescent="0.25">
      <c r="B3191" s="3"/>
      <c r="I3191" s="3" t="s">
        <v>273</v>
      </c>
      <c r="J3191" s="3" t="s">
        <v>2164</v>
      </c>
      <c r="K3191" s="6">
        <v>-15</v>
      </c>
      <c r="L3191" s="6">
        <v>0</v>
      </c>
      <c r="M3191" s="6">
        <v>0</v>
      </c>
      <c r="N3191" s="6">
        <v>0</v>
      </c>
      <c r="O3191" s="6">
        <v>0</v>
      </c>
      <c r="P3191" s="6">
        <v>0</v>
      </c>
      <c r="Q3191" s="6">
        <v>0</v>
      </c>
      <c r="R3191" s="6">
        <v>0</v>
      </c>
      <c r="S3191" s="6">
        <v>0</v>
      </c>
      <c r="T3191" s="6">
        <v>0</v>
      </c>
      <c r="U3191" s="6">
        <v>0</v>
      </c>
      <c r="V3191" s="6">
        <v>0</v>
      </c>
      <c r="W3191"/>
    </row>
    <row r="3192" spans="2:23" ht="15" x14ac:dyDescent="0.25">
      <c r="B3192" s="3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/>
    </row>
    <row r="3193" spans="2:23" ht="15" x14ac:dyDescent="0.25">
      <c r="B3193" s="3"/>
      <c r="H3193" s="3" t="s">
        <v>3793</v>
      </c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/>
    </row>
    <row r="3194" spans="2:23" ht="15" x14ac:dyDescent="0.25">
      <c r="B3194" s="3"/>
      <c r="I3194" s="3" t="s">
        <v>273</v>
      </c>
      <c r="J3194" s="3" t="s">
        <v>2164</v>
      </c>
      <c r="K3194" s="6">
        <v>-4</v>
      </c>
      <c r="L3194" s="6">
        <v>0</v>
      </c>
      <c r="M3194" s="6">
        <v>0</v>
      </c>
      <c r="N3194" s="6">
        <v>0</v>
      </c>
      <c r="O3194" s="6">
        <v>0</v>
      </c>
      <c r="P3194" s="6">
        <v>0</v>
      </c>
      <c r="Q3194" s="6">
        <v>0</v>
      </c>
      <c r="R3194" s="6">
        <v>0</v>
      </c>
      <c r="S3194" s="6">
        <v>0</v>
      </c>
      <c r="T3194" s="6">
        <v>0</v>
      </c>
      <c r="U3194" s="6">
        <v>0</v>
      </c>
      <c r="V3194" s="6">
        <v>0</v>
      </c>
      <c r="W3194"/>
    </row>
    <row r="3195" spans="2:23" ht="15" x14ac:dyDescent="0.25">
      <c r="B3195" s="3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/>
    </row>
    <row r="3196" spans="2:23" ht="15" x14ac:dyDescent="0.25">
      <c r="B3196" s="3"/>
      <c r="H3196" s="3" t="s">
        <v>380</v>
      </c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/>
    </row>
    <row r="3197" spans="2:23" ht="15" x14ac:dyDescent="0.25">
      <c r="B3197" s="3"/>
      <c r="I3197" s="3" t="s">
        <v>273</v>
      </c>
      <c r="J3197" s="3" t="s">
        <v>2164</v>
      </c>
      <c r="K3197" s="6">
        <v>-45</v>
      </c>
      <c r="L3197" s="6">
        <v>0</v>
      </c>
      <c r="M3197" s="6">
        <v>0</v>
      </c>
      <c r="N3197" s="6">
        <v>0</v>
      </c>
      <c r="O3197" s="6">
        <v>0</v>
      </c>
      <c r="P3197" s="6">
        <v>0</v>
      </c>
      <c r="Q3197" s="6">
        <v>0</v>
      </c>
      <c r="R3197" s="6">
        <v>0</v>
      </c>
      <c r="S3197" s="6">
        <v>0</v>
      </c>
      <c r="T3197" s="6">
        <v>0</v>
      </c>
      <c r="U3197" s="6">
        <v>0</v>
      </c>
      <c r="V3197" s="6">
        <v>0</v>
      </c>
      <c r="W3197"/>
    </row>
    <row r="3198" spans="2:23" ht="15" x14ac:dyDescent="0.25">
      <c r="B3198" s="3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/>
    </row>
    <row r="3199" spans="2:23" ht="15" x14ac:dyDescent="0.25">
      <c r="B3199" s="3"/>
      <c r="H3199" s="3" t="s">
        <v>383</v>
      </c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/>
    </row>
    <row r="3200" spans="2:23" ht="15" x14ac:dyDescent="0.25">
      <c r="B3200" s="3"/>
      <c r="I3200" s="3" t="s">
        <v>273</v>
      </c>
      <c r="J3200" s="3" t="s">
        <v>2164</v>
      </c>
      <c r="K3200" s="6">
        <v>-6</v>
      </c>
      <c r="L3200" s="6">
        <v>0</v>
      </c>
      <c r="M3200" s="6">
        <v>0</v>
      </c>
      <c r="N3200" s="6">
        <v>0</v>
      </c>
      <c r="O3200" s="6">
        <v>0</v>
      </c>
      <c r="P3200" s="6">
        <v>0</v>
      </c>
      <c r="Q3200" s="6">
        <v>0</v>
      </c>
      <c r="R3200" s="6">
        <v>0</v>
      </c>
      <c r="S3200" s="6">
        <v>0</v>
      </c>
      <c r="T3200" s="6">
        <v>0</v>
      </c>
      <c r="U3200" s="6">
        <v>0</v>
      </c>
      <c r="V3200" s="6">
        <v>0</v>
      </c>
      <c r="W3200"/>
    </row>
    <row r="3201" spans="2:23" ht="15" x14ac:dyDescent="0.25">
      <c r="B3201" s="3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/>
    </row>
    <row r="3202" spans="2:23" ht="15" x14ac:dyDescent="0.25">
      <c r="B3202" s="3"/>
      <c r="H3202" s="3" t="s">
        <v>386</v>
      </c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/>
    </row>
    <row r="3203" spans="2:23" ht="15" x14ac:dyDescent="0.25">
      <c r="B3203" s="3"/>
      <c r="I3203" s="3" t="s">
        <v>273</v>
      </c>
      <c r="J3203" s="3" t="s">
        <v>2164</v>
      </c>
      <c r="K3203" s="6">
        <v>-1</v>
      </c>
      <c r="L3203" s="6">
        <v>0</v>
      </c>
      <c r="M3203" s="6">
        <v>0</v>
      </c>
      <c r="N3203" s="6">
        <v>0</v>
      </c>
      <c r="O3203" s="6">
        <v>0</v>
      </c>
      <c r="P3203" s="6">
        <v>0</v>
      </c>
      <c r="Q3203" s="6">
        <v>0</v>
      </c>
      <c r="R3203" s="6">
        <v>0</v>
      </c>
      <c r="S3203" s="6">
        <v>0</v>
      </c>
      <c r="T3203" s="6">
        <v>0</v>
      </c>
      <c r="U3203" s="6">
        <v>0</v>
      </c>
      <c r="V3203" s="6">
        <v>0</v>
      </c>
      <c r="W3203"/>
    </row>
    <row r="3204" spans="2:23" ht="15" x14ac:dyDescent="0.25">
      <c r="B3204" s="3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/>
    </row>
    <row r="3205" spans="2:23" ht="15" x14ac:dyDescent="0.25">
      <c r="B3205" s="3"/>
      <c r="H3205" s="3" t="s">
        <v>389</v>
      </c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/>
    </row>
    <row r="3206" spans="2:23" ht="15" x14ac:dyDescent="0.25">
      <c r="B3206" s="3"/>
      <c r="I3206" s="3" t="s">
        <v>273</v>
      </c>
      <c r="J3206" s="3" t="s">
        <v>2164</v>
      </c>
      <c r="K3206" s="6">
        <v>-153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  <c r="R3206" s="6">
        <v>0</v>
      </c>
      <c r="S3206" s="6">
        <v>0</v>
      </c>
      <c r="T3206" s="6">
        <v>0</v>
      </c>
      <c r="U3206" s="6">
        <v>0</v>
      </c>
      <c r="V3206" s="6">
        <v>0</v>
      </c>
      <c r="W3206"/>
    </row>
    <row r="3207" spans="2:23" ht="15" x14ac:dyDescent="0.25">
      <c r="B3207" s="3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/>
    </row>
    <row r="3208" spans="2:23" ht="15" x14ac:dyDescent="0.25">
      <c r="B3208" s="3"/>
      <c r="F3208" s="3" t="s">
        <v>146</v>
      </c>
      <c r="G3208" s="3" t="s">
        <v>392</v>
      </c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/>
    </row>
    <row r="3209" spans="2:23" ht="15" x14ac:dyDescent="0.25">
      <c r="B3209" s="3"/>
      <c r="H3209" s="3" t="s">
        <v>393</v>
      </c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/>
    </row>
    <row r="3210" spans="2:23" ht="15" x14ac:dyDescent="0.25">
      <c r="B3210" s="3"/>
      <c r="I3210" s="3" t="s">
        <v>273</v>
      </c>
      <c r="J3210" s="3" t="s">
        <v>2164</v>
      </c>
      <c r="K3210" s="6">
        <v>-103</v>
      </c>
      <c r="L3210" s="6">
        <v>0</v>
      </c>
      <c r="M3210" s="6">
        <v>0</v>
      </c>
      <c r="N3210" s="6">
        <v>0</v>
      </c>
      <c r="O3210" s="6">
        <v>0</v>
      </c>
      <c r="P3210" s="6">
        <v>0</v>
      </c>
      <c r="Q3210" s="6">
        <v>0</v>
      </c>
      <c r="R3210" s="6">
        <v>0</v>
      </c>
      <c r="S3210" s="6">
        <v>0</v>
      </c>
      <c r="T3210" s="6">
        <v>0</v>
      </c>
      <c r="U3210" s="6">
        <v>0</v>
      </c>
      <c r="V3210" s="6">
        <v>0</v>
      </c>
      <c r="W3210"/>
    </row>
    <row r="3211" spans="2:23" ht="15" x14ac:dyDescent="0.25">
      <c r="B3211" s="3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/>
    </row>
    <row r="3212" spans="2:23" ht="15" x14ac:dyDescent="0.25">
      <c r="B3212" s="3"/>
      <c r="H3212" s="3" t="s">
        <v>396</v>
      </c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/>
    </row>
    <row r="3213" spans="2:23" ht="15" x14ac:dyDescent="0.25">
      <c r="B3213" s="3"/>
      <c r="I3213" s="3" t="s">
        <v>273</v>
      </c>
      <c r="J3213" s="3" t="s">
        <v>2164</v>
      </c>
      <c r="K3213" s="6">
        <v>-11</v>
      </c>
      <c r="L3213" s="6">
        <v>0</v>
      </c>
      <c r="M3213" s="6">
        <v>0</v>
      </c>
      <c r="N3213" s="6">
        <v>0</v>
      </c>
      <c r="O3213" s="6">
        <v>0</v>
      </c>
      <c r="P3213" s="6">
        <v>0</v>
      </c>
      <c r="Q3213" s="6">
        <v>0</v>
      </c>
      <c r="R3213" s="6">
        <v>0</v>
      </c>
      <c r="S3213" s="6">
        <v>0</v>
      </c>
      <c r="T3213" s="6">
        <v>0</v>
      </c>
      <c r="U3213" s="6">
        <v>0</v>
      </c>
      <c r="V3213" s="6">
        <v>0</v>
      </c>
      <c r="W3213"/>
    </row>
    <row r="3214" spans="2:23" ht="15" x14ac:dyDescent="0.25">
      <c r="B3214" s="3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/>
    </row>
    <row r="3215" spans="2:23" ht="15" x14ac:dyDescent="0.25">
      <c r="B3215" s="3"/>
      <c r="H3215" s="3" t="s">
        <v>399</v>
      </c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/>
    </row>
    <row r="3216" spans="2:23" ht="15" x14ac:dyDescent="0.25">
      <c r="B3216" s="3"/>
      <c r="I3216" s="3" t="s">
        <v>273</v>
      </c>
      <c r="J3216" s="3" t="s">
        <v>2164</v>
      </c>
      <c r="K3216" s="6">
        <v>-91</v>
      </c>
      <c r="L3216" s="6">
        <v>0</v>
      </c>
      <c r="M3216" s="6">
        <v>0</v>
      </c>
      <c r="N3216" s="6">
        <v>0</v>
      </c>
      <c r="O3216" s="6">
        <v>0</v>
      </c>
      <c r="P3216" s="6">
        <v>0</v>
      </c>
      <c r="Q3216" s="6">
        <v>0</v>
      </c>
      <c r="R3216" s="6">
        <v>0</v>
      </c>
      <c r="S3216" s="6">
        <v>0</v>
      </c>
      <c r="T3216" s="6">
        <v>0</v>
      </c>
      <c r="U3216" s="6">
        <v>0</v>
      </c>
      <c r="V3216" s="6">
        <v>0</v>
      </c>
      <c r="W3216"/>
    </row>
    <row r="3217" spans="2:23" ht="15" x14ac:dyDescent="0.25">
      <c r="B3217" s="3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/>
    </row>
    <row r="3218" spans="2:23" ht="15" x14ac:dyDescent="0.25">
      <c r="B3218" s="3"/>
      <c r="H3218" s="3" t="s">
        <v>402</v>
      </c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/>
    </row>
    <row r="3219" spans="2:23" ht="15" x14ac:dyDescent="0.25">
      <c r="B3219" s="3"/>
      <c r="I3219" s="3" t="s">
        <v>273</v>
      </c>
      <c r="J3219" s="3" t="s">
        <v>2164</v>
      </c>
      <c r="K3219" s="6">
        <v>-367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0</v>
      </c>
      <c r="R3219" s="6">
        <v>0</v>
      </c>
      <c r="S3219" s="6">
        <v>0</v>
      </c>
      <c r="T3219" s="6">
        <v>0</v>
      </c>
      <c r="U3219" s="6">
        <v>0</v>
      </c>
      <c r="V3219" s="6">
        <v>0</v>
      </c>
      <c r="W3219"/>
    </row>
    <row r="3220" spans="2:23" ht="15" x14ac:dyDescent="0.25">
      <c r="B3220" s="3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/>
    </row>
    <row r="3221" spans="2:23" ht="15" x14ac:dyDescent="0.25">
      <c r="B3221" s="3"/>
      <c r="H3221" s="3" t="s">
        <v>4093</v>
      </c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/>
    </row>
    <row r="3222" spans="2:23" ht="15" x14ac:dyDescent="0.25">
      <c r="B3222" s="3"/>
      <c r="I3222" s="3" t="s">
        <v>273</v>
      </c>
      <c r="J3222" s="3" t="s">
        <v>2164</v>
      </c>
      <c r="K3222" s="6">
        <v>-13</v>
      </c>
      <c r="L3222" s="6">
        <v>0</v>
      </c>
      <c r="M3222" s="6">
        <v>0</v>
      </c>
      <c r="N3222" s="6">
        <v>0</v>
      </c>
      <c r="O3222" s="6">
        <v>0</v>
      </c>
      <c r="P3222" s="6">
        <v>0</v>
      </c>
      <c r="Q3222" s="6">
        <v>0</v>
      </c>
      <c r="R3222" s="6">
        <v>0</v>
      </c>
      <c r="S3222" s="6">
        <v>0</v>
      </c>
      <c r="T3222" s="6">
        <v>0</v>
      </c>
      <c r="U3222" s="6">
        <v>0</v>
      </c>
      <c r="V3222" s="6">
        <v>0</v>
      </c>
      <c r="W3222"/>
    </row>
    <row r="3223" spans="2:23" ht="15" x14ac:dyDescent="0.25">
      <c r="B3223" s="3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/>
    </row>
    <row r="3224" spans="2:23" ht="15" x14ac:dyDescent="0.25">
      <c r="B3224" s="3"/>
      <c r="F3224" s="3" t="s">
        <v>63</v>
      </c>
      <c r="G3224" s="3" t="s">
        <v>405</v>
      </c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/>
    </row>
    <row r="3225" spans="2:23" ht="15" x14ac:dyDescent="0.25">
      <c r="B3225" s="3"/>
      <c r="H3225" s="3" t="s">
        <v>406</v>
      </c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/>
    </row>
    <row r="3226" spans="2:23" ht="15" x14ac:dyDescent="0.25">
      <c r="B3226" s="3"/>
      <c r="I3226" s="3" t="s">
        <v>273</v>
      </c>
      <c r="J3226" s="3" t="s">
        <v>2164</v>
      </c>
      <c r="K3226" s="6">
        <v>-12</v>
      </c>
      <c r="L3226" s="6">
        <v>0</v>
      </c>
      <c r="M3226" s="6">
        <v>0</v>
      </c>
      <c r="N3226" s="6">
        <v>0</v>
      </c>
      <c r="O3226" s="6">
        <v>0</v>
      </c>
      <c r="P3226" s="6">
        <v>0</v>
      </c>
      <c r="Q3226" s="6">
        <v>0</v>
      </c>
      <c r="R3226" s="6">
        <v>0</v>
      </c>
      <c r="S3226" s="6">
        <v>0</v>
      </c>
      <c r="T3226" s="6">
        <v>0</v>
      </c>
      <c r="U3226" s="6">
        <v>0</v>
      </c>
      <c r="V3226" s="6">
        <v>0</v>
      </c>
      <c r="W3226"/>
    </row>
    <row r="3227" spans="2:23" ht="15" x14ac:dyDescent="0.25">
      <c r="B3227" s="3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/>
    </row>
    <row r="3228" spans="2:23" ht="15" x14ac:dyDescent="0.25">
      <c r="B3228" s="3"/>
      <c r="H3228" s="3" t="s">
        <v>2198</v>
      </c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/>
    </row>
    <row r="3229" spans="2:23" ht="15" x14ac:dyDescent="0.25">
      <c r="B3229" s="3"/>
      <c r="I3229" s="3" t="s">
        <v>273</v>
      </c>
      <c r="J3229" s="3" t="s">
        <v>2164</v>
      </c>
      <c r="K3229" s="6">
        <v>-2</v>
      </c>
      <c r="L3229" s="6">
        <v>0</v>
      </c>
      <c r="M3229" s="6">
        <v>0</v>
      </c>
      <c r="N3229" s="6">
        <v>0</v>
      </c>
      <c r="O3229" s="6">
        <v>0</v>
      </c>
      <c r="P3229" s="6">
        <v>0</v>
      </c>
      <c r="Q3229" s="6">
        <v>0</v>
      </c>
      <c r="R3229" s="6">
        <v>0</v>
      </c>
      <c r="S3229" s="6">
        <v>0</v>
      </c>
      <c r="T3229" s="6">
        <v>0</v>
      </c>
      <c r="U3229" s="6">
        <v>0</v>
      </c>
      <c r="V3229" s="6">
        <v>0</v>
      </c>
      <c r="W3229"/>
    </row>
    <row r="3230" spans="2:23" ht="15" x14ac:dyDescent="0.25">
      <c r="B3230" s="3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/>
    </row>
    <row r="3231" spans="2:23" ht="15" x14ac:dyDescent="0.25">
      <c r="B3231" s="3"/>
      <c r="H3231" s="3" t="s">
        <v>410</v>
      </c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/>
    </row>
    <row r="3232" spans="2:23" ht="15" x14ac:dyDescent="0.25">
      <c r="B3232" s="3"/>
      <c r="I3232" s="3" t="s">
        <v>273</v>
      </c>
      <c r="J3232" s="3" t="s">
        <v>2164</v>
      </c>
      <c r="K3232" s="6">
        <v>-136</v>
      </c>
      <c r="L3232" s="6">
        <v>0</v>
      </c>
      <c r="M3232" s="6">
        <v>0</v>
      </c>
      <c r="N3232" s="6">
        <v>0</v>
      </c>
      <c r="O3232" s="6">
        <v>0</v>
      </c>
      <c r="P3232" s="6">
        <v>0</v>
      </c>
      <c r="Q3232" s="6">
        <v>0</v>
      </c>
      <c r="R3232" s="6">
        <v>0</v>
      </c>
      <c r="S3232" s="6">
        <v>0</v>
      </c>
      <c r="T3232" s="6">
        <v>0</v>
      </c>
      <c r="U3232" s="6">
        <v>0</v>
      </c>
      <c r="V3232" s="6">
        <v>0</v>
      </c>
      <c r="W3232"/>
    </row>
    <row r="3233" spans="2:23" ht="15" x14ac:dyDescent="0.25">
      <c r="B3233" s="3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/>
    </row>
    <row r="3234" spans="2:23" ht="15" x14ac:dyDescent="0.25">
      <c r="B3234" s="3"/>
      <c r="H3234" s="3" t="s">
        <v>413</v>
      </c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/>
    </row>
    <row r="3235" spans="2:23" ht="15" x14ac:dyDescent="0.25">
      <c r="B3235" s="3"/>
      <c r="I3235" s="3" t="s">
        <v>273</v>
      </c>
      <c r="J3235" s="3" t="s">
        <v>2164</v>
      </c>
      <c r="K3235" s="6">
        <v>-54</v>
      </c>
      <c r="L3235" s="6">
        <v>0</v>
      </c>
      <c r="M3235" s="6">
        <v>0</v>
      </c>
      <c r="N3235" s="6">
        <v>0</v>
      </c>
      <c r="O3235" s="6">
        <v>0</v>
      </c>
      <c r="P3235" s="6">
        <v>0</v>
      </c>
      <c r="Q3235" s="6">
        <v>0</v>
      </c>
      <c r="R3235" s="6">
        <v>0</v>
      </c>
      <c r="S3235" s="6">
        <v>0</v>
      </c>
      <c r="T3235" s="6">
        <v>0</v>
      </c>
      <c r="U3235" s="6">
        <v>0</v>
      </c>
      <c r="V3235" s="6">
        <v>0</v>
      </c>
      <c r="W3235"/>
    </row>
    <row r="3236" spans="2:23" ht="15" x14ac:dyDescent="0.25">
      <c r="B3236" s="3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/>
    </row>
    <row r="3237" spans="2:23" ht="15" x14ac:dyDescent="0.25">
      <c r="B3237" s="3"/>
      <c r="H3237" s="3" t="s">
        <v>415</v>
      </c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/>
    </row>
    <row r="3238" spans="2:23" ht="15" x14ac:dyDescent="0.25">
      <c r="B3238" s="3"/>
      <c r="I3238" s="3" t="s">
        <v>273</v>
      </c>
      <c r="J3238" s="3" t="s">
        <v>2164</v>
      </c>
      <c r="K3238" s="6">
        <v>-3</v>
      </c>
      <c r="L3238" s="6">
        <v>0</v>
      </c>
      <c r="M3238" s="6">
        <v>0</v>
      </c>
      <c r="N3238" s="6">
        <v>0</v>
      </c>
      <c r="O3238" s="6">
        <v>0</v>
      </c>
      <c r="P3238" s="6">
        <v>0</v>
      </c>
      <c r="Q3238" s="6">
        <v>0</v>
      </c>
      <c r="R3238" s="6">
        <v>0</v>
      </c>
      <c r="S3238" s="6">
        <v>0</v>
      </c>
      <c r="T3238" s="6">
        <v>0</v>
      </c>
      <c r="U3238" s="6">
        <v>0</v>
      </c>
      <c r="V3238" s="6">
        <v>0</v>
      </c>
      <c r="W3238"/>
    </row>
    <row r="3239" spans="2:23" ht="15" x14ac:dyDescent="0.25">
      <c r="B3239" s="3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/>
    </row>
    <row r="3240" spans="2:23" ht="15" x14ac:dyDescent="0.25">
      <c r="B3240" s="3"/>
      <c r="F3240" s="3" t="s">
        <v>102</v>
      </c>
      <c r="G3240" s="3" t="s">
        <v>418</v>
      </c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/>
    </row>
    <row r="3241" spans="2:23" ht="15" x14ac:dyDescent="0.25">
      <c r="B3241" s="3"/>
      <c r="H3241" s="3" t="s">
        <v>419</v>
      </c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/>
    </row>
    <row r="3242" spans="2:23" ht="15" x14ac:dyDescent="0.25">
      <c r="B3242" s="3"/>
      <c r="I3242" s="3" t="s">
        <v>273</v>
      </c>
      <c r="J3242" s="3" t="s">
        <v>2164</v>
      </c>
      <c r="K3242" s="6">
        <v>-1</v>
      </c>
      <c r="L3242" s="6">
        <v>0</v>
      </c>
      <c r="M3242" s="6">
        <v>0</v>
      </c>
      <c r="N3242" s="6">
        <v>0</v>
      </c>
      <c r="O3242" s="6">
        <v>0</v>
      </c>
      <c r="P3242" s="6">
        <v>0</v>
      </c>
      <c r="Q3242" s="6">
        <v>0</v>
      </c>
      <c r="R3242" s="6">
        <v>0</v>
      </c>
      <c r="S3242" s="6">
        <v>0</v>
      </c>
      <c r="T3242" s="6">
        <v>0</v>
      </c>
      <c r="U3242" s="6">
        <v>0</v>
      </c>
      <c r="V3242" s="6">
        <v>0</v>
      </c>
      <c r="W3242"/>
    </row>
    <row r="3243" spans="2:23" ht="15" x14ac:dyDescent="0.25">
      <c r="B3243" s="3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/>
    </row>
    <row r="3244" spans="2:23" ht="15" x14ac:dyDescent="0.25">
      <c r="B3244" s="3"/>
      <c r="H3244" s="3" t="s">
        <v>422</v>
      </c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/>
    </row>
    <row r="3245" spans="2:23" ht="15" x14ac:dyDescent="0.25">
      <c r="B3245" s="3"/>
      <c r="I3245" s="3" t="s">
        <v>273</v>
      </c>
      <c r="J3245" s="3" t="s">
        <v>2164</v>
      </c>
      <c r="K3245" s="6">
        <v>-7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  <c r="R3245" s="6">
        <v>0</v>
      </c>
      <c r="S3245" s="6">
        <v>0</v>
      </c>
      <c r="T3245" s="6">
        <v>0</v>
      </c>
      <c r="U3245" s="6">
        <v>0</v>
      </c>
      <c r="V3245" s="6">
        <v>0</v>
      </c>
      <c r="W3245"/>
    </row>
    <row r="3246" spans="2:23" ht="15" x14ac:dyDescent="0.25">
      <c r="B3246" s="3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/>
    </row>
    <row r="3247" spans="2:23" ht="15" x14ac:dyDescent="0.25">
      <c r="B3247" s="3"/>
      <c r="H3247" s="3" t="s">
        <v>425</v>
      </c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/>
    </row>
    <row r="3248" spans="2:23" ht="15" x14ac:dyDescent="0.25">
      <c r="B3248" s="3"/>
      <c r="I3248" s="3" t="s">
        <v>273</v>
      </c>
      <c r="J3248" s="3" t="s">
        <v>2164</v>
      </c>
      <c r="K3248" s="6">
        <v>-2</v>
      </c>
      <c r="L3248" s="6">
        <v>0</v>
      </c>
      <c r="M3248" s="6">
        <v>0</v>
      </c>
      <c r="N3248" s="6">
        <v>0</v>
      </c>
      <c r="O3248" s="6">
        <v>0</v>
      </c>
      <c r="P3248" s="6">
        <v>0</v>
      </c>
      <c r="Q3248" s="6">
        <v>0</v>
      </c>
      <c r="R3248" s="6">
        <v>0</v>
      </c>
      <c r="S3248" s="6">
        <v>0</v>
      </c>
      <c r="T3248" s="6">
        <v>0</v>
      </c>
      <c r="U3248" s="6">
        <v>0</v>
      </c>
      <c r="V3248" s="6">
        <v>0</v>
      </c>
      <c r="W3248"/>
    </row>
    <row r="3249" spans="2:23" ht="15" x14ac:dyDescent="0.25">
      <c r="B3249" s="3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/>
    </row>
    <row r="3250" spans="2:23" ht="15" x14ac:dyDescent="0.25">
      <c r="B3250" s="3"/>
      <c r="H3250" s="3" t="s">
        <v>3723</v>
      </c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/>
    </row>
    <row r="3251" spans="2:23" ht="15" x14ac:dyDescent="0.25">
      <c r="B3251" s="3"/>
      <c r="I3251" s="3" t="s">
        <v>273</v>
      </c>
      <c r="J3251" s="3" t="s">
        <v>2164</v>
      </c>
      <c r="K3251" s="6">
        <v>-7</v>
      </c>
      <c r="L3251" s="6">
        <v>0</v>
      </c>
      <c r="M3251" s="6">
        <v>0</v>
      </c>
      <c r="N3251" s="6">
        <v>0</v>
      </c>
      <c r="O3251" s="6">
        <v>0</v>
      </c>
      <c r="P3251" s="6">
        <v>0</v>
      </c>
      <c r="Q3251" s="6">
        <v>0</v>
      </c>
      <c r="R3251" s="6">
        <v>0</v>
      </c>
      <c r="S3251" s="6">
        <v>0</v>
      </c>
      <c r="T3251" s="6">
        <v>0</v>
      </c>
      <c r="U3251" s="6">
        <v>0</v>
      </c>
      <c r="V3251" s="6">
        <v>0</v>
      </c>
      <c r="W3251"/>
    </row>
    <row r="3252" spans="2:23" ht="15" x14ac:dyDescent="0.25">
      <c r="B3252" s="3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/>
    </row>
    <row r="3253" spans="2:23" ht="15" x14ac:dyDescent="0.25">
      <c r="B3253" s="3"/>
      <c r="H3253" s="3" t="s">
        <v>4096</v>
      </c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/>
    </row>
    <row r="3254" spans="2:23" ht="15" x14ac:dyDescent="0.25">
      <c r="B3254" s="3"/>
      <c r="I3254" s="3" t="s">
        <v>273</v>
      </c>
      <c r="J3254" s="3" t="s">
        <v>2164</v>
      </c>
      <c r="K3254" s="6">
        <v>-1</v>
      </c>
      <c r="L3254" s="6">
        <v>0</v>
      </c>
      <c r="M3254" s="6">
        <v>0</v>
      </c>
      <c r="N3254" s="6">
        <v>0</v>
      </c>
      <c r="O3254" s="6">
        <v>0</v>
      </c>
      <c r="P3254" s="6">
        <v>0</v>
      </c>
      <c r="Q3254" s="6">
        <v>0</v>
      </c>
      <c r="R3254" s="6">
        <v>0</v>
      </c>
      <c r="S3254" s="6">
        <v>0</v>
      </c>
      <c r="T3254" s="6">
        <v>0</v>
      </c>
      <c r="U3254" s="6">
        <v>0</v>
      </c>
      <c r="V3254" s="6">
        <v>0</v>
      </c>
      <c r="W3254"/>
    </row>
    <row r="3255" spans="2:23" ht="15" x14ac:dyDescent="0.25">
      <c r="B3255" s="3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/>
    </row>
    <row r="3256" spans="2:23" ht="15" x14ac:dyDescent="0.25">
      <c r="B3256" s="3"/>
      <c r="F3256" s="3" t="s">
        <v>428</v>
      </c>
      <c r="G3256" s="3" t="s">
        <v>429</v>
      </c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/>
    </row>
    <row r="3257" spans="2:23" ht="15" x14ac:dyDescent="0.25">
      <c r="B3257" s="3"/>
      <c r="H3257" s="3" t="s">
        <v>430</v>
      </c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/>
    </row>
    <row r="3258" spans="2:23" ht="15" x14ac:dyDescent="0.25">
      <c r="B3258" s="3"/>
      <c r="I3258" s="3" t="s">
        <v>273</v>
      </c>
      <c r="J3258" s="3" t="s">
        <v>2164</v>
      </c>
      <c r="K3258" s="6">
        <v>-178</v>
      </c>
      <c r="L3258" s="6">
        <v>-650</v>
      </c>
      <c r="M3258" s="6">
        <v>-732</v>
      </c>
      <c r="N3258" s="6">
        <v>-748</v>
      </c>
      <c r="O3258" s="6">
        <v>-765</v>
      </c>
      <c r="P3258" s="6">
        <v>-782</v>
      </c>
      <c r="Q3258" s="6">
        <v>-799</v>
      </c>
      <c r="R3258" s="6">
        <v>-807</v>
      </c>
      <c r="S3258" s="6">
        <v>-815</v>
      </c>
      <c r="T3258" s="6">
        <v>-823</v>
      </c>
      <c r="U3258" s="6">
        <v>-831</v>
      </c>
      <c r="V3258" s="6">
        <v>-840</v>
      </c>
      <c r="W3258"/>
    </row>
    <row r="3259" spans="2:23" ht="15" x14ac:dyDescent="0.25">
      <c r="B3259" s="3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/>
    </row>
    <row r="3260" spans="2:23" ht="15" x14ac:dyDescent="0.25">
      <c r="B3260" s="3"/>
      <c r="H3260" s="3" t="s">
        <v>433</v>
      </c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/>
    </row>
    <row r="3261" spans="2:23" ht="15" x14ac:dyDescent="0.25">
      <c r="B3261" s="3"/>
      <c r="I3261" s="3" t="s">
        <v>273</v>
      </c>
      <c r="J3261" s="3" t="s">
        <v>2164</v>
      </c>
      <c r="K3261" s="6">
        <v>-375</v>
      </c>
      <c r="L3261" s="6">
        <v>-407</v>
      </c>
      <c r="M3261" s="6">
        <v>-417</v>
      </c>
      <c r="N3261" s="6">
        <v>-426</v>
      </c>
      <c r="O3261" s="6">
        <v>-436</v>
      </c>
      <c r="P3261" s="6">
        <v>-445</v>
      </c>
      <c r="Q3261" s="6">
        <v>-455</v>
      </c>
      <c r="R3261" s="6">
        <v>-460</v>
      </c>
      <c r="S3261" s="6">
        <v>-464</v>
      </c>
      <c r="T3261" s="6">
        <v>-469</v>
      </c>
      <c r="U3261" s="6">
        <v>-474</v>
      </c>
      <c r="V3261" s="6">
        <v>-478</v>
      </c>
      <c r="W3261"/>
    </row>
    <row r="3262" spans="2:23" ht="15" x14ac:dyDescent="0.25">
      <c r="B3262" s="3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/>
    </row>
    <row r="3263" spans="2:23" ht="15" x14ac:dyDescent="0.25">
      <c r="B3263" s="3"/>
      <c r="H3263" s="3" t="s">
        <v>436</v>
      </c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/>
    </row>
    <row r="3264" spans="2:23" ht="15" x14ac:dyDescent="0.25">
      <c r="B3264" s="3"/>
      <c r="I3264" s="3" t="s">
        <v>273</v>
      </c>
      <c r="J3264" s="3" t="s">
        <v>2164</v>
      </c>
      <c r="K3264" s="6">
        <v>-476</v>
      </c>
      <c r="L3264" s="6">
        <v>-695</v>
      </c>
      <c r="M3264" s="6">
        <v>-850</v>
      </c>
      <c r="N3264" s="6">
        <v>-869</v>
      </c>
      <c r="O3264" s="6">
        <v>-888</v>
      </c>
      <c r="P3264" s="6">
        <v>-908</v>
      </c>
      <c r="Q3264" s="6">
        <v>-928</v>
      </c>
      <c r="R3264" s="6">
        <v>-937</v>
      </c>
      <c r="S3264" s="6">
        <v>-946</v>
      </c>
      <c r="T3264" s="6">
        <v>-956</v>
      </c>
      <c r="U3264" s="6">
        <v>-966</v>
      </c>
      <c r="V3264" s="6">
        <v>-975</v>
      </c>
      <c r="W3264"/>
    </row>
    <row r="3265" spans="2:23" ht="15" x14ac:dyDescent="0.25">
      <c r="B3265" s="3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/>
    </row>
    <row r="3266" spans="2:23" ht="15" x14ac:dyDescent="0.25">
      <c r="B3266" s="3"/>
      <c r="H3266" s="3" t="s">
        <v>439</v>
      </c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/>
    </row>
    <row r="3267" spans="2:23" ht="15" x14ac:dyDescent="0.25">
      <c r="B3267" s="3"/>
      <c r="I3267" s="3" t="s">
        <v>273</v>
      </c>
      <c r="J3267" s="3" t="s">
        <v>2164</v>
      </c>
      <c r="K3267" s="6">
        <v>-4526</v>
      </c>
      <c r="L3267" s="6">
        <v>-4565</v>
      </c>
      <c r="M3267" s="6">
        <v>-4661</v>
      </c>
      <c r="N3267" s="6">
        <v>-4764</v>
      </c>
      <c r="O3267" s="6">
        <v>-4869</v>
      </c>
      <c r="P3267" s="6">
        <v>-4977</v>
      </c>
      <c r="Q3267" s="6">
        <v>-5088</v>
      </c>
      <c r="R3267" s="6">
        <v>-5139</v>
      </c>
      <c r="S3267" s="6">
        <v>-5190</v>
      </c>
      <c r="T3267" s="6">
        <v>-5242</v>
      </c>
      <c r="U3267" s="6">
        <v>-5294</v>
      </c>
      <c r="V3267" s="6">
        <v>-5347</v>
      </c>
      <c r="W3267"/>
    </row>
    <row r="3268" spans="2:23" ht="15" x14ac:dyDescent="0.25">
      <c r="B3268" s="3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/>
    </row>
    <row r="3269" spans="2:23" ht="15" x14ac:dyDescent="0.25">
      <c r="B3269" s="3"/>
      <c r="H3269" s="3" t="s">
        <v>442</v>
      </c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/>
    </row>
    <row r="3270" spans="2:23" ht="15" x14ac:dyDescent="0.25">
      <c r="B3270" s="3"/>
      <c r="I3270" s="3" t="s">
        <v>273</v>
      </c>
      <c r="J3270" s="3" t="s">
        <v>2164</v>
      </c>
      <c r="K3270" s="6">
        <v>-1382</v>
      </c>
      <c r="L3270" s="6">
        <v>-689</v>
      </c>
      <c r="M3270" s="6">
        <v>-814</v>
      </c>
      <c r="N3270" s="6">
        <v>-832</v>
      </c>
      <c r="O3270" s="6">
        <v>-850</v>
      </c>
      <c r="P3270" s="6">
        <v>-869</v>
      </c>
      <c r="Q3270" s="6">
        <v>-889</v>
      </c>
      <c r="R3270" s="6">
        <v>-897</v>
      </c>
      <c r="S3270" s="6">
        <v>-906</v>
      </c>
      <c r="T3270" s="6">
        <v>-915</v>
      </c>
      <c r="U3270" s="6">
        <v>-925</v>
      </c>
      <c r="V3270" s="6">
        <v>-934</v>
      </c>
      <c r="W3270"/>
    </row>
    <row r="3271" spans="2:23" ht="15" x14ac:dyDescent="0.25">
      <c r="B3271" s="3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/>
    </row>
    <row r="3272" spans="2:23" ht="15" x14ac:dyDescent="0.25">
      <c r="B3272" s="3"/>
      <c r="D3272" s="3" t="s">
        <v>304</v>
      </c>
      <c r="E3272" s="3" t="s">
        <v>445</v>
      </c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/>
    </row>
    <row r="3273" spans="2:23" ht="15" x14ac:dyDescent="0.25">
      <c r="B3273" s="3"/>
      <c r="F3273" s="3" t="s">
        <v>37</v>
      </c>
      <c r="G3273" s="3" t="s">
        <v>2201</v>
      </c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/>
    </row>
    <row r="3274" spans="2:23" ht="15" x14ac:dyDescent="0.25">
      <c r="B3274" s="3"/>
      <c r="H3274" s="3" t="s">
        <v>2202</v>
      </c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/>
    </row>
    <row r="3275" spans="2:23" ht="15" x14ac:dyDescent="0.25">
      <c r="B3275" s="3"/>
      <c r="I3275" s="3" t="s">
        <v>723</v>
      </c>
      <c r="J3275" s="3" t="s">
        <v>2164</v>
      </c>
      <c r="K3275" s="6">
        <v>-53</v>
      </c>
      <c r="L3275" s="6">
        <v>-53</v>
      </c>
      <c r="M3275" s="6">
        <v>-53</v>
      </c>
      <c r="N3275" s="6">
        <v>-54</v>
      </c>
      <c r="O3275" s="6">
        <v>-55</v>
      </c>
      <c r="P3275" s="6">
        <v>-57</v>
      </c>
      <c r="Q3275" s="6">
        <v>-58</v>
      </c>
      <c r="R3275" s="6">
        <v>-59</v>
      </c>
      <c r="S3275" s="6">
        <v>-60</v>
      </c>
      <c r="T3275" s="6">
        <v>-62</v>
      </c>
      <c r="U3275" s="6">
        <v>-63</v>
      </c>
      <c r="V3275" s="6">
        <v>-64</v>
      </c>
      <c r="W3275"/>
    </row>
    <row r="3276" spans="2:23" ht="15" x14ac:dyDescent="0.25">
      <c r="B3276" s="3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/>
    </row>
    <row r="3277" spans="2:23" ht="15" x14ac:dyDescent="0.25">
      <c r="B3277" s="3"/>
      <c r="D3277" s="3" t="s">
        <v>455</v>
      </c>
      <c r="E3277" s="3" t="s">
        <v>456</v>
      </c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/>
    </row>
    <row r="3278" spans="2:23" ht="15" x14ac:dyDescent="0.25">
      <c r="B3278" s="3"/>
      <c r="F3278" s="3" t="s">
        <v>117</v>
      </c>
      <c r="G3278" s="3" t="s">
        <v>457</v>
      </c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/>
    </row>
    <row r="3279" spans="2:23" ht="15" x14ac:dyDescent="0.25">
      <c r="B3279" s="3"/>
      <c r="H3279" s="3" t="s">
        <v>458</v>
      </c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/>
    </row>
    <row r="3280" spans="2:23" ht="15" x14ac:dyDescent="0.25">
      <c r="B3280" s="3"/>
      <c r="I3280" s="3" t="s">
        <v>459</v>
      </c>
      <c r="J3280" s="3" t="s">
        <v>2164</v>
      </c>
      <c r="K3280" s="6">
        <v>-93</v>
      </c>
      <c r="L3280" s="6">
        <v>-102</v>
      </c>
      <c r="M3280" s="6">
        <v>-104</v>
      </c>
      <c r="N3280" s="6">
        <v>-106</v>
      </c>
      <c r="O3280" s="6">
        <v>-109</v>
      </c>
      <c r="P3280" s="6">
        <v>-111</v>
      </c>
      <c r="Q3280" s="6">
        <v>-114</v>
      </c>
      <c r="R3280" s="6">
        <v>-115</v>
      </c>
      <c r="S3280" s="6">
        <v>-116</v>
      </c>
      <c r="T3280" s="6">
        <v>-117</v>
      </c>
      <c r="U3280" s="6">
        <v>-118</v>
      </c>
      <c r="V3280" s="6">
        <v>-119</v>
      </c>
      <c r="W3280"/>
    </row>
    <row r="3281" spans="2:23" ht="15" x14ac:dyDescent="0.25">
      <c r="B3281" s="3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/>
    </row>
    <row r="3282" spans="2:23" ht="15" x14ac:dyDescent="0.25">
      <c r="B3282" s="3"/>
      <c r="H3282" s="3" t="s">
        <v>2205</v>
      </c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/>
    </row>
    <row r="3283" spans="2:23" ht="15" x14ac:dyDescent="0.25">
      <c r="B3283" s="3"/>
      <c r="I3283" s="3" t="s">
        <v>459</v>
      </c>
      <c r="J3283" s="3" t="s">
        <v>2187</v>
      </c>
      <c r="K3283" s="6">
        <v>-13</v>
      </c>
      <c r="L3283" s="6">
        <v>0</v>
      </c>
      <c r="M3283" s="6">
        <v>0</v>
      </c>
      <c r="N3283" s="6">
        <v>0</v>
      </c>
      <c r="O3283" s="6">
        <v>0</v>
      </c>
      <c r="P3283" s="6">
        <v>0</v>
      </c>
      <c r="Q3283" s="6">
        <v>0</v>
      </c>
      <c r="R3283" s="6">
        <v>0</v>
      </c>
      <c r="S3283" s="6">
        <v>0</v>
      </c>
      <c r="T3283" s="6">
        <v>0</v>
      </c>
      <c r="U3283" s="6">
        <v>0</v>
      </c>
      <c r="V3283" s="6">
        <v>0</v>
      </c>
      <c r="W3283"/>
    </row>
    <row r="3284" spans="2:23" ht="15" x14ac:dyDescent="0.25">
      <c r="B3284" s="3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/>
    </row>
    <row r="3285" spans="2:23" ht="15" x14ac:dyDescent="0.25">
      <c r="B3285" s="3"/>
      <c r="F3285" s="3" t="s">
        <v>130</v>
      </c>
      <c r="G3285" s="3" t="s">
        <v>463</v>
      </c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/>
    </row>
    <row r="3286" spans="2:23" ht="15" x14ac:dyDescent="0.25">
      <c r="B3286" s="3"/>
      <c r="H3286" s="3" t="s">
        <v>464</v>
      </c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/>
    </row>
    <row r="3287" spans="2:23" ht="15" x14ac:dyDescent="0.25">
      <c r="B3287" s="3"/>
      <c r="I3287" s="3" t="s">
        <v>459</v>
      </c>
      <c r="J3287" s="3" t="s">
        <v>2164</v>
      </c>
      <c r="K3287" s="6">
        <v>-81</v>
      </c>
      <c r="L3287" s="6">
        <v>-81</v>
      </c>
      <c r="M3287" s="6">
        <v>-81</v>
      </c>
      <c r="N3287" s="6">
        <v>-83</v>
      </c>
      <c r="O3287" s="6">
        <v>-85</v>
      </c>
      <c r="P3287" s="6">
        <v>-86</v>
      </c>
      <c r="Q3287" s="6">
        <v>-88</v>
      </c>
      <c r="R3287" s="6">
        <v>-89</v>
      </c>
      <c r="S3287" s="6">
        <v>-90</v>
      </c>
      <c r="T3287" s="6">
        <v>-91</v>
      </c>
      <c r="U3287" s="6">
        <v>-92</v>
      </c>
      <c r="V3287" s="6">
        <v>-93</v>
      </c>
      <c r="W3287"/>
    </row>
    <row r="3288" spans="2:23" ht="15" x14ac:dyDescent="0.25">
      <c r="B3288" s="3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/>
    </row>
    <row r="3289" spans="2:23" ht="15" x14ac:dyDescent="0.25">
      <c r="B3289" s="3"/>
      <c r="F3289" s="3" t="s">
        <v>146</v>
      </c>
      <c r="G3289" s="3" t="s">
        <v>467</v>
      </c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/>
    </row>
    <row r="3290" spans="2:23" ht="15" x14ac:dyDescent="0.25">
      <c r="B3290" s="3"/>
      <c r="H3290" s="3" t="s">
        <v>2208</v>
      </c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/>
    </row>
    <row r="3291" spans="2:23" ht="15" x14ac:dyDescent="0.25">
      <c r="B3291" s="3"/>
      <c r="I3291" s="3" t="s">
        <v>468</v>
      </c>
      <c r="J3291" s="3" t="s">
        <v>2164</v>
      </c>
      <c r="K3291" s="6">
        <v>-3</v>
      </c>
      <c r="L3291" s="6">
        <v>-3</v>
      </c>
      <c r="M3291" s="6">
        <v>-3</v>
      </c>
      <c r="N3291" s="6">
        <v>-3</v>
      </c>
      <c r="O3291" s="6">
        <v>-3</v>
      </c>
      <c r="P3291" s="6">
        <v>-3</v>
      </c>
      <c r="Q3291" s="6">
        <v>-3</v>
      </c>
      <c r="R3291" s="6">
        <v>-3</v>
      </c>
      <c r="S3291" s="6">
        <v>-3</v>
      </c>
      <c r="T3291" s="6">
        <v>-3</v>
      </c>
      <c r="U3291" s="6">
        <v>-4</v>
      </c>
      <c r="V3291" s="6">
        <v>-4</v>
      </c>
      <c r="W3291"/>
    </row>
    <row r="3292" spans="2:23" ht="15" x14ac:dyDescent="0.25">
      <c r="B3292" s="3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/>
    </row>
    <row r="3293" spans="2:23" ht="15" x14ac:dyDescent="0.25">
      <c r="B3293" s="3"/>
      <c r="H3293" s="3" t="s">
        <v>2211</v>
      </c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/>
    </row>
    <row r="3294" spans="2:23" ht="15" x14ac:dyDescent="0.25">
      <c r="B3294" s="3"/>
      <c r="I3294" s="3" t="s">
        <v>503</v>
      </c>
      <c r="J3294" s="3" t="s">
        <v>2187</v>
      </c>
      <c r="K3294" s="6">
        <v>-382</v>
      </c>
      <c r="L3294" s="6">
        <v>-404</v>
      </c>
      <c r="M3294" s="6">
        <v>-464</v>
      </c>
      <c r="N3294" s="6">
        <v>-474</v>
      </c>
      <c r="O3294" s="6">
        <v>-484</v>
      </c>
      <c r="P3294" s="6">
        <v>-494</v>
      </c>
      <c r="Q3294" s="6">
        <v>-505</v>
      </c>
      <c r="R3294" s="6">
        <v>-517</v>
      </c>
      <c r="S3294" s="6">
        <v>-529</v>
      </c>
      <c r="T3294" s="6">
        <v>-540</v>
      </c>
      <c r="U3294" s="6">
        <v>-552</v>
      </c>
      <c r="V3294" s="6">
        <v>-564</v>
      </c>
      <c r="W3294"/>
    </row>
    <row r="3295" spans="2:23" ht="15" x14ac:dyDescent="0.25">
      <c r="B3295" s="3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/>
    </row>
    <row r="3296" spans="2:23" ht="15" x14ac:dyDescent="0.25">
      <c r="B3296" s="3"/>
      <c r="H3296" s="3" t="s">
        <v>470</v>
      </c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/>
    </row>
    <row r="3297" spans="2:23" ht="15" x14ac:dyDescent="0.25">
      <c r="B3297" s="3"/>
      <c r="I3297" s="3" t="s">
        <v>471</v>
      </c>
      <c r="J3297" s="3" t="s">
        <v>2164</v>
      </c>
      <c r="K3297" s="6">
        <v>-168</v>
      </c>
      <c r="L3297" s="6">
        <v>-239</v>
      </c>
      <c r="M3297" s="6">
        <v>-237</v>
      </c>
      <c r="N3297" s="6">
        <v>-237</v>
      </c>
      <c r="O3297" s="6">
        <v>-237</v>
      </c>
      <c r="P3297" s="6">
        <v>-237</v>
      </c>
      <c r="Q3297" s="6">
        <v>-237</v>
      </c>
      <c r="R3297" s="6">
        <v>-237</v>
      </c>
      <c r="S3297" s="6">
        <v>-237</v>
      </c>
      <c r="T3297" s="6">
        <v>-237</v>
      </c>
      <c r="U3297" s="6">
        <v>-237</v>
      </c>
      <c r="V3297" s="6">
        <v>-237</v>
      </c>
      <c r="W3297"/>
    </row>
    <row r="3298" spans="2:23" ht="15" x14ac:dyDescent="0.25">
      <c r="B3298" s="3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/>
    </row>
    <row r="3299" spans="2:23" ht="15" x14ac:dyDescent="0.25">
      <c r="B3299" s="3"/>
      <c r="H3299" s="3" t="s">
        <v>474</v>
      </c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/>
    </row>
    <row r="3300" spans="2:23" ht="15" x14ac:dyDescent="0.25">
      <c r="B3300" s="3"/>
      <c r="I3300" s="3" t="s">
        <v>468</v>
      </c>
      <c r="J3300" s="3" t="s">
        <v>2164</v>
      </c>
      <c r="K3300" s="6">
        <v>-42</v>
      </c>
      <c r="L3300" s="6">
        <v>-35</v>
      </c>
      <c r="M3300" s="6">
        <v>-35</v>
      </c>
      <c r="N3300" s="6">
        <v>-36</v>
      </c>
      <c r="O3300" s="6">
        <v>-37</v>
      </c>
      <c r="P3300" s="6">
        <v>-37</v>
      </c>
      <c r="Q3300" s="6">
        <v>-38</v>
      </c>
      <c r="R3300" s="6">
        <v>-39</v>
      </c>
      <c r="S3300" s="6">
        <v>-40</v>
      </c>
      <c r="T3300" s="6">
        <v>-41</v>
      </c>
      <c r="U3300" s="6">
        <v>-42</v>
      </c>
      <c r="V3300" s="6">
        <v>-43</v>
      </c>
      <c r="W3300"/>
    </row>
    <row r="3301" spans="2:23" ht="15" x14ac:dyDescent="0.25">
      <c r="B3301" s="3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/>
    </row>
    <row r="3302" spans="2:23" ht="15" x14ac:dyDescent="0.25">
      <c r="B3302" s="3"/>
      <c r="H3302" s="3" t="s">
        <v>478</v>
      </c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/>
    </row>
    <row r="3303" spans="2:23" ht="15" x14ac:dyDescent="0.25">
      <c r="B3303" s="3"/>
      <c r="I3303" s="3" t="s">
        <v>468</v>
      </c>
      <c r="J3303" s="3" t="s">
        <v>2164</v>
      </c>
      <c r="K3303" s="6">
        <v>-12</v>
      </c>
      <c r="L3303" s="6">
        <v>0</v>
      </c>
      <c r="M3303" s="6">
        <v>0</v>
      </c>
      <c r="N3303" s="6">
        <v>0</v>
      </c>
      <c r="O3303" s="6">
        <v>0</v>
      </c>
      <c r="P3303" s="6">
        <v>0</v>
      </c>
      <c r="Q3303" s="6">
        <v>0</v>
      </c>
      <c r="R3303" s="6">
        <v>0</v>
      </c>
      <c r="S3303" s="6">
        <v>0</v>
      </c>
      <c r="T3303" s="6">
        <v>0</v>
      </c>
      <c r="U3303" s="6">
        <v>0</v>
      </c>
      <c r="V3303" s="6">
        <v>0</v>
      </c>
      <c r="W3303"/>
    </row>
    <row r="3304" spans="2:23" ht="15" x14ac:dyDescent="0.25">
      <c r="B3304" s="3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/>
    </row>
    <row r="3305" spans="2:23" ht="15" x14ac:dyDescent="0.25">
      <c r="B3305" s="3"/>
      <c r="H3305" s="3" t="s">
        <v>481</v>
      </c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/>
    </row>
    <row r="3306" spans="2:23" ht="15" x14ac:dyDescent="0.25">
      <c r="B3306" s="3"/>
      <c r="I3306" s="3" t="s">
        <v>468</v>
      </c>
      <c r="J3306" s="3" t="s">
        <v>2164</v>
      </c>
      <c r="K3306" s="6">
        <v>-96</v>
      </c>
      <c r="L3306" s="6">
        <v>-100</v>
      </c>
      <c r="M3306" s="6">
        <v>-100</v>
      </c>
      <c r="N3306" s="6">
        <v>-102</v>
      </c>
      <c r="O3306" s="6">
        <v>-104</v>
      </c>
      <c r="P3306" s="6">
        <v>-107</v>
      </c>
      <c r="Q3306" s="6">
        <v>-109</v>
      </c>
      <c r="R3306" s="6">
        <v>-111</v>
      </c>
      <c r="S3306" s="6">
        <v>-114</v>
      </c>
      <c r="T3306" s="6">
        <v>-116</v>
      </c>
      <c r="U3306" s="6">
        <v>-119</v>
      </c>
      <c r="V3306" s="6">
        <v>-122</v>
      </c>
      <c r="W3306"/>
    </row>
    <row r="3307" spans="2:23" ht="15" x14ac:dyDescent="0.25">
      <c r="B3307" s="3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/>
    </row>
    <row r="3308" spans="2:23" ht="15" x14ac:dyDescent="0.25">
      <c r="B3308" s="3"/>
      <c r="H3308" s="3" t="s">
        <v>487</v>
      </c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/>
    </row>
    <row r="3309" spans="2:23" ht="15" x14ac:dyDescent="0.25">
      <c r="B3309" s="3"/>
      <c r="I3309" s="3" t="s">
        <v>468</v>
      </c>
      <c r="J3309" s="3" t="s">
        <v>2164</v>
      </c>
      <c r="K3309" s="6">
        <v>-50</v>
      </c>
      <c r="L3309" s="6">
        <v>-70</v>
      </c>
      <c r="M3309" s="6">
        <v>-70</v>
      </c>
      <c r="N3309" s="6">
        <v>-71</v>
      </c>
      <c r="O3309" s="6">
        <v>-73</v>
      </c>
      <c r="P3309" s="6">
        <v>-75</v>
      </c>
      <c r="Q3309" s="6">
        <v>-76</v>
      </c>
      <c r="R3309" s="6">
        <v>-78</v>
      </c>
      <c r="S3309" s="6">
        <v>-80</v>
      </c>
      <c r="T3309" s="6">
        <v>-81</v>
      </c>
      <c r="U3309" s="6">
        <v>-83</v>
      </c>
      <c r="V3309" s="6">
        <v>-85</v>
      </c>
      <c r="W3309"/>
    </row>
    <row r="3310" spans="2:23" ht="15" x14ac:dyDescent="0.25">
      <c r="B3310" s="3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/>
    </row>
    <row r="3311" spans="2:23" ht="15" x14ac:dyDescent="0.25">
      <c r="B3311" s="3"/>
      <c r="H3311" s="3" t="s">
        <v>3977</v>
      </c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/>
    </row>
    <row r="3312" spans="2:23" ht="15" x14ac:dyDescent="0.25">
      <c r="B3312" s="3"/>
      <c r="I3312" s="3" t="s">
        <v>468</v>
      </c>
      <c r="J3312" s="3" t="s">
        <v>2164</v>
      </c>
      <c r="K3312" s="6">
        <v>-1</v>
      </c>
      <c r="L3312" s="6">
        <v>0</v>
      </c>
      <c r="M3312" s="6">
        <v>0</v>
      </c>
      <c r="N3312" s="6">
        <v>0</v>
      </c>
      <c r="O3312" s="6">
        <v>0</v>
      </c>
      <c r="P3312" s="6">
        <v>0</v>
      </c>
      <c r="Q3312" s="6">
        <v>0</v>
      </c>
      <c r="R3312" s="6">
        <v>0</v>
      </c>
      <c r="S3312" s="6">
        <v>0</v>
      </c>
      <c r="T3312" s="6">
        <v>0</v>
      </c>
      <c r="U3312" s="6">
        <v>0</v>
      </c>
      <c r="V3312" s="6">
        <v>0</v>
      </c>
      <c r="W3312"/>
    </row>
    <row r="3313" spans="2:23" ht="15" x14ac:dyDescent="0.25">
      <c r="B3313" s="3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/>
    </row>
    <row r="3314" spans="2:23" ht="15" x14ac:dyDescent="0.25">
      <c r="B3314" s="3"/>
      <c r="H3314" s="3" t="s">
        <v>4098</v>
      </c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/>
    </row>
    <row r="3315" spans="2:23" ht="15" x14ac:dyDescent="0.25">
      <c r="B3315" s="3"/>
      <c r="I3315" s="3" t="s">
        <v>468</v>
      </c>
      <c r="J3315" s="3" t="s">
        <v>2164</v>
      </c>
      <c r="K3315" s="6">
        <v>-1</v>
      </c>
      <c r="L3315" s="6">
        <v>-2</v>
      </c>
      <c r="M3315" s="6">
        <v>-2</v>
      </c>
      <c r="N3315" s="6">
        <v>-2</v>
      </c>
      <c r="O3315" s="6">
        <v>-2</v>
      </c>
      <c r="P3315" s="6">
        <v>-2</v>
      </c>
      <c r="Q3315" s="6">
        <v>-2</v>
      </c>
      <c r="R3315" s="6">
        <v>-2</v>
      </c>
      <c r="S3315" s="6">
        <v>-2</v>
      </c>
      <c r="T3315" s="6">
        <v>-2</v>
      </c>
      <c r="U3315" s="6">
        <v>-2</v>
      </c>
      <c r="V3315" s="6">
        <v>-2</v>
      </c>
      <c r="W3315"/>
    </row>
    <row r="3316" spans="2:23" ht="15" x14ac:dyDescent="0.25">
      <c r="B3316" s="3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/>
    </row>
    <row r="3317" spans="2:23" ht="15" x14ac:dyDescent="0.25">
      <c r="B3317" s="3"/>
      <c r="F3317" s="3" t="s">
        <v>449</v>
      </c>
      <c r="G3317" s="3" t="s">
        <v>490</v>
      </c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/>
    </row>
    <row r="3318" spans="2:23" ht="15" x14ac:dyDescent="0.25">
      <c r="B3318" s="3"/>
      <c r="H3318" s="3" t="s">
        <v>2214</v>
      </c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/>
    </row>
    <row r="3319" spans="2:23" ht="15" x14ac:dyDescent="0.25">
      <c r="B3319" s="3"/>
      <c r="I3319" s="3" t="s">
        <v>468</v>
      </c>
      <c r="J3319" s="3" t="s">
        <v>2164</v>
      </c>
      <c r="K3319" s="6">
        <v>-53</v>
      </c>
      <c r="L3319" s="6">
        <v>-59</v>
      </c>
      <c r="M3319" s="6">
        <v>-82</v>
      </c>
      <c r="N3319" s="6">
        <v>-84</v>
      </c>
      <c r="O3319" s="6">
        <v>-86</v>
      </c>
      <c r="P3319" s="6">
        <v>-87</v>
      </c>
      <c r="Q3319" s="6">
        <v>-89</v>
      </c>
      <c r="R3319" s="6">
        <v>-91</v>
      </c>
      <c r="S3319" s="6">
        <v>-93</v>
      </c>
      <c r="T3319" s="6">
        <v>-95</v>
      </c>
      <c r="U3319" s="6">
        <v>-98</v>
      </c>
      <c r="V3319" s="6">
        <v>-100</v>
      </c>
      <c r="W3319"/>
    </row>
    <row r="3320" spans="2:23" ht="15" x14ac:dyDescent="0.25">
      <c r="B3320" s="3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/>
    </row>
    <row r="3321" spans="2:23" ht="15" x14ac:dyDescent="0.25">
      <c r="B3321" s="3"/>
      <c r="H3321" s="3" t="s">
        <v>491</v>
      </c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/>
    </row>
    <row r="3322" spans="2:23" ht="15" x14ac:dyDescent="0.25">
      <c r="B3322" s="3"/>
      <c r="I3322" s="3" t="s">
        <v>468</v>
      </c>
      <c r="J3322" s="3" t="s">
        <v>2164</v>
      </c>
      <c r="K3322" s="6">
        <v>-117</v>
      </c>
      <c r="L3322" s="6">
        <v>-116</v>
      </c>
      <c r="M3322" s="6">
        <v>-152</v>
      </c>
      <c r="N3322" s="6">
        <v>-155</v>
      </c>
      <c r="O3322" s="6">
        <v>-159</v>
      </c>
      <c r="P3322" s="6">
        <v>-162</v>
      </c>
      <c r="Q3322" s="6">
        <v>-166</v>
      </c>
      <c r="R3322" s="6">
        <v>-169</v>
      </c>
      <c r="S3322" s="6">
        <v>-173</v>
      </c>
      <c r="T3322" s="6">
        <v>-177</v>
      </c>
      <c r="U3322" s="6">
        <v>-181</v>
      </c>
      <c r="V3322" s="6">
        <v>-185</v>
      </c>
      <c r="W3322"/>
    </row>
    <row r="3323" spans="2:23" ht="15" x14ac:dyDescent="0.25">
      <c r="B3323" s="3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/>
    </row>
    <row r="3324" spans="2:23" ht="15" x14ac:dyDescent="0.25">
      <c r="B3324" s="3"/>
      <c r="H3324" s="3" t="s">
        <v>495</v>
      </c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/>
    </row>
    <row r="3325" spans="2:23" ht="15" x14ac:dyDescent="0.25">
      <c r="B3325" s="3"/>
      <c r="I3325" s="3" t="s">
        <v>468</v>
      </c>
      <c r="J3325" s="3" t="s">
        <v>2164</v>
      </c>
      <c r="K3325" s="6">
        <v>-177</v>
      </c>
      <c r="L3325" s="6">
        <v>-261</v>
      </c>
      <c r="M3325" s="6">
        <v>-253</v>
      </c>
      <c r="N3325" s="6">
        <v>-237</v>
      </c>
      <c r="O3325" s="6">
        <v>-242</v>
      </c>
      <c r="P3325" s="6">
        <v>-248</v>
      </c>
      <c r="Q3325" s="6">
        <v>-253</v>
      </c>
      <c r="R3325" s="6">
        <v>-259</v>
      </c>
      <c r="S3325" s="6">
        <v>-264</v>
      </c>
      <c r="T3325" s="6">
        <v>-270</v>
      </c>
      <c r="U3325" s="6">
        <v>-276</v>
      </c>
      <c r="V3325" s="6">
        <v>-282</v>
      </c>
      <c r="W3325"/>
    </row>
    <row r="3326" spans="2:23" ht="15" x14ac:dyDescent="0.25">
      <c r="B3326" s="3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/>
    </row>
    <row r="3327" spans="2:23" ht="15" x14ac:dyDescent="0.25">
      <c r="B3327" s="3"/>
      <c r="H3327" s="3" t="s">
        <v>498</v>
      </c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/>
    </row>
    <row r="3328" spans="2:23" ht="15" x14ac:dyDescent="0.25">
      <c r="B3328" s="3"/>
      <c r="I3328" s="3" t="s">
        <v>468</v>
      </c>
      <c r="J3328" s="3" t="s">
        <v>2164</v>
      </c>
      <c r="K3328" s="6">
        <v>-467</v>
      </c>
      <c r="L3328" s="6">
        <v>-791</v>
      </c>
      <c r="M3328" s="6">
        <v>-947</v>
      </c>
      <c r="N3328" s="6">
        <v>-947</v>
      </c>
      <c r="O3328" s="6">
        <v>-947</v>
      </c>
      <c r="P3328" s="6">
        <v>-947</v>
      </c>
      <c r="Q3328" s="6">
        <v>-947</v>
      </c>
      <c r="R3328" s="6">
        <v>-947</v>
      </c>
      <c r="S3328" s="6">
        <v>-947</v>
      </c>
      <c r="T3328" s="6">
        <v>-947</v>
      </c>
      <c r="U3328" s="6">
        <v>-947</v>
      </c>
      <c r="V3328" s="6">
        <v>-947</v>
      </c>
      <c r="W3328"/>
    </row>
    <row r="3329" spans="2:23" ht="15" x14ac:dyDescent="0.25">
      <c r="B3329" s="3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/>
    </row>
    <row r="3330" spans="2:23" ht="15" x14ac:dyDescent="0.25">
      <c r="B3330" s="3"/>
      <c r="H3330" s="3" t="s">
        <v>2217</v>
      </c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/>
    </row>
    <row r="3331" spans="2:23" ht="15" x14ac:dyDescent="0.25">
      <c r="B3331" s="3"/>
      <c r="I3331" s="3" t="s">
        <v>468</v>
      </c>
      <c r="J3331" s="3" t="s">
        <v>2164</v>
      </c>
      <c r="K3331" s="6">
        <v>-3</v>
      </c>
      <c r="L3331" s="6">
        <v>-7</v>
      </c>
      <c r="M3331" s="6">
        <v>-8</v>
      </c>
      <c r="N3331" s="6">
        <v>-8</v>
      </c>
      <c r="O3331" s="6">
        <v>-8</v>
      </c>
      <c r="P3331" s="6">
        <v>-9</v>
      </c>
      <c r="Q3331" s="6">
        <v>-9</v>
      </c>
      <c r="R3331" s="6">
        <v>-9</v>
      </c>
      <c r="S3331" s="6">
        <v>-9</v>
      </c>
      <c r="T3331" s="6">
        <v>-9</v>
      </c>
      <c r="U3331" s="6">
        <v>-10</v>
      </c>
      <c r="V3331" s="6">
        <v>-10</v>
      </c>
      <c r="W3331"/>
    </row>
    <row r="3332" spans="2:23" ht="15" x14ac:dyDescent="0.25">
      <c r="B3332" s="3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/>
    </row>
    <row r="3333" spans="2:23" ht="15" x14ac:dyDescent="0.25">
      <c r="B3333" s="3"/>
      <c r="H3333" s="3" t="s">
        <v>3806</v>
      </c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/>
    </row>
    <row r="3334" spans="2:23" ht="15" x14ac:dyDescent="0.25">
      <c r="B3334" s="3"/>
      <c r="I3334" s="3" t="s">
        <v>468</v>
      </c>
      <c r="J3334" s="3" t="s">
        <v>2164</v>
      </c>
      <c r="K3334" s="6">
        <v>0</v>
      </c>
      <c r="L3334" s="6">
        <v>-5</v>
      </c>
      <c r="M3334" s="6">
        <v>-24</v>
      </c>
      <c r="N3334" s="6">
        <v>-25</v>
      </c>
      <c r="O3334" s="6">
        <v>-25</v>
      </c>
      <c r="P3334" s="6">
        <v>-26</v>
      </c>
      <c r="Q3334" s="6">
        <v>-26</v>
      </c>
      <c r="R3334" s="6">
        <v>-27</v>
      </c>
      <c r="S3334" s="6">
        <v>-27</v>
      </c>
      <c r="T3334" s="6">
        <v>-28</v>
      </c>
      <c r="U3334" s="6">
        <v>-29</v>
      </c>
      <c r="V3334" s="6">
        <v>-29</v>
      </c>
      <c r="W3334"/>
    </row>
    <row r="3335" spans="2:23" ht="15" x14ac:dyDescent="0.25">
      <c r="B3335" s="3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/>
    </row>
    <row r="3336" spans="2:23" ht="15" x14ac:dyDescent="0.25">
      <c r="B3336" s="3"/>
      <c r="F3336" s="3" t="s">
        <v>265</v>
      </c>
      <c r="G3336" s="3" t="s">
        <v>501</v>
      </c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/>
    </row>
    <row r="3337" spans="2:23" ht="15" x14ac:dyDescent="0.25">
      <c r="B3337" s="3"/>
      <c r="H3337" s="3" t="s">
        <v>502</v>
      </c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/>
    </row>
    <row r="3338" spans="2:23" ht="15" x14ac:dyDescent="0.25">
      <c r="B3338" s="3"/>
      <c r="I3338" s="3" t="s">
        <v>503</v>
      </c>
      <c r="J3338" s="3" t="s">
        <v>2164</v>
      </c>
      <c r="K3338" s="6">
        <v>-50</v>
      </c>
      <c r="L3338" s="6">
        <v>-53</v>
      </c>
      <c r="M3338" s="6">
        <v>-61</v>
      </c>
      <c r="N3338" s="6">
        <v>-62</v>
      </c>
      <c r="O3338" s="6">
        <v>-64</v>
      </c>
      <c r="P3338" s="6">
        <v>-65</v>
      </c>
      <c r="Q3338" s="6">
        <v>-66</v>
      </c>
      <c r="R3338" s="6">
        <v>-68</v>
      </c>
      <c r="S3338" s="6">
        <v>-69</v>
      </c>
      <c r="T3338" s="6">
        <v>-71</v>
      </c>
      <c r="U3338" s="6">
        <v>-73</v>
      </c>
      <c r="V3338" s="6">
        <v>-74</v>
      </c>
      <c r="W3338"/>
    </row>
    <row r="3339" spans="2:23" ht="15" x14ac:dyDescent="0.25">
      <c r="B3339" s="3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/>
    </row>
    <row r="3340" spans="2:23" ht="15" x14ac:dyDescent="0.25">
      <c r="B3340" s="3"/>
      <c r="D3340" s="3" t="s">
        <v>219</v>
      </c>
      <c r="E3340" s="3" t="s">
        <v>507</v>
      </c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/>
    </row>
    <row r="3341" spans="2:23" ht="15" x14ac:dyDescent="0.25">
      <c r="B3341" s="3"/>
      <c r="F3341" s="3" t="s">
        <v>130</v>
      </c>
      <c r="G3341" s="3" t="s">
        <v>508</v>
      </c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/>
    </row>
    <row r="3342" spans="2:23" ht="15" x14ac:dyDescent="0.25">
      <c r="B3342" s="3"/>
      <c r="H3342" s="3" t="s">
        <v>509</v>
      </c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/>
    </row>
    <row r="3343" spans="2:23" ht="15" x14ac:dyDescent="0.25">
      <c r="B3343" s="3"/>
      <c r="I3343" s="3" t="s">
        <v>159</v>
      </c>
      <c r="J3343" s="3" t="s">
        <v>2164</v>
      </c>
      <c r="K3343" s="6">
        <v>-2796</v>
      </c>
      <c r="L3343" s="6">
        <v>-2755</v>
      </c>
      <c r="M3343" s="6">
        <v>-2910</v>
      </c>
      <c r="N3343" s="6">
        <v>-2934</v>
      </c>
      <c r="O3343" s="6">
        <v>-2979</v>
      </c>
      <c r="P3343" s="6">
        <v>-3025</v>
      </c>
      <c r="Q3343" s="6">
        <v>-3070</v>
      </c>
      <c r="R3343" s="6">
        <v>-3118</v>
      </c>
      <c r="S3343" s="6">
        <v>-3167</v>
      </c>
      <c r="T3343" s="6">
        <v>-3214</v>
      </c>
      <c r="U3343" s="6">
        <v>-3264</v>
      </c>
      <c r="V3343" s="6">
        <v>-3314</v>
      </c>
      <c r="W3343"/>
    </row>
    <row r="3344" spans="2:23" ht="15" x14ac:dyDescent="0.25">
      <c r="B3344" s="3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/>
    </row>
    <row r="3345" spans="2:23" ht="15" x14ac:dyDescent="0.25">
      <c r="B3345" s="3"/>
      <c r="F3345" s="3" t="s">
        <v>52</v>
      </c>
      <c r="G3345" s="3" t="s">
        <v>512</v>
      </c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/>
    </row>
    <row r="3346" spans="2:23" ht="15" x14ac:dyDescent="0.25">
      <c r="B3346" s="3"/>
      <c r="H3346" s="3" t="s">
        <v>513</v>
      </c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/>
    </row>
    <row r="3347" spans="2:23" ht="15" x14ac:dyDescent="0.25">
      <c r="B3347" s="3"/>
      <c r="I3347" s="3" t="s">
        <v>514</v>
      </c>
      <c r="J3347" s="3" t="s">
        <v>2164</v>
      </c>
      <c r="K3347" s="6">
        <v>-12</v>
      </c>
      <c r="L3347" s="6">
        <v>-20</v>
      </c>
      <c r="M3347" s="6">
        <v>-20</v>
      </c>
      <c r="N3347" s="6">
        <v>-20</v>
      </c>
      <c r="O3347" s="6">
        <v>-20</v>
      </c>
      <c r="P3347" s="6">
        <v>-20</v>
      </c>
      <c r="Q3347" s="6">
        <v>-20</v>
      </c>
      <c r="R3347" s="6">
        <v>-20</v>
      </c>
      <c r="S3347" s="6">
        <v>-23</v>
      </c>
      <c r="T3347" s="6">
        <v>-23</v>
      </c>
      <c r="U3347" s="6">
        <v>-24</v>
      </c>
      <c r="V3347" s="6">
        <v>-20</v>
      </c>
      <c r="W3347"/>
    </row>
    <row r="3348" spans="2:23" ht="15" x14ac:dyDescent="0.25">
      <c r="B3348" s="3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/>
    </row>
    <row r="3349" spans="2:23" ht="15" x14ac:dyDescent="0.25">
      <c r="B3349" s="3"/>
      <c r="F3349" s="3" t="s">
        <v>136</v>
      </c>
      <c r="G3349" s="3" t="s">
        <v>516</v>
      </c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/>
    </row>
    <row r="3350" spans="2:23" ht="15" x14ac:dyDescent="0.25">
      <c r="B3350" s="3"/>
      <c r="H3350" s="3" t="s">
        <v>517</v>
      </c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/>
    </row>
    <row r="3351" spans="2:23" ht="15" x14ac:dyDescent="0.25">
      <c r="B3351" s="3"/>
      <c r="I3351" s="3" t="s">
        <v>514</v>
      </c>
      <c r="J3351" s="3" t="s">
        <v>2164</v>
      </c>
      <c r="K3351" s="6">
        <v>-1630</v>
      </c>
      <c r="L3351" s="6">
        <v>-1432</v>
      </c>
      <c r="M3351" s="6">
        <v>-1432</v>
      </c>
      <c r="N3351" s="6">
        <v>-1462</v>
      </c>
      <c r="O3351" s="6">
        <v>-1494</v>
      </c>
      <c r="P3351" s="6">
        <v>-1527</v>
      </c>
      <c r="Q3351" s="6">
        <v>-1561</v>
      </c>
      <c r="R3351" s="6">
        <v>-1595</v>
      </c>
      <c r="S3351" s="6">
        <v>-1630</v>
      </c>
      <c r="T3351" s="6">
        <v>-1666</v>
      </c>
      <c r="U3351" s="6">
        <v>-1703</v>
      </c>
      <c r="V3351" s="6">
        <v>-1741</v>
      </c>
      <c r="W3351"/>
    </row>
    <row r="3352" spans="2:23" ht="15" x14ac:dyDescent="0.25">
      <c r="B3352" s="3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/>
    </row>
    <row r="3353" spans="2:23" ht="15" x14ac:dyDescent="0.25">
      <c r="B3353" s="3"/>
      <c r="F3353" s="3" t="s">
        <v>146</v>
      </c>
      <c r="G3353" s="3" t="s">
        <v>522</v>
      </c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/>
    </row>
    <row r="3354" spans="2:23" ht="15" x14ac:dyDescent="0.25">
      <c r="B3354" s="3"/>
      <c r="H3354" s="3" t="s">
        <v>523</v>
      </c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/>
    </row>
    <row r="3355" spans="2:23" ht="15" x14ac:dyDescent="0.25">
      <c r="B3355" s="3"/>
      <c r="I3355" s="3" t="s">
        <v>514</v>
      </c>
      <c r="J3355" s="3" t="s">
        <v>2164</v>
      </c>
      <c r="K3355" s="6">
        <v>-12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  <c r="R3355" s="6">
        <v>0</v>
      </c>
      <c r="S3355" s="6">
        <v>0</v>
      </c>
      <c r="T3355" s="6">
        <v>0</v>
      </c>
      <c r="U3355" s="6">
        <v>0</v>
      </c>
      <c r="V3355" s="6">
        <v>0</v>
      </c>
      <c r="W3355"/>
    </row>
    <row r="3356" spans="2:23" ht="15" x14ac:dyDescent="0.25">
      <c r="B3356" s="3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/>
    </row>
    <row r="3357" spans="2:23" ht="15" x14ac:dyDescent="0.25">
      <c r="B3357" s="3"/>
      <c r="F3357" s="3" t="s">
        <v>63</v>
      </c>
      <c r="G3357" s="3" t="s">
        <v>532</v>
      </c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/>
    </row>
    <row r="3358" spans="2:23" ht="15" x14ac:dyDescent="0.25">
      <c r="B3358" s="3"/>
      <c r="H3358" s="3" t="s">
        <v>533</v>
      </c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/>
    </row>
    <row r="3359" spans="2:23" ht="15" x14ac:dyDescent="0.25">
      <c r="B3359" s="3"/>
      <c r="I3359" s="3" t="s">
        <v>534</v>
      </c>
      <c r="J3359" s="3" t="s">
        <v>2164</v>
      </c>
      <c r="K3359" s="6">
        <v>-324</v>
      </c>
      <c r="L3359" s="6">
        <v>0</v>
      </c>
      <c r="M3359" s="6">
        <v>0</v>
      </c>
      <c r="N3359" s="6">
        <v>0</v>
      </c>
      <c r="O3359" s="6">
        <v>0</v>
      </c>
      <c r="P3359" s="6">
        <v>0</v>
      </c>
      <c r="Q3359" s="6">
        <v>0</v>
      </c>
      <c r="R3359" s="6">
        <v>0</v>
      </c>
      <c r="S3359" s="6">
        <v>0</v>
      </c>
      <c r="T3359" s="6">
        <v>0</v>
      </c>
      <c r="U3359" s="6">
        <v>0</v>
      </c>
      <c r="V3359" s="6">
        <v>0</v>
      </c>
      <c r="W3359"/>
    </row>
    <row r="3360" spans="2:23" ht="15" x14ac:dyDescent="0.25">
      <c r="B3360" s="3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/>
    </row>
    <row r="3361" spans="2:23" ht="15" x14ac:dyDescent="0.25">
      <c r="B3361" s="3"/>
      <c r="F3361" s="3" t="s">
        <v>102</v>
      </c>
      <c r="G3361" s="3" t="s">
        <v>536</v>
      </c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/>
    </row>
    <row r="3362" spans="2:23" ht="15" x14ac:dyDescent="0.25">
      <c r="B3362" s="3"/>
      <c r="H3362" s="3" t="s">
        <v>537</v>
      </c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/>
    </row>
    <row r="3363" spans="2:23" ht="15" x14ac:dyDescent="0.25">
      <c r="B3363" s="3"/>
      <c r="I3363" s="3" t="s">
        <v>514</v>
      </c>
      <c r="J3363" s="3" t="s">
        <v>2164</v>
      </c>
      <c r="K3363" s="6">
        <v>0</v>
      </c>
      <c r="L3363" s="6">
        <v>-2</v>
      </c>
      <c r="M3363" s="6">
        <v>-2</v>
      </c>
      <c r="N3363" s="6">
        <v>-2</v>
      </c>
      <c r="O3363" s="6">
        <v>-2</v>
      </c>
      <c r="P3363" s="6">
        <v>-2</v>
      </c>
      <c r="Q3363" s="6">
        <v>-2</v>
      </c>
      <c r="R3363" s="6">
        <v>-2</v>
      </c>
      <c r="S3363" s="6">
        <v>-2</v>
      </c>
      <c r="T3363" s="6">
        <v>-2</v>
      </c>
      <c r="U3363" s="6">
        <v>-2</v>
      </c>
      <c r="V3363" s="6">
        <v>-2</v>
      </c>
      <c r="W3363"/>
    </row>
    <row r="3364" spans="2:23" ht="15" x14ac:dyDescent="0.25">
      <c r="B3364" s="3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/>
    </row>
    <row r="3365" spans="2:23" ht="15" x14ac:dyDescent="0.25">
      <c r="B3365" s="3"/>
      <c r="F3365" s="3" t="s">
        <v>544</v>
      </c>
      <c r="G3365" s="3" t="s">
        <v>545</v>
      </c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/>
    </row>
    <row r="3366" spans="2:23" ht="15" x14ac:dyDescent="0.25">
      <c r="B3366" s="3"/>
      <c r="H3366" s="3" t="s">
        <v>546</v>
      </c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/>
    </row>
    <row r="3367" spans="2:23" ht="15" x14ac:dyDescent="0.25">
      <c r="B3367" s="3"/>
      <c r="I3367" s="3" t="s">
        <v>514</v>
      </c>
      <c r="J3367" s="3" t="s">
        <v>2164</v>
      </c>
      <c r="K3367" s="6">
        <v>-29</v>
      </c>
      <c r="L3367" s="6">
        <v>-25</v>
      </c>
      <c r="M3367" s="6">
        <v>-27</v>
      </c>
      <c r="N3367" s="6">
        <v>-28</v>
      </c>
      <c r="O3367" s="6">
        <v>-28</v>
      </c>
      <c r="P3367" s="6">
        <v>-29</v>
      </c>
      <c r="Q3367" s="6">
        <v>-29</v>
      </c>
      <c r="R3367" s="6">
        <v>-30</v>
      </c>
      <c r="S3367" s="6">
        <v>-31</v>
      </c>
      <c r="T3367" s="6">
        <v>-31</v>
      </c>
      <c r="U3367" s="6">
        <v>-32</v>
      </c>
      <c r="V3367" s="6">
        <v>-33</v>
      </c>
      <c r="W3367"/>
    </row>
    <row r="3368" spans="2:23" ht="15" x14ac:dyDescent="0.25">
      <c r="B3368" s="3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/>
    </row>
    <row r="3369" spans="2:23" ht="15" x14ac:dyDescent="0.25">
      <c r="B3369" s="3"/>
      <c r="H3369" s="3" t="s">
        <v>4100</v>
      </c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/>
    </row>
    <row r="3370" spans="2:23" ht="15" x14ac:dyDescent="0.25">
      <c r="B3370" s="3"/>
      <c r="I3370" s="3" t="s">
        <v>88</v>
      </c>
      <c r="J3370" s="3" t="s">
        <v>2164</v>
      </c>
      <c r="K3370" s="6">
        <v>-1</v>
      </c>
      <c r="L3370" s="6">
        <v>0</v>
      </c>
      <c r="M3370" s="6">
        <v>0</v>
      </c>
      <c r="N3370" s="6">
        <v>0</v>
      </c>
      <c r="O3370" s="6">
        <v>0</v>
      </c>
      <c r="P3370" s="6">
        <v>0</v>
      </c>
      <c r="Q3370" s="6">
        <v>0</v>
      </c>
      <c r="R3370" s="6">
        <v>0</v>
      </c>
      <c r="S3370" s="6">
        <v>0</v>
      </c>
      <c r="T3370" s="6">
        <v>0</v>
      </c>
      <c r="U3370" s="6">
        <v>0</v>
      </c>
      <c r="V3370" s="6">
        <v>0</v>
      </c>
      <c r="W3370"/>
    </row>
    <row r="3371" spans="2:23" ht="15" x14ac:dyDescent="0.25">
      <c r="B3371" s="3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/>
    </row>
    <row r="3372" spans="2:23" ht="15" x14ac:dyDescent="0.25">
      <c r="B3372" s="3"/>
      <c r="F3372" s="3" t="s">
        <v>561</v>
      </c>
      <c r="G3372" s="3" t="s">
        <v>216</v>
      </c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/>
    </row>
    <row r="3373" spans="2:23" ht="15" x14ac:dyDescent="0.25">
      <c r="B3373" s="3"/>
      <c r="H3373" s="3" t="s">
        <v>569</v>
      </c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/>
    </row>
    <row r="3374" spans="2:23" ht="15" x14ac:dyDescent="0.25">
      <c r="B3374" s="3"/>
      <c r="I3374" s="3" t="s">
        <v>514</v>
      </c>
      <c r="J3374" s="3" t="s">
        <v>2164</v>
      </c>
      <c r="K3374" s="6">
        <v>-1</v>
      </c>
      <c r="L3374" s="6">
        <v>0</v>
      </c>
      <c r="M3374" s="6">
        <v>0</v>
      </c>
      <c r="N3374" s="6">
        <v>0</v>
      </c>
      <c r="O3374" s="6">
        <v>0</v>
      </c>
      <c r="P3374" s="6">
        <v>0</v>
      </c>
      <c r="Q3374" s="6">
        <v>0</v>
      </c>
      <c r="R3374" s="6">
        <v>0</v>
      </c>
      <c r="S3374" s="6">
        <v>0</v>
      </c>
      <c r="T3374" s="6">
        <v>0</v>
      </c>
      <c r="U3374" s="6">
        <v>0</v>
      </c>
      <c r="V3374" s="6">
        <v>0</v>
      </c>
      <c r="W3374"/>
    </row>
    <row r="3375" spans="2:23" ht="15" x14ac:dyDescent="0.25">
      <c r="B3375" s="3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/>
    </row>
    <row r="3376" spans="2:23" ht="15" x14ac:dyDescent="0.25">
      <c r="B3376" s="3"/>
      <c r="F3376" s="3" t="s">
        <v>578</v>
      </c>
      <c r="G3376" s="3" t="s">
        <v>579</v>
      </c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/>
    </row>
    <row r="3377" spans="2:23" ht="15" x14ac:dyDescent="0.25">
      <c r="B3377" s="3"/>
      <c r="H3377" s="3" t="s">
        <v>580</v>
      </c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/>
    </row>
    <row r="3378" spans="2:23" ht="15" x14ac:dyDescent="0.25">
      <c r="B3378" s="3"/>
      <c r="I3378" s="3" t="s">
        <v>514</v>
      </c>
      <c r="J3378" s="3" t="s">
        <v>2164</v>
      </c>
      <c r="K3378" s="6">
        <v>-2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0</v>
      </c>
      <c r="R3378" s="6">
        <v>0</v>
      </c>
      <c r="S3378" s="6">
        <v>0</v>
      </c>
      <c r="T3378" s="6">
        <v>0</v>
      </c>
      <c r="U3378" s="6">
        <v>0</v>
      </c>
      <c r="V3378" s="6">
        <v>0</v>
      </c>
      <c r="W3378"/>
    </row>
    <row r="3379" spans="2:23" ht="15" x14ac:dyDescent="0.25">
      <c r="B3379" s="3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/>
    </row>
    <row r="3380" spans="2:23" ht="15" x14ac:dyDescent="0.25">
      <c r="B3380" s="3"/>
      <c r="D3380" s="3" t="s">
        <v>309</v>
      </c>
      <c r="E3380" s="3" t="s">
        <v>586</v>
      </c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/>
    </row>
    <row r="3381" spans="2:23" ht="15" x14ac:dyDescent="0.25">
      <c r="B3381" s="3"/>
      <c r="F3381" s="3" t="s">
        <v>117</v>
      </c>
      <c r="G3381" s="3" t="s">
        <v>587</v>
      </c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/>
    </row>
    <row r="3382" spans="2:23" ht="15" x14ac:dyDescent="0.25">
      <c r="B3382" s="3"/>
      <c r="H3382" s="3" t="s">
        <v>588</v>
      </c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/>
    </row>
    <row r="3383" spans="2:23" ht="15" x14ac:dyDescent="0.25">
      <c r="B3383" s="3"/>
      <c r="I3383" s="3" t="s">
        <v>565</v>
      </c>
      <c r="J3383" s="3" t="s">
        <v>2164</v>
      </c>
      <c r="K3383" s="6">
        <v>-1</v>
      </c>
      <c r="L3383" s="6">
        <v>0</v>
      </c>
      <c r="M3383" s="6">
        <v>0</v>
      </c>
      <c r="N3383" s="6">
        <v>0</v>
      </c>
      <c r="O3383" s="6">
        <v>0</v>
      </c>
      <c r="P3383" s="6">
        <v>0</v>
      </c>
      <c r="Q3383" s="6">
        <v>0</v>
      </c>
      <c r="R3383" s="6">
        <v>0</v>
      </c>
      <c r="S3383" s="6">
        <v>0</v>
      </c>
      <c r="T3383" s="6">
        <v>0</v>
      </c>
      <c r="U3383" s="6">
        <v>0</v>
      </c>
      <c r="V3383" s="6">
        <v>0</v>
      </c>
      <c r="W3383"/>
    </row>
    <row r="3384" spans="2:23" ht="15" x14ac:dyDescent="0.25">
      <c r="B3384" s="3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/>
    </row>
    <row r="3385" spans="2:23" ht="15" x14ac:dyDescent="0.25">
      <c r="B3385" s="3"/>
      <c r="F3385" s="3" t="s">
        <v>227</v>
      </c>
      <c r="G3385" s="3" t="s">
        <v>591</v>
      </c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/>
    </row>
    <row r="3386" spans="2:23" ht="15" x14ac:dyDescent="0.25">
      <c r="B3386" s="3"/>
      <c r="H3386" s="3" t="s">
        <v>592</v>
      </c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/>
    </row>
    <row r="3387" spans="2:23" ht="15" x14ac:dyDescent="0.25">
      <c r="B3387" s="3"/>
      <c r="I3387" s="3" t="s">
        <v>565</v>
      </c>
      <c r="J3387" s="3" t="s">
        <v>2164</v>
      </c>
      <c r="K3387" s="6">
        <v>-2</v>
      </c>
      <c r="L3387" s="6">
        <v>0</v>
      </c>
      <c r="M3387" s="6">
        <v>0</v>
      </c>
      <c r="N3387" s="6">
        <v>0</v>
      </c>
      <c r="O3387" s="6">
        <v>0</v>
      </c>
      <c r="P3387" s="6">
        <v>0</v>
      </c>
      <c r="Q3387" s="6">
        <v>0</v>
      </c>
      <c r="R3387" s="6">
        <v>0</v>
      </c>
      <c r="S3387" s="6">
        <v>0</v>
      </c>
      <c r="T3387" s="6">
        <v>0</v>
      </c>
      <c r="U3387" s="6">
        <v>0</v>
      </c>
      <c r="V3387" s="6">
        <v>0</v>
      </c>
      <c r="W3387"/>
    </row>
    <row r="3388" spans="2:23" ht="15" x14ac:dyDescent="0.25">
      <c r="B3388" s="3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/>
    </row>
    <row r="3389" spans="2:23" ht="15" x14ac:dyDescent="0.25">
      <c r="B3389" s="3"/>
      <c r="H3389" s="3" t="s">
        <v>3814</v>
      </c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/>
    </row>
    <row r="3390" spans="2:23" ht="15" x14ac:dyDescent="0.25">
      <c r="B3390" s="3"/>
      <c r="I3390" s="3" t="s">
        <v>630</v>
      </c>
      <c r="J3390" s="3" t="s">
        <v>2164</v>
      </c>
      <c r="K3390" s="6">
        <v>-4</v>
      </c>
      <c r="L3390" s="6">
        <v>-2</v>
      </c>
      <c r="M3390" s="6">
        <v>-2</v>
      </c>
      <c r="N3390" s="6">
        <v>-2</v>
      </c>
      <c r="O3390" s="6">
        <v>-2</v>
      </c>
      <c r="P3390" s="6">
        <v>-2</v>
      </c>
      <c r="Q3390" s="6">
        <v>-2</v>
      </c>
      <c r="R3390" s="6">
        <v>-2</v>
      </c>
      <c r="S3390" s="6">
        <v>-2</v>
      </c>
      <c r="T3390" s="6">
        <v>-2</v>
      </c>
      <c r="U3390" s="6">
        <v>-2</v>
      </c>
      <c r="V3390" s="6">
        <v>-2</v>
      </c>
      <c r="W3390"/>
    </row>
    <row r="3391" spans="2:23" ht="15" x14ac:dyDescent="0.25">
      <c r="B3391" s="3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/>
    </row>
    <row r="3392" spans="2:23" ht="15" x14ac:dyDescent="0.25">
      <c r="B3392" s="3"/>
      <c r="F3392" s="3" t="s">
        <v>119</v>
      </c>
      <c r="G3392" s="3" t="s">
        <v>601</v>
      </c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/>
    </row>
    <row r="3393" spans="2:23" ht="15" x14ac:dyDescent="0.25">
      <c r="B3393" s="3"/>
      <c r="H3393" s="3" t="s">
        <v>602</v>
      </c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/>
    </row>
    <row r="3394" spans="2:23" ht="15" x14ac:dyDescent="0.25">
      <c r="B3394" s="3"/>
      <c r="I3394" s="3" t="s">
        <v>565</v>
      </c>
      <c r="J3394" s="3" t="s">
        <v>2164</v>
      </c>
      <c r="K3394" s="6">
        <v>-91</v>
      </c>
      <c r="L3394" s="6">
        <v>-75</v>
      </c>
      <c r="M3394" s="6">
        <v>-98</v>
      </c>
      <c r="N3394" s="6">
        <v>-100</v>
      </c>
      <c r="O3394" s="6">
        <v>-103</v>
      </c>
      <c r="P3394" s="6">
        <v>-104</v>
      </c>
      <c r="Q3394" s="6">
        <v>-107</v>
      </c>
      <c r="R3394" s="6">
        <v>-109</v>
      </c>
      <c r="S3394" s="6">
        <v>-112</v>
      </c>
      <c r="T3394" s="6">
        <v>-114</v>
      </c>
      <c r="U3394" s="6">
        <v>-117</v>
      </c>
      <c r="V3394" s="6">
        <v>-120</v>
      </c>
      <c r="W3394"/>
    </row>
    <row r="3395" spans="2:23" ht="15" x14ac:dyDescent="0.25">
      <c r="B3395" s="3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/>
    </row>
    <row r="3396" spans="2:23" ht="15" x14ac:dyDescent="0.25">
      <c r="B3396" s="3"/>
      <c r="H3396" s="3" t="s">
        <v>3986</v>
      </c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/>
    </row>
    <row r="3397" spans="2:23" ht="15" x14ac:dyDescent="0.25">
      <c r="B3397" s="3"/>
      <c r="I3397" s="3" t="s">
        <v>565</v>
      </c>
      <c r="J3397" s="3" t="s">
        <v>2164</v>
      </c>
      <c r="K3397" s="6">
        <v>-3</v>
      </c>
      <c r="L3397" s="6">
        <v>0</v>
      </c>
      <c r="M3397" s="6">
        <v>0</v>
      </c>
      <c r="N3397" s="6">
        <v>0</v>
      </c>
      <c r="O3397" s="6">
        <v>0</v>
      </c>
      <c r="P3397" s="6">
        <v>0</v>
      </c>
      <c r="Q3397" s="6">
        <v>0</v>
      </c>
      <c r="R3397" s="6">
        <v>0</v>
      </c>
      <c r="S3397" s="6">
        <v>0</v>
      </c>
      <c r="T3397" s="6">
        <v>0</v>
      </c>
      <c r="U3397" s="6">
        <v>0</v>
      </c>
      <c r="V3397" s="6">
        <v>0</v>
      </c>
      <c r="W3397"/>
    </row>
    <row r="3398" spans="2:23" ht="15" x14ac:dyDescent="0.25">
      <c r="B3398" s="3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/>
    </row>
    <row r="3399" spans="2:23" ht="15" x14ac:dyDescent="0.25">
      <c r="B3399" s="3"/>
      <c r="H3399" s="3" t="s">
        <v>2223</v>
      </c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/>
    </row>
    <row r="3400" spans="2:23" ht="15" x14ac:dyDescent="0.25">
      <c r="B3400" s="3"/>
      <c r="I3400" s="3" t="s">
        <v>565</v>
      </c>
      <c r="J3400" s="3" t="s">
        <v>2164</v>
      </c>
      <c r="K3400" s="6">
        <v>-23</v>
      </c>
      <c r="L3400" s="6">
        <v>-23</v>
      </c>
      <c r="M3400" s="6">
        <v>-31</v>
      </c>
      <c r="N3400" s="6">
        <v>-32</v>
      </c>
      <c r="O3400" s="6">
        <v>-32</v>
      </c>
      <c r="P3400" s="6">
        <v>-33</v>
      </c>
      <c r="Q3400" s="6">
        <v>-34</v>
      </c>
      <c r="R3400" s="6">
        <v>-35</v>
      </c>
      <c r="S3400" s="6">
        <v>-35</v>
      </c>
      <c r="T3400" s="6">
        <v>-36</v>
      </c>
      <c r="U3400" s="6">
        <v>-37</v>
      </c>
      <c r="V3400" s="6">
        <v>-38</v>
      </c>
      <c r="W3400"/>
    </row>
    <row r="3401" spans="2:23" ht="15" x14ac:dyDescent="0.25">
      <c r="B3401" s="3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/>
    </row>
    <row r="3402" spans="2:23" ht="15" x14ac:dyDescent="0.25">
      <c r="B3402" s="3"/>
      <c r="F3402" s="3" t="s">
        <v>130</v>
      </c>
      <c r="G3402" s="3" t="s">
        <v>605</v>
      </c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/>
    </row>
    <row r="3403" spans="2:23" ht="15" x14ac:dyDescent="0.25">
      <c r="B3403" s="3"/>
      <c r="H3403" s="3" t="s">
        <v>606</v>
      </c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/>
    </row>
    <row r="3404" spans="2:23" ht="15" x14ac:dyDescent="0.25">
      <c r="B3404" s="3"/>
      <c r="I3404" s="3" t="s">
        <v>565</v>
      </c>
      <c r="J3404" s="3" t="s">
        <v>2164</v>
      </c>
      <c r="K3404" s="6">
        <v>-13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0</v>
      </c>
      <c r="R3404" s="6">
        <v>0</v>
      </c>
      <c r="S3404" s="6">
        <v>0</v>
      </c>
      <c r="T3404" s="6">
        <v>0</v>
      </c>
      <c r="U3404" s="6">
        <v>0</v>
      </c>
      <c r="V3404" s="6">
        <v>0</v>
      </c>
      <c r="W3404"/>
    </row>
    <row r="3405" spans="2:23" ht="15" x14ac:dyDescent="0.25">
      <c r="B3405" s="3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/>
    </row>
    <row r="3406" spans="2:23" ht="15" x14ac:dyDescent="0.25">
      <c r="B3406" s="3"/>
      <c r="F3406" s="3" t="s">
        <v>252</v>
      </c>
      <c r="G3406" s="3" t="s">
        <v>608</v>
      </c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/>
    </row>
    <row r="3407" spans="2:23" ht="15" x14ac:dyDescent="0.25">
      <c r="B3407" s="3"/>
      <c r="H3407" s="3" t="s">
        <v>609</v>
      </c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/>
    </row>
    <row r="3408" spans="2:23" ht="15" x14ac:dyDescent="0.25">
      <c r="B3408" s="3"/>
      <c r="I3408" s="3" t="s">
        <v>925</v>
      </c>
      <c r="J3408" s="3" t="s">
        <v>2187</v>
      </c>
      <c r="K3408" s="6">
        <v>-67</v>
      </c>
      <c r="L3408" s="6">
        <v>-69</v>
      </c>
      <c r="M3408" s="6">
        <v>-85</v>
      </c>
      <c r="N3408" s="6">
        <v>-87</v>
      </c>
      <c r="O3408" s="6">
        <v>-89</v>
      </c>
      <c r="P3408" s="6">
        <v>-91</v>
      </c>
      <c r="Q3408" s="6">
        <v>-93</v>
      </c>
      <c r="R3408" s="6">
        <v>-95</v>
      </c>
      <c r="S3408" s="6">
        <v>-97</v>
      </c>
      <c r="T3408" s="6">
        <v>-99</v>
      </c>
      <c r="U3408" s="6">
        <v>-101</v>
      </c>
      <c r="V3408" s="6">
        <v>-103</v>
      </c>
      <c r="W3408"/>
    </row>
    <row r="3409" spans="2:23" ht="15" x14ac:dyDescent="0.25">
      <c r="B3409" s="3"/>
      <c r="I3409" s="3" t="s">
        <v>610</v>
      </c>
      <c r="J3409" s="3" t="s">
        <v>2164</v>
      </c>
      <c r="K3409" s="6">
        <v>-18</v>
      </c>
      <c r="L3409" s="6">
        <v>-7</v>
      </c>
      <c r="M3409" s="6">
        <v>-7</v>
      </c>
      <c r="N3409" s="6">
        <v>-7</v>
      </c>
      <c r="O3409" s="6">
        <v>-7</v>
      </c>
      <c r="P3409" s="6">
        <v>-7</v>
      </c>
      <c r="Q3409" s="6">
        <v>-8</v>
      </c>
      <c r="R3409" s="6">
        <v>-8</v>
      </c>
      <c r="S3409" s="6">
        <v>-8</v>
      </c>
      <c r="T3409" s="6">
        <v>-8</v>
      </c>
      <c r="U3409" s="6">
        <v>-8</v>
      </c>
      <c r="V3409" s="6">
        <v>-9</v>
      </c>
      <c r="W3409"/>
    </row>
    <row r="3410" spans="2:23" ht="15" x14ac:dyDescent="0.25">
      <c r="B3410" s="3"/>
      <c r="I3410" s="3" t="s">
        <v>610</v>
      </c>
      <c r="J3410" s="3" t="s">
        <v>2187</v>
      </c>
      <c r="K3410" s="6">
        <v>-980</v>
      </c>
      <c r="L3410" s="6">
        <v>-375</v>
      </c>
      <c r="M3410" s="6">
        <v>-2634</v>
      </c>
      <c r="N3410" s="6">
        <v>-2640</v>
      </c>
      <c r="O3410" s="6">
        <v>-2645</v>
      </c>
      <c r="P3410" s="6">
        <v>-2652</v>
      </c>
      <c r="Q3410" s="6">
        <v>-2658</v>
      </c>
      <c r="R3410" s="6">
        <v>-2664</v>
      </c>
      <c r="S3410" s="6">
        <v>-2671</v>
      </c>
      <c r="T3410" s="6">
        <v>-2677</v>
      </c>
      <c r="U3410" s="6">
        <v>-2684</v>
      </c>
      <c r="V3410" s="6">
        <v>-2691</v>
      </c>
      <c r="W3410"/>
    </row>
    <row r="3411" spans="2:23" ht="15" x14ac:dyDescent="0.25">
      <c r="B3411" s="3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/>
    </row>
    <row r="3412" spans="2:23" ht="15" x14ac:dyDescent="0.25">
      <c r="B3412" s="3"/>
      <c r="F3412" s="3" t="s">
        <v>37</v>
      </c>
      <c r="G3412" s="3" t="s">
        <v>611</v>
      </c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/>
    </row>
    <row r="3413" spans="2:23" ht="15" x14ac:dyDescent="0.25">
      <c r="B3413" s="3"/>
      <c r="H3413" s="3" t="s">
        <v>612</v>
      </c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/>
    </row>
    <row r="3414" spans="2:23" ht="15" x14ac:dyDescent="0.25">
      <c r="B3414" s="3"/>
      <c r="I3414" s="3" t="s">
        <v>613</v>
      </c>
      <c r="J3414" s="3" t="s">
        <v>2164</v>
      </c>
      <c r="K3414" s="6">
        <v>-5</v>
      </c>
      <c r="L3414" s="6">
        <v>0</v>
      </c>
      <c r="M3414" s="6">
        <v>0</v>
      </c>
      <c r="N3414" s="6">
        <v>0</v>
      </c>
      <c r="O3414" s="6">
        <v>0</v>
      </c>
      <c r="P3414" s="6">
        <v>0</v>
      </c>
      <c r="Q3414" s="6">
        <v>0</v>
      </c>
      <c r="R3414" s="6">
        <v>0</v>
      </c>
      <c r="S3414" s="6">
        <v>0</v>
      </c>
      <c r="T3414" s="6">
        <v>0</v>
      </c>
      <c r="U3414" s="6">
        <v>0</v>
      </c>
      <c r="V3414" s="6">
        <v>0</v>
      </c>
      <c r="W3414"/>
    </row>
    <row r="3415" spans="2:23" ht="15" x14ac:dyDescent="0.25">
      <c r="B3415" s="3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/>
    </row>
    <row r="3416" spans="2:23" ht="15" x14ac:dyDescent="0.25">
      <c r="B3416" s="3"/>
      <c r="H3416" s="3" t="s">
        <v>615</v>
      </c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/>
    </row>
    <row r="3417" spans="2:23" ht="15" x14ac:dyDescent="0.25">
      <c r="B3417" s="3"/>
      <c r="I3417" s="3" t="s">
        <v>613</v>
      </c>
      <c r="J3417" s="3" t="s">
        <v>2164</v>
      </c>
      <c r="K3417" s="6">
        <v>0</v>
      </c>
      <c r="L3417" s="6">
        <v>-13</v>
      </c>
      <c r="M3417" s="6">
        <v>-13</v>
      </c>
      <c r="N3417" s="6">
        <v>-13</v>
      </c>
      <c r="O3417" s="6">
        <v>-14</v>
      </c>
      <c r="P3417" s="6">
        <v>-14</v>
      </c>
      <c r="Q3417" s="6">
        <v>-14</v>
      </c>
      <c r="R3417" s="6">
        <v>-14</v>
      </c>
      <c r="S3417" s="6">
        <v>-15</v>
      </c>
      <c r="T3417" s="6">
        <v>-15</v>
      </c>
      <c r="U3417" s="6">
        <v>-15</v>
      </c>
      <c r="V3417" s="6">
        <v>-16</v>
      </c>
      <c r="W3417"/>
    </row>
    <row r="3418" spans="2:23" ht="15" x14ac:dyDescent="0.25">
      <c r="B3418" s="3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/>
    </row>
    <row r="3419" spans="2:23" ht="15" x14ac:dyDescent="0.25">
      <c r="B3419" s="3"/>
      <c r="F3419" s="3" t="s">
        <v>43</v>
      </c>
      <c r="G3419" s="3" t="s">
        <v>627</v>
      </c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/>
    </row>
    <row r="3420" spans="2:23" ht="15" x14ac:dyDescent="0.25">
      <c r="B3420" s="3"/>
      <c r="H3420" s="3" t="s">
        <v>628</v>
      </c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/>
    </row>
    <row r="3421" spans="2:23" ht="15" x14ac:dyDescent="0.25">
      <c r="B3421" s="3"/>
      <c r="I3421" s="3" t="s">
        <v>565</v>
      </c>
      <c r="J3421" s="3" t="s">
        <v>2164</v>
      </c>
      <c r="K3421" s="6">
        <v>-12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0</v>
      </c>
      <c r="R3421" s="6">
        <v>0</v>
      </c>
      <c r="S3421" s="6">
        <v>0</v>
      </c>
      <c r="T3421" s="6">
        <v>0</v>
      </c>
      <c r="U3421" s="6">
        <v>0</v>
      </c>
      <c r="V3421" s="6">
        <v>0</v>
      </c>
      <c r="W3421"/>
    </row>
    <row r="3422" spans="2:23" ht="15" x14ac:dyDescent="0.25">
      <c r="B3422" s="3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/>
    </row>
    <row r="3423" spans="2:23" ht="15" x14ac:dyDescent="0.25">
      <c r="B3423" s="3"/>
      <c r="F3423" s="3" t="s">
        <v>125</v>
      </c>
      <c r="G3423" s="3" t="s">
        <v>3662</v>
      </c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/>
    </row>
    <row r="3424" spans="2:23" ht="15" x14ac:dyDescent="0.25">
      <c r="B3424" s="3"/>
      <c r="H3424" s="3" t="s">
        <v>4103</v>
      </c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/>
    </row>
    <row r="3425" spans="2:23" ht="15" x14ac:dyDescent="0.25">
      <c r="B3425" s="3"/>
      <c r="I3425" s="3" t="s">
        <v>633</v>
      </c>
      <c r="J3425" s="3" t="s">
        <v>2164</v>
      </c>
      <c r="K3425" s="6">
        <v>-3</v>
      </c>
      <c r="L3425" s="6">
        <v>0</v>
      </c>
      <c r="M3425" s="6">
        <v>0</v>
      </c>
      <c r="N3425" s="6">
        <v>0</v>
      </c>
      <c r="O3425" s="6">
        <v>0</v>
      </c>
      <c r="P3425" s="6">
        <v>0</v>
      </c>
      <c r="Q3425" s="6">
        <v>0</v>
      </c>
      <c r="R3425" s="6">
        <v>0</v>
      </c>
      <c r="S3425" s="6">
        <v>0</v>
      </c>
      <c r="T3425" s="6">
        <v>0</v>
      </c>
      <c r="U3425" s="6">
        <v>0</v>
      </c>
      <c r="V3425" s="6">
        <v>0</v>
      </c>
      <c r="W3425"/>
    </row>
    <row r="3426" spans="2:23" ht="15" x14ac:dyDescent="0.25">
      <c r="B3426" s="3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/>
    </row>
    <row r="3427" spans="2:23" ht="15" x14ac:dyDescent="0.25">
      <c r="B3427" s="3"/>
      <c r="H3427" s="3" t="s">
        <v>634</v>
      </c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/>
    </row>
    <row r="3428" spans="2:23" ht="15" x14ac:dyDescent="0.25">
      <c r="B3428" s="3"/>
      <c r="I3428" s="3" t="s">
        <v>633</v>
      </c>
      <c r="J3428" s="3" t="s">
        <v>2164</v>
      </c>
      <c r="K3428" s="6">
        <v>-2</v>
      </c>
      <c r="L3428" s="6">
        <v>0</v>
      </c>
      <c r="M3428" s="6">
        <v>0</v>
      </c>
      <c r="N3428" s="6">
        <v>0</v>
      </c>
      <c r="O3428" s="6">
        <v>0</v>
      </c>
      <c r="P3428" s="6">
        <v>0</v>
      </c>
      <c r="Q3428" s="6">
        <v>0</v>
      </c>
      <c r="R3428" s="6">
        <v>0</v>
      </c>
      <c r="S3428" s="6">
        <v>0</v>
      </c>
      <c r="T3428" s="6">
        <v>0</v>
      </c>
      <c r="U3428" s="6">
        <v>0</v>
      </c>
      <c r="V3428" s="6">
        <v>0</v>
      </c>
      <c r="W3428"/>
    </row>
    <row r="3429" spans="2:23" ht="15" x14ac:dyDescent="0.25">
      <c r="B3429" s="3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/>
    </row>
    <row r="3430" spans="2:23" ht="15" x14ac:dyDescent="0.25">
      <c r="B3430" s="3"/>
      <c r="F3430" s="3" t="s">
        <v>132</v>
      </c>
      <c r="G3430" s="3" t="s">
        <v>637</v>
      </c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/>
    </row>
    <row r="3431" spans="2:23" ht="15" x14ac:dyDescent="0.25">
      <c r="B3431" s="3"/>
      <c r="H3431" s="3" t="s">
        <v>4106</v>
      </c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/>
    </row>
    <row r="3432" spans="2:23" ht="15" x14ac:dyDescent="0.25">
      <c r="B3432" s="3"/>
      <c r="I3432" s="3" t="s">
        <v>635</v>
      </c>
      <c r="J3432" s="3" t="s">
        <v>2164</v>
      </c>
      <c r="K3432" s="6">
        <v>-1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0</v>
      </c>
      <c r="R3432" s="6">
        <v>0</v>
      </c>
      <c r="S3432" s="6">
        <v>0</v>
      </c>
      <c r="T3432" s="6">
        <v>0</v>
      </c>
      <c r="U3432" s="6">
        <v>0</v>
      </c>
      <c r="V3432" s="6">
        <v>0</v>
      </c>
      <c r="W3432"/>
    </row>
    <row r="3433" spans="2:23" ht="15" x14ac:dyDescent="0.25">
      <c r="B3433" s="3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/>
    </row>
    <row r="3434" spans="2:23" ht="15" x14ac:dyDescent="0.25">
      <c r="B3434" s="3"/>
      <c r="H3434" s="3" t="s">
        <v>640</v>
      </c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/>
    </row>
    <row r="3435" spans="2:23" ht="15" x14ac:dyDescent="0.25">
      <c r="B3435" s="3"/>
      <c r="I3435" s="3" t="s">
        <v>635</v>
      </c>
      <c r="J3435" s="3" t="s">
        <v>2164</v>
      </c>
      <c r="K3435" s="6">
        <v>-57</v>
      </c>
      <c r="L3435" s="6">
        <v>-1</v>
      </c>
      <c r="M3435" s="6">
        <v>0</v>
      </c>
      <c r="N3435" s="6">
        <v>0</v>
      </c>
      <c r="O3435" s="6">
        <v>0</v>
      </c>
      <c r="P3435" s="6">
        <v>0</v>
      </c>
      <c r="Q3435" s="6">
        <v>0</v>
      </c>
      <c r="R3435" s="6">
        <v>0</v>
      </c>
      <c r="S3435" s="6">
        <v>0</v>
      </c>
      <c r="T3435" s="6">
        <v>0</v>
      </c>
      <c r="U3435" s="6">
        <v>0</v>
      </c>
      <c r="V3435" s="6">
        <v>0</v>
      </c>
      <c r="W3435"/>
    </row>
    <row r="3436" spans="2:23" ht="15" x14ac:dyDescent="0.25">
      <c r="B3436" s="3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/>
    </row>
    <row r="3437" spans="2:23" ht="15" x14ac:dyDescent="0.25">
      <c r="B3437" s="3"/>
      <c r="H3437" s="3" t="s">
        <v>643</v>
      </c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/>
    </row>
    <row r="3438" spans="2:23" ht="15" x14ac:dyDescent="0.25">
      <c r="B3438" s="3"/>
      <c r="I3438" s="3" t="s">
        <v>635</v>
      </c>
      <c r="J3438" s="3" t="s">
        <v>2164</v>
      </c>
      <c r="K3438" s="6">
        <v>-32</v>
      </c>
      <c r="L3438" s="6">
        <v>-32</v>
      </c>
      <c r="M3438" s="6">
        <v>-32</v>
      </c>
      <c r="N3438" s="6">
        <v>-33</v>
      </c>
      <c r="O3438" s="6">
        <v>-33</v>
      </c>
      <c r="P3438" s="6">
        <v>-34</v>
      </c>
      <c r="Q3438" s="6">
        <v>-35</v>
      </c>
      <c r="R3438" s="6">
        <v>-36</v>
      </c>
      <c r="S3438" s="6">
        <v>-36</v>
      </c>
      <c r="T3438" s="6">
        <v>-37</v>
      </c>
      <c r="U3438" s="6">
        <v>-38</v>
      </c>
      <c r="V3438" s="6">
        <v>-39</v>
      </c>
      <c r="W3438"/>
    </row>
    <row r="3439" spans="2:23" ht="15" x14ac:dyDescent="0.25">
      <c r="B3439" s="3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/>
    </row>
    <row r="3440" spans="2:23" ht="15" x14ac:dyDescent="0.25">
      <c r="B3440" s="3"/>
      <c r="H3440" s="3" t="s">
        <v>2226</v>
      </c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/>
    </row>
    <row r="3441" spans="2:23" ht="15" x14ac:dyDescent="0.25">
      <c r="B3441" s="3"/>
      <c r="I3441" s="3" t="s">
        <v>635</v>
      </c>
      <c r="J3441" s="3" t="s">
        <v>2164</v>
      </c>
      <c r="K3441" s="6">
        <v>-201</v>
      </c>
      <c r="L3441" s="6">
        <v>-204</v>
      </c>
      <c r="M3441" s="6">
        <v>-215</v>
      </c>
      <c r="N3441" s="6">
        <v>-225</v>
      </c>
      <c r="O3441" s="6">
        <v>-225</v>
      </c>
      <c r="P3441" s="6">
        <v>-225</v>
      </c>
      <c r="Q3441" s="6">
        <v>-225</v>
      </c>
      <c r="R3441" s="6">
        <v>-225</v>
      </c>
      <c r="S3441" s="6">
        <v>-225</v>
      </c>
      <c r="T3441" s="6">
        <v>-225</v>
      </c>
      <c r="U3441" s="6">
        <v>-225</v>
      </c>
      <c r="V3441" s="6">
        <v>-225</v>
      </c>
      <c r="W3441"/>
    </row>
    <row r="3442" spans="2:23" ht="15" x14ac:dyDescent="0.25">
      <c r="B3442" s="3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/>
    </row>
    <row r="3443" spans="2:23" ht="15" x14ac:dyDescent="0.25">
      <c r="B3443" s="3"/>
      <c r="F3443" s="3" t="s">
        <v>140</v>
      </c>
      <c r="G3443" s="3" t="s">
        <v>646</v>
      </c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/>
    </row>
    <row r="3444" spans="2:23" ht="15" x14ac:dyDescent="0.25">
      <c r="B3444" s="3"/>
      <c r="H3444" s="3" t="s">
        <v>647</v>
      </c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/>
    </row>
    <row r="3445" spans="2:23" ht="15" x14ac:dyDescent="0.25">
      <c r="B3445" s="3"/>
      <c r="I3445" s="3" t="s">
        <v>565</v>
      </c>
      <c r="J3445" s="3" t="s">
        <v>2164</v>
      </c>
      <c r="K3445" s="6">
        <v>-5</v>
      </c>
      <c r="L3445" s="6">
        <v>-2</v>
      </c>
      <c r="M3445" s="6">
        <v>-2</v>
      </c>
      <c r="N3445" s="6">
        <v>-2</v>
      </c>
      <c r="O3445" s="6">
        <v>-2</v>
      </c>
      <c r="P3445" s="6">
        <v>-2</v>
      </c>
      <c r="Q3445" s="6">
        <v>-2</v>
      </c>
      <c r="R3445" s="6">
        <v>-2</v>
      </c>
      <c r="S3445" s="6">
        <v>-2</v>
      </c>
      <c r="T3445" s="6">
        <v>-2</v>
      </c>
      <c r="U3445" s="6">
        <v>-2</v>
      </c>
      <c r="V3445" s="6">
        <v>-2</v>
      </c>
      <c r="W3445"/>
    </row>
    <row r="3446" spans="2:23" ht="15" x14ac:dyDescent="0.25">
      <c r="B3446" s="3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/>
    </row>
    <row r="3447" spans="2:23" ht="15" x14ac:dyDescent="0.25">
      <c r="B3447" s="3"/>
      <c r="F3447" s="3" t="s">
        <v>451</v>
      </c>
      <c r="G3447" s="3" t="s">
        <v>651</v>
      </c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/>
    </row>
    <row r="3448" spans="2:23" ht="15" x14ac:dyDescent="0.25">
      <c r="B3448" s="3"/>
      <c r="H3448" s="3" t="s">
        <v>652</v>
      </c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/>
    </row>
    <row r="3449" spans="2:23" ht="15" x14ac:dyDescent="0.25">
      <c r="B3449" s="3"/>
      <c r="I3449" s="3" t="s">
        <v>565</v>
      </c>
      <c r="J3449" s="3" t="s">
        <v>2164</v>
      </c>
      <c r="K3449" s="6">
        <v>-2</v>
      </c>
      <c r="L3449" s="6">
        <v>-2</v>
      </c>
      <c r="M3449" s="6">
        <v>-2</v>
      </c>
      <c r="N3449" s="6">
        <v>-2</v>
      </c>
      <c r="O3449" s="6">
        <v>-2</v>
      </c>
      <c r="P3449" s="6">
        <v>-2</v>
      </c>
      <c r="Q3449" s="6">
        <v>-2</v>
      </c>
      <c r="R3449" s="6">
        <v>-2</v>
      </c>
      <c r="S3449" s="6">
        <v>-2</v>
      </c>
      <c r="T3449" s="6">
        <v>-2</v>
      </c>
      <c r="U3449" s="6">
        <v>-2</v>
      </c>
      <c r="V3449" s="6">
        <v>-2</v>
      </c>
      <c r="W3449"/>
    </row>
    <row r="3450" spans="2:23" ht="15" x14ac:dyDescent="0.25">
      <c r="B3450" s="3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/>
    </row>
    <row r="3451" spans="2:23" ht="15" x14ac:dyDescent="0.25">
      <c r="B3451" s="3"/>
      <c r="F3451" s="3" t="s">
        <v>655</v>
      </c>
      <c r="G3451" s="3" t="s">
        <v>656</v>
      </c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/>
    </row>
    <row r="3452" spans="2:23" ht="15" x14ac:dyDescent="0.25">
      <c r="B3452" s="3"/>
      <c r="H3452" s="3" t="s">
        <v>657</v>
      </c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/>
    </row>
    <row r="3453" spans="2:23" ht="15" x14ac:dyDescent="0.25">
      <c r="B3453" s="3"/>
      <c r="I3453" s="3" t="s">
        <v>565</v>
      </c>
      <c r="J3453" s="3" t="s">
        <v>2164</v>
      </c>
      <c r="K3453" s="6">
        <v>-2</v>
      </c>
      <c r="L3453" s="6">
        <v>0</v>
      </c>
      <c r="M3453" s="6">
        <v>0</v>
      </c>
      <c r="N3453" s="6">
        <v>0</v>
      </c>
      <c r="O3453" s="6">
        <v>0</v>
      </c>
      <c r="P3453" s="6">
        <v>0</v>
      </c>
      <c r="Q3453" s="6">
        <v>0</v>
      </c>
      <c r="R3453" s="6">
        <v>0</v>
      </c>
      <c r="S3453" s="6">
        <v>0</v>
      </c>
      <c r="T3453" s="6">
        <v>0</v>
      </c>
      <c r="U3453" s="6">
        <v>0</v>
      </c>
      <c r="V3453" s="6">
        <v>0</v>
      </c>
      <c r="W3453"/>
    </row>
    <row r="3454" spans="2:23" ht="15" x14ac:dyDescent="0.25">
      <c r="B3454" s="3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/>
    </row>
    <row r="3455" spans="2:23" ht="15" x14ac:dyDescent="0.25">
      <c r="B3455" s="3"/>
      <c r="D3455" s="3" t="s">
        <v>570</v>
      </c>
      <c r="E3455" s="3" t="s">
        <v>660</v>
      </c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/>
    </row>
    <row r="3456" spans="2:23" ht="15" x14ac:dyDescent="0.25">
      <c r="B3456" s="3"/>
      <c r="F3456" s="3" t="s">
        <v>111</v>
      </c>
      <c r="G3456" s="3" t="s">
        <v>2229</v>
      </c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/>
    </row>
    <row r="3457" spans="2:23" ht="15" x14ac:dyDescent="0.25">
      <c r="B3457" s="3"/>
      <c r="H3457" s="3" t="s">
        <v>4109</v>
      </c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/>
    </row>
    <row r="3458" spans="2:23" ht="15" x14ac:dyDescent="0.25">
      <c r="B3458" s="3"/>
      <c r="I3458" s="3" t="s">
        <v>675</v>
      </c>
      <c r="J3458" s="3" t="s">
        <v>2164</v>
      </c>
      <c r="K3458" s="6">
        <v>-1</v>
      </c>
      <c r="L3458" s="6">
        <v>0</v>
      </c>
      <c r="M3458" s="6">
        <v>0</v>
      </c>
      <c r="N3458" s="6">
        <v>0</v>
      </c>
      <c r="O3458" s="6">
        <v>0</v>
      </c>
      <c r="P3458" s="6">
        <v>0</v>
      </c>
      <c r="Q3458" s="6">
        <v>0</v>
      </c>
      <c r="R3458" s="6">
        <v>0</v>
      </c>
      <c r="S3458" s="6">
        <v>0</v>
      </c>
      <c r="T3458" s="6">
        <v>0</v>
      </c>
      <c r="U3458" s="6">
        <v>0</v>
      </c>
      <c r="V3458" s="6">
        <v>0</v>
      </c>
      <c r="W3458"/>
    </row>
    <row r="3459" spans="2:23" ht="15" x14ac:dyDescent="0.25">
      <c r="B3459" s="3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/>
    </row>
    <row r="3460" spans="2:23" ht="15" x14ac:dyDescent="0.25">
      <c r="B3460" s="3"/>
      <c r="H3460" s="3" t="s">
        <v>3728</v>
      </c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/>
    </row>
    <row r="3461" spans="2:23" ht="15" x14ac:dyDescent="0.25">
      <c r="B3461" s="3"/>
      <c r="I3461" s="3" t="s">
        <v>675</v>
      </c>
      <c r="J3461" s="3" t="s">
        <v>2164</v>
      </c>
      <c r="K3461" s="6">
        <v>-12</v>
      </c>
      <c r="L3461" s="6">
        <v>0</v>
      </c>
      <c r="M3461" s="6">
        <v>0</v>
      </c>
      <c r="N3461" s="6">
        <v>0</v>
      </c>
      <c r="O3461" s="6">
        <v>0</v>
      </c>
      <c r="P3461" s="6">
        <v>0</v>
      </c>
      <c r="Q3461" s="6">
        <v>0</v>
      </c>
      <c r="R3461" s="6">
        <v>0</v>
      </c>
      <c r="S3461" s="6">
        <v>0</v>
      </c>
      <c r="T3461" s="6">
        <v>0</v>
      </c>
      <c r="U3461" s="6">
        <v>0</v>
      </c>
      <c r="V3461" s="6">
        <v>0</v>
      </c>
      <c r="W3461"/>
    </row>
    <row r="3462" spans="2:23" ht="15" x14ac:dyDescent="0.25">
      <c r="B3462" s="3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/>
    </row>
    <row r="3463" spans="2:23" ht="15" x14ac:dyDescent="0.25">
      <c r="B3463" s="3"/>
      <c r="H3463" s="3" t="s">
        <v>3730</v>
      </c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/>
    </row>
    <row r="3464" spans="2:23" ht="15" x14ac:dyDescent="0.25">
      <c r="B3464" s="3"/>
      <c r="I3464" s="3" t="s">
        <v>675</v>
      </c>
      <c r="J3464" s="3" t="s">
        <v>2164</v>
      </c>
      <c r="K3464" s="6">
        <v>-1</v>
      </c>
      <c r="L3464" s="6">
        <v>0</v>
      </c>
      <c r="M3464" s="6">
        <v>0</v>
      </c>
      <c r="N3464" s="6">
        <v>0</v>
      </c>
      <c r="O3464" s="6">
        <v>0</v>
      </c>
      <c r="P3464" s="6">
        <v>0</v>
      </c>
      <c r="Q3464" s="6">
        <v>0</v>
      </c>
      <c r="R3464" s="6">
        <v>0</v>
      </c>
      <c r="S3464" s="6">
        <v>0</v>
      </c>
      <c r="T3464" s="6">
        <v>0</v>
      </c>
      <c r="U3464" s="6">
        <v>0</v>
      </c>
      <c r="V3464" s="6">
        <v>0</v>
      </c>
      <c r="W3464"/>
    </row>
    <row r="3465" spans="2:23" ht="15" x14ac:dyDescent="0.25">
      <c r="B3465" s="3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/>
    </row>
    <row r="3466" spans="2:23" ht="15" x14ac:dyDescent="0.25">
      <c r="B3466" s="3"/>
      <c r="H3466" s="3" t="s">
        <v>3733</v>
      </c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/>
    </row>
    <row r="3467" spans="2:23" ht="15" x14ac:dyDescent="0.25">
      <c r="B3467" s="3"/>
      <c r="I3467" s="3" t="s">
        <v>675</v>
      </c>
      <c r="J3467" s="3" t="s">
        <v>2164</v>
      </c>
      <c r="K3467" s="6">
        <v>-3</v>
      </c>
      <c r="L3467" s="6">
        <v>-3</v>
      </c>
      <c r="M3467" s="6">
        <v>-2</v>
      </c>
      <c r="N3467" s="6">
        <v>-2</v>
      </c>
      <c r="O3467" s="6">
        <v>-2</v>
      </c>
      <c r="P3467" s="6">
        <v>-2</v>
      </c>
      <c r="Q3467" s="6">
        <v>-2</v>
      </c>
      <c r="R3467" s="6">
        <v>-2</v>
      </c>
      <c r="S3467" s="6">
        <v>-2</v>
      </c>
      <c r="T3467" s="6">
        <v>-2</v>
      </c>
      <c r="U3467" s="6">
        <v>-2</v>
      </c>
      <c r="V3467" s="6">
        <v>-2</v>
      </c>
      <c r="W3467"/>
    </row>
    <row r="3468" spans="2:23" ht="15" x14ac:dyDescent="0.25">
      <c r="B3468" s="3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/>
    </row>
    <row r="3469" spans="2:23" ht="15" x14ac:dyDescent="0.25">
      <c r="B3469" s="3"/>
      <c r="H3469" s="3" t="s">
        <v>3879</v>
      </c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/>
    </row>
    <row r="3470" spans="2:23" ht="15" x14ac:dyDescent="0.25">
      <c r="B3470" s="3"/>
      <c r="I3470" s="3" t="s">
        <v>675</v>
      </c>
      <c r="J3470" s="3" t="s">
        <v>2164</v>
      </c>
      <c r="K3470" s="6">
        <v>-1</v>
      </c>
      <c r="L3470" s="6">
        <v>0</v>
      </c>
      <c r="M3470" s="6">
        <v>0</v>
      </c>
      <c r="N3470" s="6">
        <v>0</v>
      </c>
      <c r="O3470" s="6">
        <v>0</v>
      </c>
      <c r="P3470" s="6">
        <v>0</v>
      </c>
      <c r="Q3470" s="6">
        <v>0</v>
      </c>
      <c r="R3470" s="6">
        <v>0</v>
      </c>
      <c r="S3470" s="6">
        <v>0</v>
      </c>
      <c r="T3470" s="6">
        <v>0</v>
      </c>
      <c r="U3470" s="6">
        <v>0</v>
      </c>
      <c r="V3470" s="6">
        <v>0</v>
      </c>
      <c r="W3470"/>
    </row>
    <row r="3471" spans="2:23" ht="15" x14ac:dyDescent="0.25">
      <c r="B3471" s="3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/>
    </row>
    <row r="3472" spans="2:23" ht="15" x14ac:dyDescent="0.25">
      <c r="B3472" s="3"/>
      <c r="F3472" s="3" t="s">
        <v>117</v>
      </c>
      <c r="G3472" s="3" t="s">
        <v>2231</v>
      </c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/>
    </row>
    <row r="3473" spans="2:23" ht="15" x14ac:dyDescent="0.25">
      <c r="B3473" s="3"/>
      <c r="H3473" s="3" t="s">
        <v>2232</v>
      </c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/>
    </row>
    <row r="3474" spans="2:23" ht="15" x14ac:dyDescent="0.25">
      <c r="B3474" s="3"/>
      <c r="I3474" s="3" t="s">
        <v>671</v>
      </c>
      <c r="J3474" s="3" t="s">
        <v>2164</v>
      </c>
      <c r="K3474" s="6">
        <v>-20</v>
      </c>
      <c r="L3474" s="6">
        <v>0</v>
      </c>
      <c r="M3474" s="6">
        <v>0</v>
      </c>
      <c r="N3474" s="6">
        <v>0</v>
      </c>
      <c r="O3474" s="6">
        <v>0</v>
      </c>
      <c r="P3474" s="6">
        <v>0</v>
      </c>
      <c r="Q3474" s="6">
        <v>0</v>
      </c>
      <c r="R3474" s="6">
        <v>0</v>
      </c>
      <c r="S3474" s="6">
        <v>0</v>
      </c>
      <c r="T3474" s="6">
        <v>0</v>
      </c>
      <c r="U3474" s="6">
        <v>0</v>
      </c>
      <c r="V3474" s="6">
        <v>0</v>
      </c>
      <c r="W3474"/>
    </row>
    <row r="3475" spans="2:23" ht="15" x14ac:dyDescent="0.25">
      <c r="B3475" s="3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/>
    </row>
    <row r="3476" spans="2:23" ht="15" x14ac:dyDescent="0.25">
      <c r="B3476" s="3"/>
      <c r="H3476" s="3" t="s">
        <v>2234</v>
      </c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/>
    </row>
    <row r="3477" spans="2:23" ht="15" x14ac:dyDescent="0.25">
      <c r="B3477" s="3"/>
      <c r="I3477" s="3" t="s">
        <v>675</v>
      </c>
      <c r="J3477" s="3" t="s">
        <v>2164</v>
      </c>
      <c r="K3477" s="6">
        <v>-3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  <c r="R3477" s="6">
        <v>0</v>
      </c>
      <c r="S3477" s="6">
        <v>0</v>
      </c>
      <c r="T3477" s="6">
        <v>0</v>
      </c>
      <c r="U3477" s="6">
        <v>0</v>
      </c>
      <c r="V3477" s="6">
        <v>0</v>
      </c>
      <c r="W3477"/>
    </row>
    <row r="3478" spans="2:23" ht="15" x14ac:dyDescent="0.25">
      <c r="B3478" s="3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/>
    </row>
    <row r="3479" spans="2:23" ht="15" x14ac:dyDescent="0.25">
      <c r="B3479" s="3"/>
      <c r="H3479" s="3" t="s">
        <v>4111</v>
      </c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/>
    </row>
    <row r="3480" spans="2:23" ht="15" x14ac:dyDescent="0.25">
      <c r="B3480" s="3"/>
      <c r="I3480" s="3" t="s">
        <v>675</v>
      </c>
      <c r="J3480" s="3" t="s">
        <v>2164</v>
      </c>
      <c r="K3480" s="6">
        <v>-1</v>
      </c>
      <c r="L3480" s="6">
        <v>0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  <c r="R3480" s="6">
        <v>0</v>
      </c>
      <c r="S3480" s="6">
        <v>0</v>
      </c>
      <c r="T3480" s="6">
        <v>0</v>
      </c>
      <c r="U3480" s="6">
        <v>0</v>
      </c>
      <c r="V3480" s="6">
        <v>0</v>
      </c>
      <c r="W3480"/>
    </row>
    <row r="3481" spans="2:23" ht="15" x14ac:dyDescent="0.25">
      <c r="B3481" s="3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/>
    </row>
    <row r="3482" spans="2:23" ht="15" x14ac:dyDescent="0.25">
      <c r="B3482" s="3"/>
      <c r="F3482" s="3" t="s">
        <v>227</v>
      </c>
      <c r="G3482" s="3" t="s">
        <v>661</v>
      </c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/>
    </row>
    <row r="3483" spans="2:23" ht="15" x14ac:dyDescent="0.25">
      <c r="B3483" s="3"/>
      <c r="H3483" s="3" t="s">
        <v>2237</v>
      </c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/>
    </row>
    <row r="3484" spans="2:23" ht="15" x14ac:dyDescent="0.25">
      <c r="B3484" s="3"/>
      <c r="I3484" s="3" t="s">
        <v>675</v>
      </c>
      <c r="J3484" s="3" t="s">
        <v>2164</v>
      </c>
      <c r="K3484" s="6">
        <v>-5</v>
      </c>
      <c r="L3484" s="6">
        <v>0</v>
      </c>
      <c r="M3484" s="6">
        <v>0</v>
      </c>
      <c r="N3484" s="6">
        <v>0</v>
      </c>
      <c r="O3484" s="6">
        <v>0</v>
      </c>
      <c r="P3484" s="6">
        <v>0</v>
      </c>
      <c r="Q3484" s="6">
        <v>0</v>
      </c>
      <c r="R3484" s="6">
        <v>0</v>
      </c>
      <c r="S3484" s="6">
        <v>0</v>
      </c>
      <c r="T3484" s="6">
        <v>0</v>
      </c>
      <c r="U3484" s="6">
        <v>0</v>
      </c>
      <c r="V3484" s="6">
        <v>0</v>
      </c>
      <c r="W3484"/>
    </row>
    <row r="3485" spans="2:23" ht="15" x14ac:dyDescent="0.25">
      <c r="B3485" s="3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/>
    </row>
    <row r="3486" spans="2:23" ht="15" x14ac:dyDescent="0.25">
      <c r="B3486" s="3"/>
      <c r="H3486" s="3" t="s">
        <v>2239</v>
      </c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/>
    </row>
    <row r="3487" spans="2:23" ht="15" x14ac:dyDescent="0.25">
      <c r="B3487" s="3"/>
      <c r="I3487" s="3" t="s">
        <v>675</v>
      </c>
      <c r="J3487" s="3" t="s">
        <v>2164</v>
      </c>
      <c r="K3487" s="6">
        <v>-3</v>
      </c>
      <c r="L3487" s="6">
        <v>-3</v>
      </c>
      <c r="M3487" s="6">
        <v>0</v>
      </c>
      <c r="N3487" s="6">
        <v>0</v>
      </c>
      <c r="O3487" s="6">
        <v>0</v>
      </c>
      <c r="P3487" s="6">
        <v>0</v>
      </c>
      <c r="Q3487" s="6">
        <v>0</v>
      </c>
      <c r="R3487" s="6">
        <v>0</v>
      </c>
      <c r="S3487" s="6">
        <v>0</v>
      </c>
      <c r="T3487" s="6">
        <v>0</v>
      </c>
      <c r="U3487" s="6">
        <v>0</v>
      </c>
      <c r="V3487" s="6">
        <v>0</v>
      </c>
      <c r="W3487"/>
    </row>
    <row r="3488" spans="2:23" ht="15" x14ac:dyDescent="0.25">
      <c r="B3488" s="3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/>
    </row>
    <row r="3489" spans="2:23" ht="15" x14ac:dyDescent="0.25">
      <c r="B3489" s="3"/>
      <c r="H3489" s="3" t="s">
        <v>2242</v>
      </c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/>
    </row>
    <row r="3490" spans="2:23" ht="15" x14ac:dyDescent="0.25">
      <c r="B3490" s="3"/>
      <c r="I3490" s="3" t="s">
        <v>675</v>
      </c>
      <c r="J3490" s="3" t="s">
        <v>2164</v>
      </c>
      <c r="K3490" s="6">
        <v>-5</v>
      </c>
      <c r="L3490" s="6">
        <v>0</v>
      </c>
      <c r="M3490" s="6">
        <v>0</v>
      </c>
      <c r="N3490" s="6">
        <v>0</v>
      </c>
      <c r="O3490" s="6">
        <v>0</v>
      </c>
      <c r="P3490" s="6">
        <v>0</v>
      </c>
      <c r="Q3490" s="6">
        <v>0</v>
      </c>
      <c r="R3490" s="6">
        <v>0</v>
      </c>
      <c r="S3490" s="6">
        <v>0</v>
      </c>
      <c r="T3490" s="6">
        <v>0</v>
      </c>
      <c r="U3490" s="6">
        <v>0</v>
      </c>
      <c r="V3490" s="6">
        <v>0</v>
      </c>
      <c r="W3490"/>
    </row>
    <row r="3491" spans="2:23" ht="15" x14ac:dyDescent="0.25">
      <c r="B3491" s="3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/>
    </row>
    <row r="3492" spans="2:23" ht="15" x14ac:dyDescent="0.25">
      <c r="B3492" s="3"/>
      <c r="H3492" s="3" t="s">
        <v>2244</v>
      </c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/>
    </row>
    <row r="3493" spans="2:23" ht="15" x14ac:dyDescent="0.25">
      <c r="B3493" s="3"/>
      <c r="I3493" s="3" t="s">
        <v>675</v>
      </c>
      <c r="J3493" s="3" t="s">
        <v>2164</v>
      </c>
      <c r="K3493" s="6">
        <v>-31</v>
      </c>
      <c r="L3493" s="6">
        <v>-37</v>
      </c>
      <c r="M3493" s="6">
        <v>-37</v>
      </c>
      <c r="N3493" s="6">
        <v>-38</v>
      </c>
      <c r="O3493" s="6">
        <v>-39</v>
      </c>
      <c r="P3493" s="6">
        <v>-39</v>
      </c>
      <c r="Q3493" s="6">
        <v>-40</v>
      </c>
      <c r="R3493" s="6">
        <v>-41</v>
      </c>
      <c r="S3493" s="6">
        <v>-42</v>
      </c>
      <c r="T3493" s="6">
        <v>-43</v>
      </c>
      <c r="U3493" s="6">
        <v>-44</v>
      </c>
      <c r="V3493" s="6">
        <v>-45</v>
      </c>
      <c r="W3493"/>
    </row>
    <row r="3494" spans="2:23" ht="15" x14ac:dyDescent="0.25">
      <c r="B3494" s="3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/>
    </row>
    <row r="3495" spans="2:23" ht="15" x14ac:dyDescent="0.25">
      <c r="B3495" s="3"/>
      <c r="H3495" s="3" t="s">
        <v>3881</v>
      </c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/>
    </row>
    <row r="3496" spans="2:23" ht="15" x14ac:dyDescent="0.25">
      <c r="B3496" s="3"/>
      <c r="I3496" s="3" t="s">
        <v>675</v>
      </c>
      <c r="J3496" s="3" t="s">
        <v>2164</v>
      </c>
      <c r="K3496" s="6">
        <v>-4</v>
      </c>
      <c r="L3496" s="6">
        <v>0</v>
      </c>
      <c r="M3496" s="6">
        <v>0</v>
      </c>
      <c r="N3496" s="6">
        <v>0</v>
      </c>
      <c r="O3496" s="6">
        <v>0</v>
      </c>
      <c r="P3496" s="6">
        <v>0</v>
      </c>
      <c r="Q3496" s="6">
        <v>0</v>
      </c>
      <c r="R3496" s="6">
        <v>0</v>
      </c>
      <c r="S3496" s="6">
        <v>0</v>
      </c>
      <c r="T3496" s="6">
        <v>0</v>
      </c>
      <c r="U3496" s="6">
        <v>0</v>
      </c>
      <c r="V3496" s="6">
        <v>0</v>
      </c>
      <c r="W3496"/>
    </row>
    <row r="3497" spans="2:23" ht="15" x14ac:dyDescent="0.25">
      <c r="B3497" s="3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/>
    </row>
    <row r="3498" spans="2:23" ht="15" x14ac:dyDescent="0.25">
      <c r="B3498" s="3"/>
      <c r="F3498" s="3" t="s">
        <v>118</v>
      </c>
      <c r="G3498" s="3" t="s">
        <v>667</v>
      </c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/>
    </row>
    <row r="3499" spans="2:23" ht="15" x14ac:dyDescent="0.25">
      <c r="B3499" s="3"/>
      <c r="H3499" s="3" t="s">
        <v>2247</v>
      </c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/>
    </row>
    <row r="3500" spans="2:23" ht="15" x14ac:dyDescent="0.25">
      <c r="B3500" s="3"/>
      <c r="I3500" s="3" t="s">
        <v>663</v>
      </c>
      <c r="J3500" s="3" t="s">
        <v>2164</v>
      </c>
      <c r="K3500" s="6">
        <v>-224</v>
      </c>
      <c r="L3500" s="6">
        <v>-240</v>
      </c>
      <c r="M3500" s="6">
        <v>-181</v>
      </c>
      <c r="N3500" s="6">
        <v>-185</v>
      </c>
      <c r="O3500" s="6">
        <v>-189</v>
      </c>
      <c r="P3500" s="6">
        <v>-193</v>
      </c>
      <c r="Q3500" s="6">
        <v>-197</v>
      </c>
      <c r="R3500" s="6">
        <v>-202</v>
      </c>
      <c r="S3500" s="6">
        <v>-206</v>
      </c>
      <c r="T3500" s="6">
        <v>-211</v>
      </c>
      <c r="U3500" s="6">
        <v>-215</v>
      </c>
      <c r="V3500" s="6">
        <v>-220</v>
      </c>
      <c r="W3500"/>
    </row>
    <row r="3501" spans="2:23" ht="15" x14ac:dyDescent="0.25">
      <c r="B3501" s="3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/>
    </row>
    <row r="3502" spans="2:23" ht="15" x14ac:dyDescent="0.25">
      <c r="B3502" s="3"/>
      <c r="F3502" s="3" t="s">
        <v>119</v>
      </c>
      <c r="G3502" s="3" t="s">
        <v>2250</v>
      </c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/>
    </row>
    <row r="3503" spans="2:23" ht="15" x14ac:dyDescent="0.25">
      <c r="B3503" s="3"/>
      <c r="H3503" s="3" t="s">
        <v>2251</v>
      </c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/>
    </row>
    <row r="3504" spans="2:23" ht="15" x14ac:dyDescent="0.25">
      <c r="B3504" s="3"/>
      <c r="I3504" s="3" t="s">
        <v>565</v>
      </c>
      <c r="J3504" s="3" t="s">
        <v>2164</v>
      </c>
      <c r="K3504" s="6">
        <v>0</v>
      </c>
      <c r="L3504" s="6">
        <v>-1</v>
      </c>
      <c r="M3504" s="6">
        <v>-1</v>
      </c>
      <c r="N3504" s="6">
        <v>-1</v>
      </c>
      <c r="O3504" s="6">
        <v>-1</v>
      </c>
      <c r="P3504" s="6">
        <v>-1</v>
      </c>
      <c r="Q3504" s="6">
        <v>-1</v>
      </c>
      <c r="R3504" s="6">
        <v>-1</v>
      </c>
      <c r="S3504" s="6">
        <v>-1</v>
      </c>
      <c r="T3504" s="6">
        <v>-1</v>
      </c>
      <c r="U3504" s="6">
        <v>-1</v>
      </c>
      <c r="V3504" s="6">
        <v>-1</v>
      </c>
      <c r="W3504"/>
    </row>
    <row r="3505" spans="2:23" ht="15" x14ac:dyDescent="0.25">
      <c r="B3505" s="3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/>
    </row>
    <row r="3506" spans="2:23" ht="15" x14ac:dyDescent="0.25">
      <c r="B3506" s="3"/>
      <c r="D3506" s="3" t="s">
        <v>679</v>
      </c>
      <c r="E3506" s="3" t="s">
        <v>680</v>
      </c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/>
    </row>
    <row r="3507" spans="2:23" ht="15" x14ac:dyDescent="0.25">
      <c r="B3507" s="3"/>
      <c r="F3507" s="3" t="s">
        <v>105</v>
      </c>
      <c r="G3507" s="3" t="s">
        <v>681</v>
      </c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/>
    </row>
    <row r="3508" spans="2:23" ht="15" x14ac:dyDescent="0.25">
      <c r="B3508" s="3"/>
      <c r="H3508" s="3" t="s">
        <v>682</v>
      </c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/>
    </row>
    <row r="3509" spans="2:23" ht="15" x14ac:dyDescent="0.25">
      <c r="B3509" s="3"/>
      <c r="I3509" s="3" t="s">
        <v>178</v>
      </c>
      <c r="J3509" s="3" t="s">
        <v>2164</v>
      </c>
      <c r="K3509" s="6">
        <v>-44</v>
      </c>
      <c r="L3509" s="6">
        <v>-40</v>
      </c>
      <c r="M3509" s="6">
        <v>-40</v>
      </c>
      <c r="N3509" s="6">
        <v>-41</v>
      </c>
      <c r="O3509" s="6">
        <v>-42</v>
      </c>
      <c r="P3509" s="6">
        <v>-43</v>
      </c>
      <c r="Q3509" s="6">
        <v>-44</v>
      </c>
      <c r="R3509" s="6">
        <v>-45</v>
      </c>
      <c r="S3509" s="6">
        <v>-46</v>
      </c>
      <c r="T3509" s="6">
        <v>-47</v>
      </c>
      <c r="U3509" s="6">
        <v>-48</v>
      </c>
      <c r="V3509" s="6">
        <v>-49</v>
      </c>
      <c r="W3509"/>
    </row>
    <row r="3510" spans="2:23" ht="15" x14ac:dyDescent="0.25">
      <c r="B3510" s="3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/>
    </row>
    <row r="3511" spans="2:23" ht="15" x14ac:dyDescent="0.25">
      <c r="B3511" s="3"/>
      <c r="H3511" s="3" t="s">
        <v>685</v>
      </c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/>
    </row>
    <row r="3512" spans="2:23" ht="15" x14ac:dyDescent="0.25">
      <c r="B3512" s="3"/>
      <c r="I3512" s="3" t="s">
        <v>178</v>
      </c>
      <c r="J3512" s="3" t="s">
        <v>2164</v>
      </c>
      <c r="K3512" s="6">
        <v>-8</v>
      </c>
      <c r="L3512" s="6">
        <v>-8</v>
      </c>
      <c r="M3512" s="6">
        <v>-8</v>
      </c>
      <c r="N3512" s="6">
        <v>-8</v>
      </c>
      <c r="O3512" s="6">
        <v>-8</v>
      </c>
      <c r="P3512" s="6">
        <v>-9</v>
      </c>
      <c r="Q3512" s="6">
        <v>-9</v>
      </c>
      <c r="R3512" s="6">
        <v>-9</v>
      </c>
      <c r="S3512" s="6">
        <v>-9</v>
      </c>
      <c r="T3512" s="6">
        <v>-9</v>
      </c>
      <c r="U3512" s="6">
        <v>-10</v>
      </c>
      <c r="V3512" s="6">
        <v>-10</v>
      </c>
      <c r="W3512"/>
    </row>
    <row r="3513" spans="2:23" ht="15" x14ac:dyDescent="0.25">
      <c r="B3513" s="3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/>
    </row>
    <row r="3514" spans="2:23" ht="15" x14ac:dyDescent="0.25">
      <c r="B3514" s="3"/>
      <c r="F3514" s="3" t="s">
        <v>111</v>
      </c>
      <c r="G3514" s="3" t="s">
        <v>687</v>
      </c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/>
    </row>
    <row r="3515" spans="2:23" ht="15" x14ac:dyDescent="0.25">
      <c r="B3515" s="3"/>
      <c r="H3515" s="3" t="s">
        <v>688</v>
      </c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/>
    </row>
    <row r="3516" spans="2:23" ht="15" x14ac:dyDescent="0.25">
      <c r="B3516" s="3"/>
      <c r="I3516" s="3" t="s">
        <v>178</v>
      </c>
      <c r="J3516" s="3" t="s">
        <v>2164</v>
      </c>
      <c r="K3516" s="6">
        <v>-55</v>
      </c>
      <c r="L3516" s="6">
        <v>-63</v>
      </c>
      <c r="M3516" s="6">
        <v>-58</v>
      </c>
      <c r="N3516" s="6">
        <v>-54</v>
      </c>
      <c r="O3516" s="6">
        <v>-52</v>
      </c>
      <c r="P3516" s="6">
        <v>-53</v>
      </c>
      <c r="Q3516" s="6">
        <v>-55</v>
      </c>
      <c r="R3516" s="6">
        <v>-55</v>
      </c>
      <c r="S3516" s="6">
        <v>-57</v>
      </c>
      <c r="T3516" s="6">
        <v>-57</v>
      </c>
      <c r="U3516" s="6">
        <v>-58</v>
      </c>
      <c r="V3516" s="6">
        <v>-60</v>
      </c>
      <c r="W3516"/>
    </row>
    <row r="3517" spans="2:23" ht="15" x14ac:dyDescent="0.25">
      <c r="B3517" s="3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/>
    </row>
    <row r="3518" spans="2:23" ht="15" x14ac:dyDescent="0.25">
      <c r="B3518" s="3"/>
      <c r="F3518" s="3" t="s">
        <v>117</v>
      </c>
      <c r="G3518" s="3" t="s">
        <v>691</v>
      </c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/>
    </row>
    <row r="3519" spans="2:23" ht="15" x14ac:dyDescent="0.25">
      <c r="B3519" s="3"/>
      <c r="H3519" s="3" t="s">
        <v>692</v>
      </c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/>
    </row>
    <row r="3520" spans="2:23" ht="15" x14ac:dyDescent="0.25">
      <c r="B3520" s="3"/>
      <c r="I3520" s="3" t="s">
        <v>178</v>
      </c>
      <c r="J3520" s="3" t="s">
        <v>2164</v>
      </c>
      <c r="K3520" s="6">
        <v>-54</v>
      </c>
      <c r="L3520" s="6">
        <v>-74</v>
      </c>
      <c r="M3520" s="6">
        <v>-72</v>
      </c>
      <c r="N3520" s="6">
        <v>-74</v>
      </c>
      <c r="O3520" s="6">
        <v>-75</v>
      </c>
      <c r="P3520" s="6">
        <v>-77</v>
      </c>
      <c r="Q3520" s="6">
        <v>-79</v>
      </c>
      <c r="R3520" s="6">
        <v>-80</v>
      </c>
      <c r="S3520" s="6">
        <v>-82</v>
      </c>
      <c r="T3520" s="6">
        <v>-84</v>
      </c>
      <c r="U3520" s="6">
        <v>-85</v>
      </c>
      <c r="V3520" s="6">
        <v>-87</v>
      </c>
      <c r="W3520"/>
    </row>
    <row r="3521" spans="2:23" ht="15" x14ac:dyDescent="0.25">
      <c r="B3521" s="3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/>
    </row>
    <row r="3522" spans="2:23" ht="15" x14ac:dyDescent="0.25">
      <c r="B3522" s="3"/>
      <c r="F3522" s="3" t="s">
        <v>118</v>
      </c>
      <c r="G3522" s="3" t="s">
        <v>695</v>
      </c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/>
    </row>
    <row r="3523" spans="2:23" ht="15" x14ac:dyDescent="0.25">
      <c r="B3523" s="3"/>
      <c r="H3523" s="3" t="s">
        <v>696</v>
      </c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/>
    </row>
    <row r="3524" spans="2:23" ht="15" x14ac:dyDescent="0.25">
      <c r="B3524" s="3"/>
      <c r="I3524" s="3" t="s">
        <v>183</v>
      </c>
      <c r="J3524" s="3" t="s">
        <v>2164</v>
      </c>
      <c r="K3524" s="6">
        <v>-223</v>
      </c>
      <c r="L3524" s="6">
        <v>-136</v>
      </c>
      <c r="M3524" s="6">
        <v>-135</v>
      </c>
      <c r="N3524" s="6">
        <v>-138</v>
      </c>
      <c r="O3524" s="6">
        <v>-141</v>
      </c>
      <c r="P3524" s="6">
        <v>-144</v>
      </c>
      <c r="Q3524" s="6">
        <v>-147</v>
      </c>
      <c r="R3524" s="6">
        <v>-150</v>
      </c>
      <c r="S3524" s="6">
        <v>-154</v>
      </c>
      <c r="T3524" s="6">
        <v>-157</v>
      </c>
      <c r="U3524" s="6">
        <v>-161</v>
      </c>
      <c r="V3524" s="6">
        <v>-164</v>
      </c>
      <c r="W3524"/>
    </row>
    <row r="3525" spans="2:23" ht="15" x14ac:dyDescent="0.25">
      <c r="B3525" s="3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/>
    </row>
    <row r="3526" spans="2:23" ht="15" x14ac:dyDescent="0.25">
      <c r="B3526" s="3"/>
      <c r="H3526" s="3" t="s">
        <v>699</v>
      </c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/>
    </row>
    <row r="3527" spans="2:23" ht="15" x14ac:dyDescent="0.25">
      <c r="B3527" s="3"/>
      <c r="I3527" s="3" t="s">
        <v>183</v>
      </c>
      <c r="J3527" s="3" t="s">
        <v>2164</v>
      </c>
      <c r="K3527" s="6">
        <v>-1</v>
      </c>
      <c r="L3527" s="6">
        <v>-1</v>
      </c>
      <c r="M3527" s="6">
        <v>-1</v>
      </c>
      <c r="N3527" s="6">
        <v>-1</v>
      </c>
      <c r="O3527" s="6">
        <v>-1</v>
      </c>
      <c r="P3527" s="6">
        <v>-1</v>
      </c>
      <c r="Q3527" s="6">
        <v>-1</v>
      </c>
      <c r="R3527" s="6">
        <v>-1</v>
      </c>
      <c r="S3527" s="6">
        <v>-1</v>
      </c>
      <c r="T3527" s="6">
        <v>-1</v>
      </c>
      <c r="U3527" s="6">
        <v>-1</v>
      </c>
      <c r="V3527" s="6">
        <v>-1</v>
      </c>
      <c r="W3527"/>
    </row>
    <row r="3528" spans="2:23" ht="15" x14ac:dyDescent="0.25">
      <c r="B3528" s="3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/>
    </row>
    <row r="3529" spans="2:23" ht="15" x14ac:dyDescent="0.25">
      <c r="B3529" s="3"/>
      <c r="F3529" s="3" t="s">
        <v>119</v>
      </c>
      <c r="G3529" s="3" t="s">
        <v>701</v>
      </c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/>
    </row>
    <row r="3530" spans="2:23" ht="15" x14ac:dyDescent="0.25">
      <c r="B3530" s="3"/>
      <c r="H3530" s="3" t="s">
        <v>702</v>
      </c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/>
    </row>
    <row r="3531" spans="2:23" ht="15" x14ac:dyDescent="0.25">
      <c r="B3531" s="3"/>
      <c r="I3531" s="3" t="s">
        <v>248</v>
      </c>
      <c r="J3531" s="3" t="s">
        <v>2164</v>
      </c>
      <c r="K3531" s="6">
        <v>-230</v>
      </c>
      <c r="L3531" s="6">
        <v>-236</v>
      </c>
      <c r="M3531" s="6">
        <v>-236</v>
      </c>
      <c r="N3531" s="6">
        <v>-241</v>
      </c>
      <c r="O3531" s="6">
        <v>-246</v>
      </c>
      <c r="P3531" s="6">
        <v>-252</v>
      </c>
      <c r="Q3531" s="6">
        <v>-257</v>
      </c>
      <c r="R3531" s="6">
        <v>-263</v>
      </c>
      <c r="S3531" s="6">
        <v>-269</v>
      </c>
      <c r="T3531" s="6">
        <v>-275</v>
      </c>
      <c r="U3531" s="6">
        <v>-281</v>
      </c>
      <c r="V3531" s="6">
        <v>-287</v>
      </c>
      <c r="W3531"/>
    </row>
    <row r="3532" spans="2:23" ht="15" x14ac:dyDescent="0.25">
      <c r="B3532" s="3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/>
    </row>
    <row r="3533" spans="2:23" ht="15" x14ac:dyDescent="0.25">
      <c r="B3533" s="3"/>
      <c r="F3533" s="3" t="s">
        <v>252</v>
      </c>
      <c r="G3533" s="3" t="s">
        <v>707</v>
      </c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/>
    </row>
    <row r="3534" spans="2:23" ht="15" x14ac:dyDescent="0.25">
      <c r="B3534" s="3"/>
      <c r="H3534" s="3" t="s">
        <v>708</v>
      </c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/>
    </row>
    <row r="3535" spans="2:23" ht="15" x14ac:dyDescent="0.25">
      <c r="B3535" s="3"/>
      <c r="I3535" s="3" t="s">
        <v>178</v>
      </c>
      <c r="J3535" s="3" t="s">
        <v>2164</v>
      </c>
      <c r="K3535" s="6">
        <v>-58</v>
      </c>
      <c r="L3535" s="6">
        <v>-70</v>
      </c>
      <c r="M3535" s="6">
        <v>-69</v>
      </c>
      <c r="N3535" s="6">
        <v>-70</v>
      </c>
      <c r="O3535" s="6">
        <v>-72</v>
      </c>
      <c r="P3535" s="6">
        <v>-74</v>
      </c>
      <c r="Q3535" s="6">
        <v>-75</v>
      </c>
      <c r="R3535" s="6">
        <v>-77</v>
      </c>
      <c r="S3535" s="6">
        <v>-79</v>
      </c>
      <c r="T3535" s="6">
        <v>-80</v>
      </c>
      <c r="U3535" s="6">
        <v>-82</v>
      </c>
      <c r="V3535" s="6">
        <v>-84</v>
      </c>
      <c r="W3535"/>
    </row>
    <row r="3536" spans="2:23" ht="15" x14ac:dyDescent="0.25">
      <c r="B3536" s="3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/>
    </row>
    <row r="3537" spans="2:23" ht="15" x14ac:dyDescent="0.25">
      <c r="B3537" s="3"/>
      <c r="F3537" s="3" t="s">
        <v>37</v>
      </c>
      <c r="G3537" s="3" t="s">
        <v>714</v>
      </c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/>
    </row>
    <row r="3538" spans="2:23" ht="15" x14ac:dyDescent="0.25">
      <c r="B3538" s="3"/>
      <c r="H3538" s="3" t="s">
        <v>2255</v>
      </c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/>
    </row>
    <row r="3539" spans="2:23" ht="15" x14ac:dyDescent="0.25">
      <c r="B3539" s="3"/>
      <c r="I3539" s="3" t="s">
        <v>716</v>
      </c>
      <c r="J3539" s="3" t="s">
        <v>2164</v>
      </c>
      <c r="K3539" s="6">
        <v>-30</v>
      </c>
      <c r="L3539" s="6">
        <v>-35</v>
      </c>
      <c r="M3539" s="6">
        <v>-35</v>
      </c>
      <c r="N3539" s="6">
        <v>-36</v>
      </c>
      <c r="O3539" s="6">
        <v>-37</v>
      </c>
      <c r="P3539" s="6">
        <v>-37</v>
      </c>
      <c r="Q3539" s="6">
        <v>-38</v>
      </c>
      <c r="R3539" s="6">
        <v>-39</v>
      </c>
      <c r="S3539" s="6">
        <v>-40</v>
      </c>
      <c r="T3539" s="6">
        <v>-41</v>
      </c>
      <c r="U3539" s="6">
        <v>-42</v>
      </c>
      <c r="V3539" s="6">
        <v>-43</v>
      </c>
      <c r="W3539"/>
    </row>
    <row r="3540" spans="2:23" ht="15" x14ac:dyDescent="0.25">
      <c r="B3540" s="3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/>
    </row>
    <row r="3541" spans="2:23" ht="15" x14ac:dyDescent="0.25">
      <c r="B3541" s="3"/>
      <c r="H3541" s="3" t="s">
        <v>715</v>
      </c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/>
    </row>
    <row r="3542" spans="2:23" ht="15" x14ac:dyDescent="0.25">
      <c r="B3542" s="3"/>
      <c r="I3542" s="3" t="s">
        <v>716</v>
      </c>
      <c r="J3542" s="3" t="s">
        <v>2164</v>
      </c>
      <c r="K3542" s="6">
        <v>-25</v>
      </c>
      <c r="L3542" s="6">
        <v>-52</v>
      </c>
      <c r="M3542" s="6">
        <v>-52</v>
      </c>
      <c r="N3542" s="6">
        <v>-53</v>
      </c>
      <c r="O3542" s="6">
        <v>-54</v>
      </c>
      <c r="P3542" s="6">
        <v>-55</v>
      </c>
      <c r="Q3542" s="6">
        <v>-57</v>
      </c>
      <c r="R3542" s="6">
        <v>-58</v>
      </c>
      <c r="S3542" s="6">
        <v>-59</v>
      </c>
      <c r="T3542" s="6">
        <v>-61</v>
      </c>
      <c r="U3542" s="6">
        <v>-62</v>
      </c>
      <c r="V3542" s="6">
        <v>-63</v>
      </c>
      <c r="W3542"/>
    </row>
    <row r="3543" spans="2:23" ht="15" x14ac:dyDescent="0.25">
      <c r="B3543" s="3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/>
    </row>
    <row r="3544" spans="2:23" ht="15" x14ac:dyDescent="0.25">
      <c r="B3544" s="3"/>
      <c r="H3544" s="3" t="s">
        <v>2258</v>
      </c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/>
    </row>
    <row r="3545" spans="2:23" ht="15" x14ac:dyDescent="0.25">
      <c r="B3545" s="3"/>
      <c r="I3545" s="3" t="s">
        <v>716</v>
      </c>
      <c r="J3545" s="3" t="s">
        <v>2164</v>
      </c>
      <c r="K3545" s="6">
        <v>-4</v>
      </c>
      <c r="L3545" s="6">
        <v>-4</v>
      </c>
      <c r="M3545" s="6">
        <v>-4</v>
      </c>
      <c r="N3545" s="6">
        <v>-4</v>
      </c>
      <c r="O3545" s="6">
        <v>-4</v>
      </c>
      <c r="P3545" s="6">
        <v>-4</v>
      </c>
      <c r="Q3545" s="6">
        <v>-4</v>
      </c>
      <c r="R3545" s="6">
        <v>-4</v>
      </c>
      <c r="S3545" s="6">
        <v>-5</v>
      </c>
      <c r="T3545" s="6">
        <v>-5</v>
      </c>
      <c r="U3545" s="6">
        <v>-5</v>
      </c>
      <c r="V3545" s="6">
        <v>-5</v>
      </c>
      <c r="W3545"/>
    </row>
    <row r="3546" spans="2:23" ht="15" x14ac:dyDescent="0.25">
      <c r="B3546" s="3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/>
    </row>
    <row r="3547" spans="2:23" ht="15" x14ac:dyDescent="0.25">
      <c r="B3547" s="3"/>
      <c r="F3547" s="3" t="s">
        <v>43</v>
      </c>
      <c r="G3547" s="3" t="s">
        <v>3669</v>
      </c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/>
    </row>
    <row r="3548" spans="2:23" ht="15" x14ac:dyDescent="0.25">
      <c r="B3548" s="3"/>
      <c r="H3548" s="3" t="s">
        <v>720</v>
      </c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/>
    </row>
    <row r="3549" spans="2:23" ht="15" x14ac:dyDescent="0.25">
      <c r="B3549" s="3"/>
      <c r="I3549" s="3" t="s">
        <v>178</v>
      </c>
      <c r="J3549" s="3" t="s">
        <v>2164</v>
      </c>
      <c r="K3549" s="6">
        <v>-10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  <c r="R3549" s="6">
        <v>0</v>
      </c>
      <c r="S3549" s="6">
        <v>0</v>
      </c>
      <c r="T3549" s="6">
        <v>0</v>
      </c>
      <c r="U3549" s="6">
        <v>0</v>
      </c>
      <c r="V3549" s="6">
        <v>0</v>
      </c>
      <c r="W3549"/>
    </row>
    <row r="3550" spans="2:23" ht="15" x14ac:dyDescent="0.25">
      <c r="B3550" s="3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/>
    </row>
    <row r="3551" spans="2:23" ht="15" x14ac:dyDescent="0.25">
      <c r="B3551" s="3"/>
      <c r="H3551" s="3" t="s">
        <v>727</v>
      </c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/>
    </row>
    <row r="3552" spans="2:23" ht="15" x14ac:dyDescent="0.25">
      <c r="B3552" s="3"/>
      <c r="I3552" s="3" t="s">
        <v>189</v>
      </c>
      <c r="J3552" s="3" t="s">
        <v>2164</v>
      </c>
      <c r="K3552" s="6">
        <v>-1</v>
      </c>
      <c r="L3552" s="6">
        <v>0</v>
      </c>
      <c r="M3552" s="6">
        <v>0</v>
      </c>
      <c r="N3552" s="6">
        <v>0</v>
      </c>
      <c r="O3552" s="6">
        <v>0</v>
      </c>
      <c r="P3552" s="6">
        <v>0</v>
      </c>
      <c r="Q3552" s="6">
        <v>0</v>
      </c>
      <c r="R3552" s="6">
        <v>0</v>
      </c>
      <c r="S3552" s="6">
        <v>0</v>
      </c>
      <c r="T3552" s="6">
        <v>0</v>
      </c>
      <c r="U3552" s="6">
        <v>0</v>
      </c>
      <c r="V3552" s="6">
        <v>0</v>
      </c>
      <c r="W3552"/>
    </row>
    <row r="3553" spans="2:23" ht="15" x14ac:dyDescent="0.25">
      <c r="B3553" s="3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/>
    </row>
    <row r="3554" spans="2:23" ht="15" x14ac:dyDescent="0.25">
      <c r="B3554" s="3"/>
      <c r="F3554" s="3" t="s">
        <v>125</v>
      </c>
      <c r="G3554" s="3" t="s">
        <v>4003</v>
      </c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/>
    </row>
    <row r="3555" spans="2:23" ht="15" x14ac:dyDescent="0.25">
      <c r="B3555" s="3"/>
      <c r="H3555" s="3" t="s">
        <v>4004</v>
      </c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/>
    </row>
    <row r="3556" spans="2:23" ht="15" x14ac:dyDescent="0.25">
      <c r="B3556" s="3"/>
      <c r="I3556" s="3" t="s">
        <v>723</v>
      </c>
      <c r="J3556" s="3" t="s">
        <v>2164</v>
      </c>
      <c r="K3556" s="6">
        <v>-4</v>
      </c>
      <c r="L3556" s="6">
        <v>-4</v>
      </c>
      <c r="M3556" s="6">
        <v>-4</v>
      </c>
      <c r="N3556" s="6">
        <v>-4</v>
      </c>
      <c r="O3556" s="6">
        <v>-4</v>
      </c>
      <c r="P3556" s="6">
        <v>-4</v>
      </c>
      <c r="Q3556" s="6">
        <v>-4</v>
      </c>
      <c r="R3556" s="6">
        <v>-4</v>
      </c>
      <c r="S3556" s="6">
        <v>-4</v>
      </c>
      <c r="T3556" s="6">
        <v>-4</v>
      </c>
      <c r="U3556" s="6">
        <v>-4</v>
      </c>
      <c r="V3556" s="6">
        <v>-4</v>
      </c>
      <c r="W3556"/>
    </row>
    <row r="3557" spans="2:23" ht="15" x14ac:dyDescent="0.25">
      <c r="B3557" s="3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/>
    </row>
    <row r="3558" spans="2:23" ht="15" x14ac:dyDescent="0.25">
      <c r="B3558" s="3"/>
      <c r="F3558" s="3" t="s">
        <v>136</v>
      </c>
      <c r="G3558" s="3" t="s">
        <v>738</v>
      </c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/>
    </row>
    <row r="3559" spans="2:23" ht="15" x14ac:dyDescent="0.25">
      <c r="B3559" s="3"/>
      <c r="H3559" s="3" t="s">
        <v>739</v>
      </c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/>
    </row>
    <row r="3560" spans="2:23" ht="15" x14ac:dyDescent="0.25">
      <c r="B3560" s="3"/>
      <c r="I3560" s="3" t="s">
        <v>248</v>
      </c>
      <c r="J3560" s="3" t="s">
        <v>2164</v>
      </c>
      <c r="K3560" s="6">
        <v>-1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0</v>
      </c>
      <c r="R3560" s="6">
        <v>0</v>
      </c>
      <c r="S3560" s="6">
        <v>0</v>
      </c>
      <c r="T3560" s="6">
        <v>0</v>
      </c>
      <c r="U3560" s="6">
        <v>0</v>
      </c>
      <c r="V3560" s="6">
        <v>0</v>
      </c>
      <c r="W3560"/>
    </row>
    <row r="3561" spans="2:23" ht="15" x14ac:dyDescent="0.25">
      <c r="B3561" s="3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/>
    </row>
    <row r="3562" spans="2:23" ht="15" x14ac:dyDescent="0.25">
      <c r="B3562" s="3"/>
      <c r="F3562" s="3" t="s">
        <v>583</v>
      </c>
      <c r="G3562" s="3" t="s">
        <v>2261</v>
      </c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/>
    </row>
    <row r="3563" spans="2:23" ht="15" x14ac:dyDescent="0.25">
      <c r="B3563" s="3"/>
      <c r="H3563" s="3" t="s">
        <v>2262</v>
      </c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/>
    </row>
    <row r="3564" spans="2:23" ht="15" x14ac:dyDescent="0.25">
      <c r="B3564" s="3"/>
      <c r="I3564" s="3" t="s">
        <v>1225</v>
      </c>
      <c r="J3564" s="3" t="s">
        <v>2164</v>
      </c>
      <c r="K3564" s="6">
        <v>-1</v>
      </c>
      <c r="L3564" s="6">
        <v>-3</v>
      </c>
      <c r="M3564" s="6">
        <v>-2</v>
      </c>
      <c r="N3564" s="6">
        <v>-2</v>
      </c>
      <c r="O3564" s="6">
        <v>-2</v>
      </c>
      <c r="P3564" s="6">
        <v>-2</v>
      </c>
      <c r="Q3564" s="6">
        <v>-2</v>
      </c>
      <c r="R3564" s="6">
        <v>-2</v>
      </c>
      <c r="S3564" s="6">
        <v>-2</v>
      </c>
      <c r="T3564" s="6">
        <v>-2</v>
      </c>
      <c r="U3564" s="6">
        <v>-2</v>
      </c>
      <c r="V3564" s="6">
        <v>-2</v>
      </c>
      <c r="W3564"/>
    </row>
    <row r="3565" spans="2:23" ht="15" x14ac:dyDescent="0.25">
      <c r="B3565" s="3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/>
    </row>
    <row r="3566" spans="2:23" ht="15" x14ac:dyDescent="0.25">
      <c r="B3566" s="3"/>
      <c r="F3566" s="3" t="s">
        <v>744</v>
      </c>
      <c r="G3566" s="3" t="s">
        <v>745</v>
      </c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/>
    </row>
    <row r="3567" spans="2:23" ht="15" x14ac:dyDescent="0.25">
      <c r="B3567" s="3"/>
      <c r="H3567" s="3" t="s">
        <v>2264</v>
      </c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/>
    </row>
    <row r="3568" spans="2:23" ht="15" x14ac:dyDescent="0.25">
      <c r="B3568" s="3"/>
      <c r="I3568" s="3" t="s">
        <v>1045</v>
      </c>
      <c r="J3568" s="3" t="s">
        <v>2164</v>
      </c>
      <c r="K3568" s="6">
        <v>-5</v>
      </c>
      <c r="L3568" s="6">
        <v>-5</v>
      </c>
      <c r="M3568" s="6">
        <v>-5</v>
      </c>
      <c r="N3568" s="6">
        <v>-5</v>
      </c>
      <c r="O3568" s="6">
        <v>-5</v>
      </c>
      <c r="P3568" s="6">
        <v>-5</v>
      </c>
      <c r="Q3568" s="6">
        <v>-5</v>
      </c>
      <c r="R3568" s="6">
        <v>-6</v>
      </c>
      <c r="S3568" s="6">
        <v>-6</v>
      </c>
      <c r="T3568" s="6">
        <v>-6</v>
      </c>
      <c r="U3568" s="6">
        <v>-6</v>
      </c>
      <c r="V3568" s="6">
        <v>-6</v>
      </c>
      <c r="W3568"/>
    </row>
    <row r="3569" spans="2:23" ht="15" x14ac:dyDescent="0.25">
      <c r="B3569" s="3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/>
    </row>
    <row r="3570" spans="2:23" ht="15" x14ac:dyDescent="0.25">
      <c r="B3570" s="3"/>
      <c r="H3570" s="3" t="s">
        <v>750</v>
      </c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/>
    </row>
    <row r="3571" spans="2:23" ht="15" x14ac:dyDescent="0.25">
      <c r="B3571" s="3"/>
      <c r="I3571" s="3" t="s">
        <v>178</v>
      </c>
      <c r="J3571" s="3" t="s">
        <v>2164</v>
      </c>
      <c r="K3571" s="6">
        <v>-86</v>
      </c>
      <c r="L3571" s="6">
        <v>-84</v>
      </c>
      <c r="M3571" s="6">
        <v>-60</v>
      </c>
      <c r="N3571" s="6">
        <v>-60</v>
      </c>
      <c r="O3571" s="6">
        <v>-60</v>
      </c>
      <c r="P3571" s="6">
        <v>-60</v>
      </c>
      <c r="Q3571" s="6">
        <v>-60</v>
      </c>
      <c r="R3571" s="6">
        <v>-60</v>
      </c>
      <c r="S3571" s="6">
        <v>-60</v>
      </c>
      <c r="T3571" s="6">
        <v>-60</v>
      </c>
      <c r="U3571" s="6">
        <v>-60</v>
      </c>
      <c r="V3571" s="6">
        <v>-60</v>
      </c>
      <c r="W3571"/>
    </row>
    <row r="3572" spans="2:23" ht="15" x14ac:dyDescent="0.25">
      <c r="B3572" s="3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/>
    </row>
    <row r="3573" spans="2:23" ht="15" x14ac:dyDescent="0.25">
      <c r="B3573" s="3"/>
      <c r="H3573" s="3" t="s">
        <v>752</v>
      </c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/>
    </row>
    <row r="3574" spans="2:23" ht="15" x14ac:dyDescent="0.25">
      <c r="B3574" s="3"/>
      <c r="I3574" s="3" t="s">
        <v>248</v>
      </c>
      <c r="J3574" s="3" t="s">
        <v>2164</v>
      </c>
      <c r="K3574" s="6">
        <v>-16</v>
      </c>
      <c r="L3574" s="6">
        <v>-11</v>
      </c>
      <c r="M3574" s="6">
        <v>-11</v>
      </c>
      <c r="N3574" s="6">
        <v>-11</v>
      </c>
      <c r="O3574" s="6">
        <v>-11</v>
      </c>
      <c r="P3574" s="6">
        <v>-11</v>
      </c>
      <c r="Q3574" s="6">
        <v>-11</v>
      </c>
      <c r="R3574" s="6">
        <v>-11</v>
      </c>
      <c r="S3574" s="6">
        <v>-11</v>
      </c>
      <c r="T3574" s="6">
        <v>-11</v>
      </c>
      <c r="U3574" s="6">
        <v>-11</v>
      </c>
      <c r="V3574" s="6">
        <v>-11</v>
      </c>
      <c r="W3574"/>
    </row>
    <row r="3575" spans="2:23" ht="15" x14ac:dyDescent="0.25">
      <c r="B3575" s="3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/>
    </row>
    <row r="3576" spans="2:23" ht="15" x14ac:dyDescent="0.25">
      <c r="B3576" s="3"/>
      <c r="D3576" s="3" t="s">
        <v>757</v>
      </c>
      <c r="E3576" s="3" t="s">
        <v>758</v>
      </c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/>
    </row>
    <row r="3577" spans="2:23" ht="15" x14ac:dyDescent="0.25">
      <c r="B3577" s="3"/>
      <c r="F3577" s="3" t="s">
        <v>105</v>
      </c>
      <c r="G3577" s="3" t="s">
        <v>759</v>
      </c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/>
    </row>
    <row r="3578" spans="2:23" ht="15" x14ac:dyDescent="0.25">
      <c r="B3578" s="3"/>
      <c r="H3578" s="3" t="s">
        <v>767</v>
      </c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/>
    </row>
    <row r="3579" spans="2:23" ht="15" x14ac:dyDescent="0.25">
      <c r="B3579" s="3"/>
      <c r="I3579" s="3" t="s">
        <v>565</v>
      </c>
      <c r="J3579" s="3" t="s">
        <v>2164</v>
      </c>
      <c r="K3579" s="6">
        <v>-426</v>
      </c>
      <c r="L3579" s="6">
        <v>0</v>
      </c>
      <c r="M3579" s="6">
        <v>0</v>
      </c>
      <c r="N3579" s="6">
        <v>0</v>
      </c>
      <c r="O3579" s="6">
        <v>0</v>
      </c>
      <c r="P3579" s="6">
        <v>0</v>
      </c>
      <c r="Q3579" s="6">
        <v>0</v>
      </c>
      <c r="R3579" s="6">
        <v>0</v>
      </c>
      <c r="S3579" s="6">
        <v>0</v>
      </c>
      <c r="T3579" s="6">
        <v>0</v>
      </c>
      <c r="U3579" s="6">
        <v>0</v>
      </c>
      <c r="V3579" s="6">
        <v>0</v>
      </c>
      <c r="W3579"/>
    </row>
    <row r="3580" spans="2:23" ht="15" x14ac:dyDescent="0.25">
      <c r="B3580" s="3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/>
    </row>
    <row r="3581" spans="2:23" ht="15" x14ac:dyDescent="0.25">
      <c r="B3581" s="3"/>
      <c r="F3581" s="3" t="s">
        <v>117</v>
      </c>
      <c r="G3581" s="3" t="s">
        <v>769</v>
      </c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/>
    </row>
    <row r="3582" spans="2:23" ht="15" x14ac:dyDescent="0.25">
      <c r="B3582" s="3"/>
      <c r="H3582" s="3" t="s">
        <v>770</v>
      </c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/>
    </row>
    <row r="3583" spans="2:23" ht="15" x14ac:dyDescent="0.25">
      <c r="B3583" s="3"/>
      <c r="I3583" s="3" t="s">
        <v>95</v>
      </c>
      <c r="J3583" s="3" t="s">
        <v>2164</v>
      </c>
      <c r="K3583" s="6">
        <v>-6</v>
      </c>
      <c r="L3583" s="6">
        <v>0</v>
      </c>
      <c r="M3583" s="6">
        <v>0</v>
      </c>
      <c r="N3583" s="6">
        <v>0</v>
      </c>
      <c r="O3583" s="6">
        <v>0</v>
      </c>
      <c r="P3583" s="6">
        <v>0</v>
      </c>
      <c r="Q3583" s="6">
        <v>0</v>
      </c>
      <c r="R3583" s="6">
        <v>0</v>
      </c>
      <c r="S3583" s="6">
        <v>0</v>
      </c>
      <c r="T3583" s="6">
        <v>0</v>
      </c>
      <c r="U3583" s="6">
        <v>0</v>
      </c>
      <c r="V3583" s="6">
        <v>0</v>
      </c>
      <c r="W3583"/>
    </row>
    <row r="3584" spans="2:23" ht="15" x14ac:dyDescent="0.25">
      <c r="B3584" s="3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/>
    </row>
    <row r="3585" spans="2:23" ht="15" x14ac:dyDescent="0.25">
      <c r="B3585" s="3"/>
      <c r="H3585" s="3" t="s">
        <v>772</v>
      </c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/>
    </row>
    <row r="3586" spans="2:23" ht="15" x14ac:dyDescent="0.25">
      <c r="B3586" s="3"/>
      <c r="I3586" s="3" t="s">
        <v>95</v>
      </c>
      <c r="J3586" s="3" t="s">
        <v>2164</v>
      </c>
      <c r="K3586" s="6">
        <v>-102</v>
      </c>
      <c r="L3586" s="6">
        <v>-136</v>
      </c>
      <c r="M3586" s="6">
        <v>-136</v>
      </c>
      <c r="N3586" s="6">
        <v>-139</v>
      </c>
      <c r="O3586" s="6">
        <v>-142</v>
      </c>
      <c r="P3586" s="6">
        <v>-145</v>
      </c>
      <c r="Q3586" s="6">
        <v>-148</v>
      </c>
      <c r="R3586" s="6">
        <v>-152</v>
      </c>
      <c r="S3586" s="6">
        <v>-155</v>
      </c>
      <c r="T3586" s="6">
        <v>-158</v>
      </c>
      <c r="U3586" s="6">
        <v>-162</v>
      </c>
      <c r="V3586" s="6">
        <v>-165</v>
      </c>
      <c r="W3586"/>
    </row>
    <row r="3587" spans="2:23" ht="15" x14ac:dyDescent="0.25">
      <c r="B3587" s="3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/>
    </row>
    <row r="3588" spans="2:23" ht="15" x14ac:dyDescent="0.25">
      <c r="B3588" s="3"/>
      <c r="H3588" s="3" t="s">
        <v>774</v>
      </c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/>
    </row>
    <row r="3589" spans="2:23" ht="15" x14ac:dyDescent="0.25">
      <c r="B3589" s="3"/>
      <c r="I3589" s="3" t="s">
        <v>95</v>
      </c>
      <c r="J3589" s="3" t="s">
        <v>2164</v>
      </c>
      <c r="K3589" s="6">
        <v>-7</v>
      </c>
      <c r="L3589" s="6">
        <v>0</v>
      </c>
      <c r="M3589" s="6">
        <v>0</v>
      </c>
      <c r="N3589" s="6">
        <v>0</v>
      </c>
      <c r="O3589" s="6">
        <v>0</v>
      </c>
      <c r="P3589" s="6">
        <v>0</v>
      </c>
      <c r="Q3589" s="6">
        <v>0</v>
      </c>
      <c r="R3589" s="6">
        <v>0</v>
      </c>
      <c r="S3589" s="6">
        <v>0</v>
      </c>
      <c r="T3589" s="6">
        <v>0</v>
      </c>
      <c r="U3589" s="6">
        <v>0</v>
      </c>
      <c r="V3589" s="6">
        <v>0</v>
      </c>
      <c r="W3589"/>
    </row>
    <row r="3590" spans="2:23" ht="15" x14ac:dyDescent="0.25">
      <c r="B3590" s="3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/>
    </row>
    <row r="3591" spans="2:23" ht="15" x14ac:dyDescent="0.25">
      <c r="B3591" s="3"/>
      <c r="H3591" s="3" t="s">
        <v>777</v>
      </c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/>
    </row>
    <row r="3592" spans="2:23" ht="15" x14ac:dyDescent="0.25">
      <c r="B3592" s="3"/>
      <c r="I3592" s="3" t="s">
        <v>95</v>
      </c>
      <c r="J3592" s="3" t="s">
        <v>2164</v>
      </c>
      <c r="K3592" s="6">
        <v>-7</v>
      </c>
      <c r="L3592" s="6">
        <v>-7</v>
      </c>
      <c r="M3592" s="6">
        <v>-7</v>
      </c>
      <c r="N3592" s="6">
        <v>-7</v>
      </c>
      <c r="O3592" s="6">
        <v>-7</v>
      </c>
      <c r="P3592" s="6">
        <v>-7</v>
      </c>
      <c r="Q3592" s="6">
        <v>-8</v>
      </c>
      <c r="R3592" s="6">
        <v>-8</v>
      </c>
      <c r="S3592" s="6">
        <v>-8</v>
      </c>
      <c r="T3592" s="6">
        <v>-8</v>
      </c>
      <c r="U3592" s="6">
        <v>-8</v>
      </c>
      <c r="V3592" s="6">
        <v>-9</v>
      </c>
      <c r="W3592"/>
    </row>
    <row r="3593" spans="2:23" ht="15" x14ac:dyDescent="0.25">
      <c r="B3593" s="3"/>
      <c r="I3593" s="3" t="s">
        <v>95</v>
      </c>
      <c r="J3593" s="3" t="s">
        <v>2187</v>
      </c>
      <c r="K3593" s="6">
        <v>-1</v>
      </c>
      <c r="L3593" s="6">
        <v>0</v>
      </c>
      <c r="M3593" s="6">
        <v>0</v>
      </c>
      <c r="N3593" s="6">
        <v>0</v>
      </c>
      <c r="O3593" s="6">
        <v>0</v>
      </c>
      <c r="P3593" s="6">
        <v>0</v>
      </c>
      <c r="Q3593" s="6">
        <v>0</v>
      </c>
      <c r="R3593" s="6">
        <v>0</v>
      </c>
      <c r="S3593" s="6">
        <v>0</v>
      </c>
      <c r="T3593" s="6">
        <v>0</v>
      </c>
      <c r="U3593" s="6">
        <v>0</v>
      </c>
      <c r="V3593" s="6">
        <v>0</v>
      </c>
      <c r="W3593"/>
    </row>
    <row r="3594" spans="2:23" ht="15" x14ac:dyDescent="0.25">
      <c r="B3594" s="3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/>
    </row>
    <row r="3595" spans="2:23" ht="15" x14ac:dyDescent="0.25">
      <c r="B3595" s="3"/>
      <c r="H3595" s="3" t="s">
        <v>4114</v>
      </c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/>
    </row>
    <row r="3596" spans="2:23" ht="15" x14ac:dyDescent="0.25">
      <c r="B3596" s="3"/>
      <c r="I3596" s="3" t="s">
        <v>95</v>
      </c>
      <c r="J3596" s="3" t="s">
        <v>2164</v>
      </c>
      <c r="K3596" s="6">
        <v>-3</v>
      </c>
      <c r="L3596" s="6">
        <v>0</v>
      </c>
      <c r="M3596" s="6">
        <v>0</v>
      </c>
      <c r="N3596" s="6">
        <v>0</v>
      </c>
      <c r="O3596" s="6">
        <v>0</v>
      </c>
      <c r="P3596" s="6">
        <v>0</v>
      </c>
      <c r="Q3596" s="6">
        <v>0</v>
      </c>
      <c r="R3596" s="6">
        <v>0</v>
      </c>
      <c r="S3596" s="6">
        <v>0</v>
      </c>
      <c r="T3596" s="6">
        <v>0</v>
      </c>
      <c r="U3596" s="6">
        <v>0</v>
      </c>
      <c r="V3596" s="6">
        <v>0</v>
      </c>
      <c r="W3596"/>
    </row>
    <row r="3597" spans="2:23" ht="15" x14ac:dyDescent="0.25">
      <c r="B3597" s="3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/>
    </row>
    <row r="3598" spans="2:23" ht="15" x14ac:dyDescent="0.25">
      <c r="B3598" s="3"/>
      <c r="F3598" s="3" t="s">
        <v>227</v>
      </c>
      <c r="G3598" s="3" t="s">
        <v>784</v>
      </c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/>
    </row>
    <row r="3599" spans="2:23" ht="15" x14ac:dyDescent="0.25">
      <c r="B3599" s="3"/>
      <c r="H3599" s="3" t="s">
        <v>785</v>
      </c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/>
    </row>
    <row r="3600" spans="2:23" ht="15" x14ac:dyDescent="0.25">
      <c r="B3600" s="3"/>
      <c r="I3600" s="3" t="s">
        <v>565</v>
      </c>
      <c r="J3600" s="3" t="s">
        <v>2164</v>
      </c>
      <c r="K3600" s="6">
        <v>-2</v>
      </c>
      <c r="L3600" s="6">
        <v>0</v>
      </c>
      <c r="M3600" s="6">
        <v>0</v>
      </c>
      <c r="N3600" s="6">
        <v>0</v>
      </c>
      <c r="O3600" s="6">
        <v>0</v>
      </c>
      <c r="P3600" s="6">
        <v>0</v>
      </c>
      <c r="Q3600" s="6">
        <v>0</v>
      </c>
      <c r="R3600" s="6">
        <v>0</v>
      </c>
      <c r="S3600" s="6">
        <v>0</v>
      </c>
      <c r="T3600" s="6">
        <v>0</v>
      </c>
      <c r="U3600" s="6">
        <v>0</v>
      </c>
      <c r="V3600" s="6">
        <v>0</v>
      </c>
      <c r="W3600"/>
    </row>
    <row r="3601" spans="2:23" ht="15" x14ac:dyDescent="0.25">
      <c r="B3601" s="3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/>
    </row>
    <row r="3602" spans="2:23" ht="15" x14ac:dyDescent="0.25">
      <c r="B3602" s="3"/>
      <c r="F3602" s="3" t="s">
        <v>130</v>
      </c>
      <c r="G3602" s="3" t="s">
        <v>791</v>
      </c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/>
    </row>
    <row r="3603" spans="2:23" ht="15" x14ac:dyDescent="0.25">
      <c r="B3603" s="3"/>
      <c r="H3603" s="3" t="s">
        <v>792</v>
      </c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/>
    </row>
    <row r="3604" spans="2:23" ht="15" x14ac:dyDescent="0.25">
      <c r="B3604" s="3"/>
      <c r="I3604" s="3" t="s">
        <v>565</v>
      </c>
      <c r="J3604" s="3" t="s">
        <v>2164</v>
      </c>
      <c r="K3604" s="6">
        <v>-180</v>
      </c>
      <c r="L3604" s="6">
        <v>0</v>
      </c>
      <c r="M3604" s="6">
        <v>0</v>
      </c>
      <c r="N3604" s="6">
        <v>0</v>
      </c>
      <c r="O3604" s="6">
        <v>0</v>
      </c>
      <c r="P3604" s="6">
        <v>0</v>
      </c>
      <c r="Q3604" s="6">
        <v>0</v>
      </c>
      <c r="R3604" s="6">
        <v>0</v>
      </c>
      <c r="S3604" s="6">
        <v>0</v>
      </c>
      <c r="T3604" s="6">
        <v>0</v>
      </c>
      <c r="U3604" s="6">
        <v>0</v>
      </c>
      <c r="V3604" s="6">
        <v>0</v>
      </c>
      <c r="W3604"/>
    </row>
    <row r="3605" spans="2:23" ht="15" x14ac:dyDescent="0.25">
      <c r="B3605" s="3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/>
    </row>
    <row r="3606" spans="2:23" ht="15" x14ac:dyDescent="0.25">
      <c r="B3606" s="3"/>
      <c r="F3606" s="3" t="s">
        <v>37</v>
      </c>
      <c r="G3606" s="3" t="s">
        <v>793</v>
      </c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/>
    </row>
    <row r="3607" spans="2:23" ht="15" x14ac:dyDescent="0.25">
      <c r="B3607" s="3"/>
      <c r="H3607" s="3" t="s">
        <v>794</v>
      </c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/>
    </row>
    <row r="3608" spans="2:23" ht="15" x14ac:dyDescent="0.25">
      <c r="B3608" s="3"/>
      <c r="I3608" s="3" t="s">
        <v>565</v>
      </c>
      <c r="J3608" s="3" t="s">
        <v>2164</v>
      </c>
      <c r="K3608" s="6">
        <v>-14</v>
      </c>
      <c r="L3608" s="6">
        <v>-9</v>
      </c>
      <c r="M3608" s="6">
        <v>-8</v>
      </c>
      <c r="N3608" s="6">
        <v>-8</v>
      </c>
      <c r="O3608" s="6">
        <v>-8</v>
      </c>
      <c r="P3608" s="6">
        <v>-9</v>
      </c>
      <c r="Q3608" s="6">
        <v>-9</v>
      </c>
      <c r="R3608" s="6">
        <v>-9</v>
      </c>
      <c r="S3608" s="6">
        <v>-9</v>
      </c>
      <c r="T3608" s="6">
        <v>-9</v>
      </c>
      <c r="U3608" s="6">
        <v>-10</v>
      </c>
      <c r="V3608" s="6">
        <v>-10</v>
      </c>
      <c r="W3608"/>
    </row>
    <row r="3609" spans="2:23" ht="15" x14ac:dyDescent="0.25">
      <c r="B3609" s="3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/>
    </row>
    <row r="3610" spans="2:23" ht="15" x14ac:dyDescent="0.25">
      <c r="B3610" s="3"/>
      <c r="F3610" s="3" t="s">
        <v>125</v>
      </c>
      <c r="G3610" s="3" t="s">
        <v>795</v>
      </c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/>
    </row>
    <row r="3611" spans="2:23" ht="15" x14ac:dyDescent="0.25">
      <c r="B3611" s="3"/>
      <c r="H3611" s="3" t="s">
        <v>796</v>
      </c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/>
    </row>
    <row r="3612" spans="2:23" ht="15" x14ac:dyDescent="0.25">
      <c r="B3612" s="3"/>
      <c r="I3612" s="3" t="s">
        <v>565</v>
      </c>
      <c r="J3612" s="3" t="s">
        <v>2164</v>
      </c>
      <c r="K3612" s="6">
        <v>-2</v>
      </c>
      <c r="L3612" s="6">
        <v>0</v>
      </c>
      <c r="M3612" s="6">
        <v>0</v>
      </c>
      <c r="N3612" s="6">
        <v>0</v>
      </c>
      <c r="O3612" s="6">
        <v>0</v>
      </c>
      <c r="P3612" s="6">
        <v>0</v>
      </c>
      <c r="Q3612" s="6">
        <v>0</v>
      </c>
      <c r="R3612" s="6">
        <v>0</v>
      </c>
      <c r="S3612" s="6">
        <v>0</v>
      </c>
      <c r="T3612" s="6">
        <v>0</v>
      </c>
      <c r="U3612" s="6">
        <v>0</v>
      </c>
      <c r="V3612" s="6">
        <v>0</v>
      </c>
      <c r="W3612"/>
    </row>
    <row r="3613" spans="2:23" ht="15" x14ac:dyDescent="0.25">
      <c r="B3613" s="3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/>
    </row>
    <row r="3614" spans="2:23" ht="15" x14ac:dyDescent="0.25">
      <c r="B3614" s="3"/>
      <c r="F3614" s="3" t="s">
        <v>146</v>
      </c>
      <c r="G3614" s="3" t="s">
        <v>797</v>
      </c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/>
    </row>
    <row r="3615" spans="2:23" ht="15" x14ac:dyDescent="0.25">
      <c r="B3615" s="3"/>
      <c r="H3615" s="3" t="s">
        <v>2267</v>
      </c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/>
    </row>
    <row r="3616" spans="2:23" ht="15" x14ac:dyDescent="0.25">
      <c r="B3616" s="3"/>
      <c r="I3616" s="3" t="s">
        <v>799</v>
      </c>
      <c r="J3616" s="3" t="s">
        <v>2164</v>
      </c>
      <c r="K3616" s="6">
        <v>-25</v>
      </c>
      <c r="L3616" s="6">
        <v>-15</v>
      </c>
      <c r="M3616" s="6">
        <v>-15</v>
      </c>
      <c r="N3616" s="6">
        <v>-15</v>
      </c>
      <c r="O3616" s="6">
        <v>-16</v>
      </c>
      <c r="P3616" s="6">
        <v>-16</v>
      </c>
      <c r="Q3616" s="6">
        <v>-16</v>
      </c>
      <c r="R3616" s="6">
        <v>-17</v>
      </c>
      <c r="S3616" s="6">
        <v>-17</v>
      </c>
      <c r="T3616" s="6">
        <v>-17</v>
      </c>
      <c r="U3616" s="6">
        <v>-18</v>
      </c>
      <c r="V3616" s="6">
        <v>-18</v>
      </c>
      <c r="W3616"/>
    </row>
    <row r="3617" spans="2:23" ht="15" x14ac:dyDescent="0.25">
      <c r="B3617" s="3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/>
    </row>
    <row r="3618" spans="2:23" ht="15" x14ac:dyDescent="0.25">
      <c r="B3618" s="3"/>
      <c r="F3618" s="3" t="s">
        <v>156</v>
      </c>
      <c r="G3618" s="3" t="s">
        <v>802</v>
      </c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/>
    </row>
    <row r="3619" spans="2:23" ht="15" x14ac:dyDescent="0.25">
      <c r="B3619" s="3"/>
      <c r="H3619" s="3" t="s">
        <v>807</v>
      </c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/>
    </row>
    <row r="3620" spans="2:23" ht="15" x14ac:dyDescent="0.25">
      <c r="B3620" s="3"/>
      <c r="I3620" s="3" t="s">
        <v>804</v>
      </c>
      <c r="J3620" s="3" t="s">
        <v>2164</v>
      </c>
      <c r="K3620" s="6">
        <v>-1</v>
      </c>
      <c r="L3620" s="6">
        <v>0</v>
      </c>
      <c r="M3620" s="6">
        <v>0</v>
      </c>
      <c r="N3620" s="6">
        <v>0</v>
      </c>
      <c r="O3620" s="6">
        <v>0</v>
      </c>
      <c r="P3620" s="6">
        <v>0</v>
      </c>
      <c r="Q3620" s="6">
        <v>0</v>
      </c>
      <c r="R3620" s="6">
        <v>0</v>
      </c>
      <c r="S3620" s="6">
        <v>0</v>
      </c>
      <c r="T3620" s="6">
        <v>0</v>
      </c>
      <c r="U3620" s="6">
        <v>0</v>
      </c>
      <c r="V3620" s="6">
        <v>0</v>
      </c>
      <c r="W3620"/>
    </row>
    <row r="3621" spans="2:23" ht="15" x14ac:dyDescent="0.25">
      <c r="B3621" s="3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/>
    </row>
    <row r="3622" spans="2:23" ht="15" x14ac:dyDescent="0.25">
      <c r="B3622" s="3"/>
      <c r="H3622" s="3" t="s">
        <v>810</v>
      </c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/>
    </row>
    <row r="3623" spans="2:23" ht="15" x14ac:dyDescent="0.25">
      <c r="B3623" s="3"/>
      <c r="I3623" s="3" t="s">
        <v>804</v>
      </c>
      <c r="J3623" s="3" t="s">
        <v>2164</v>
      </c>
      <c r="K3623" s="6">
        <v>-1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  <c r="R3623" s="6">
        <v>0</v>
      </c>
      <c r="S3623" s="6">
        <v>0</v>
      </c>
      <c r="T3623" s="6">
        <v>0</v>
      </c>
      <c r="U3623" s="6">
        <v>0</v>
      </c>
      <c r="V3623" s="6">
        <v>0</v>
      </c>
      <c r="W3623"/>
    </row>
    <row r="3624" spans="2:23" ht="15" x14ac:dyDescent="0.25">
      <c r="B3624" s="3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/>
    </row>
    <row r="3625" spans="2:23" ht="15" x14ac:dyDescent="0.25">
      <c r="B3625" s="3"/>
      <c r="D3625" s="3" t="s">
        <v>819</v>
      </c>
      <c r="E3625" s="3" t="s">
        <v>820</v>
      </c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/>
    </row>
    <row r="3626" spans="2:23" ht="15" x14ac:dyDescent="0.25">
      <c r="B3626" s="3"/>
      <c r="F3626" s="3" t="s">
        <v>111</v>
      </c>
      <c r="G3626" s="3" t="s">
        <v>821</v>
      </c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/>
    </row>
    <row r="3627" spans="2:23" ht="15" x14ac:dyDescent="0.25">
      <c r="B3627" s="3"/>
      <c r="H3627" s="3" t="s">
        <v>3883</v>
      </c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/>
    </row>
    <row r="3628" spans="2:23" ht="15" x14ac:dyDescent="0.25">
      <c r="B3628" s="3"/>
      <c r="I3628" s="3" t="s">
        <v>823</v>
      </c>
      <c r="J3628" s="3" t="s">
        <v>2164</v>
      </c>
      <c r="K3628" s="6">
        <v>-2</v>
      </c>
      <c r="L3628" s="6">
        <v>0</v>
      </c>
      <c r="M3628" s="6">
        <v>0</v>
      </c>
      <c r="N3628" s="6">
        <v>0</v>
      </c>
      <c r="O3628" s="6">
        <v>0</v>
      </c>
      <c r="P3628" s="6">
        <v>0</v>
      </c>
      <c r="Q3628" s="6">
        <v>0</v>
      </c>
      <c r="R3628" s="6">
        <v>0</v>
      </c>
      <c r="S3628" s="6">
        <v>0</v>
      </c>
      <c r="T3628" s="6">
        <v>0</v>
      </c>
      <c r="U3628" s="6">
        <v>0</v>
      </c>
      <c r="V3628" s="6">
        <v>0</v>
      </c>
      <c r="W3628"/>
    </row>
    <row r="3629" spans="2:23" ht="15" x14ac:dyDescent="0.25">
      <c r="B3629" s="3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/>
    </row>
    <row r="3630" spans="2:23" ht="15" x14ac:dyDescent="0.25">
      <c r="B3630" s="3"/>
      <c r="F3630" s="3" t="s">
        <v>128</v>
      </c>
      <c r="G3630" s="3" t="s">
        <v>833</v>
      </c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/>
    </row>
    <row r="3631" spans="2:23" ht="15" x14ac:dyDescent="0.25">
      <c r="B3631" s="3"/>
      <c r="H3631" s="3" t="s">
        <v>834</v>
      </c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/>
    </row>
    <row r="3632" spans="2:23" ht="15" x14ac:dyDescent="0.25">
      <c r="B3632" s="3"/>
      <c r="I3632" s="3" t="s">
        <v>835</v>
      </c>
      <c r="J3632" s="3" t="s">
        <v>2187</v>
      </c>
      <c r="K3632" s="6">
        <v>-2</v>
      </c>
      <c r="L3632" s="6">
        <v>0</v>
      </c>
      <c r="M3632" s="6">
        <v>0</v>
      </c>
      <c r="N3632" s="6">
        <v>0</v>
      </c>
      <c r="O3632" s="6">
        <v>0</v>
      </c>
      <c r="P3632" s="6">
        <v>0</v>
      </c>
      <c r="Q3632" s="6">
        <v>0</v>
      </c>
      <c r="R3632" s="6">
        <v>0</v>
      </c>
      <c r="S3632" s="6">
        <v>0</v>
      </c>
      <c r="T3632" s="6">
        <v>0</v>
      </c>
      <c r="U3632" s="6">
        <v>0</v>
      </c>
      <c r="V3632" s="6">
        <v>0</v>
      </c>
      <c r="W3632"/>
    </row>
    <row r="3633" spans="2:23" ht="15" x14ac:dyDescent="0.25">
      <c r="B3633" s="3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/>
    </row>
    <row r="3634" spans="2:23" ht="15" x14ac:dyDescent="0.25">
      <c r="B3634" s="3"/>
      <c r="F3634" s="3" t="s">
        <v>119</v>
      </c>
      <c r="G3634" s="3" t="s">
        <v>2269</v>
      </c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/>
    </row>
    <row r="3635" spans="2:23" ht="15" x14ac:dyDescent="0.25">
      <c r="B3635" s="3"/>
      <c r="H3635" s="3" t="s">
        <v>2270</v>
      </c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/>
    </row>
    <row r="3636" spans="2:23" ht="15" x14ac:dyDescent="0.25">
      <c r="B3636" s="3"/>
      <c r="I3636" s="3" t="s">
        <v>835</v>
      </c>
      <c r="J3636" s="3" t="s">
        <v>2164</v>
      </c>
      <c r="K3636" s="6">
        <v>0</v>
      </c>
      <c r="L3636" s="6">
        <v>-3</v>
      </c>
      <c r="M3636" s="6">
        <v>-3</v>
      </c>
      <c r="N3636" s="6">
        <v>-3</v>
      </c>
      <c r="O3636" s="6">
        <v>-3</v>
      </c>
      <c r="P3636" s="6">
        <v>-3</v>
      </c>
      <c r="Q3636" s="6">
        <v>-3</v>
      </c>
      <c r="R3636" s="6">
        <v>-3</v>
      </c>
      <c r="S3636" s="6">
        <v>-3</v>
      </c>
      <c r="T3636" s="6">
        <v>-3</v>
      </c>
      <c r="U3636" s="6">
        <v>-4</v>
      </c>
      <c r="V3636" s="6">
        <v>-4</v>
      </c>
      <c r="W3636"/>
    </row>
    <row r="3637" spans="2:23" ht="15" x14ac:dyDescent="0.25">
      <c r="B3637" s="3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/>
    </row>
    <row r="3638" spans="2:23" ht="15" x14ac:dyDescent="0.25">
      <c r="B3638" s="3"/>
      <c r="F3638" s="3" t="s">
        <v>140</v>
      </c>
      <c r="G3638" s="3" t="s">
        <v>837</v>
      </c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/>
    </row>
    <row r="3639" spans="2:23" ht="15" x14ac:dyDescent="0.25">
      <c r="B3639" s="3"/>
      <c r="H3639" s="3" t="s">
        <v>838</v>
      </c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/>
    </row>
    <row r="3640" spans="2:23" ht="15" x14ac:dyDescent="0.25">
      <c r="B3640" s="3"/>
      <c r="I3640" s="3" t="s">
        <v>159</v>
      </c>
      <c r="J3640" s="3" t="s">
        <v>2164</v>
      </c>
      <c r="K3640" s="6">
        <v>-2</v>
      </c>
      <c r="L3640" s="6">
        <v>-3</v>
      </c>
      <c r="M3640" s="6">
        <v>-3</v>
      </c>
      <c r="N3640" s="6">
        <v>-3</v>
      </c>
      <c r="O3640" s="6">
        <v>-3</v>
      </c>
      <c r="P3640" s="6">
        <v>-3</v>
      </c>
      <c r="Q3640" s="6">
        <v>-3</v>
      </c>
      <c r="R3640" s="6">
        <v>-3</v>
      </c>
      <c r="S3640" s="6">
        <v>-3</v>
      </c>
      <c r="T3640" s="6">
        <v>-3</v>
      </c>
      <c r="U3640" s="6">
        <v>-4</v>
      </c>
      <c r="V3640" s="6">
        <v>-4</v>
      </c>
      <c r="W3640"/>
    </row>
    <row r="3641" spans="2:23" ht="15" x14ac:dyDescent="0.25">
      <c r="B3641" s="3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/>
    </row>
    <row r="3642" spans="2:23" ht="15" x14ac:dyDescent="0.25">
      <c r="B3642" s="3"/>
      <c r="F3642" s="3" t="s">
        <v>122</v>
      </c>
      <c r="G3642" s="3" t="s">
        <v>2271</v>
      </c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/>
    </row>
    <row r="3643" spans="2:23" ht="15" x14ac:dyDescent="0.25">
      <c r="B3643" s="3"/>
      <c r="H3643" s="3" t="s">
        <v>2272</v>
      </c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/>
    </row>
    <row r="3644" spans="2:23" ht="15" x14ac:dyDescent="0.25">
      <c r="B3644" s="3"/>
      <c r="I3644" s="3" t="s">
        <v>159</v>
      </c>
      <c r="J3644" s="3" t="s">
        <v>2164</v>
      </c>
      <c r="K3644" s="6">
        <v>-2</v>
      </c>
      <c r="L3644" s="6">
        <v>-3</v>
      </c>
      <c r="M3644" s="6">
        <v>-3</v>
      </c>
      <c r="N3644" s="6">
        <v>-3</v>
      </c>
      <c r="O3644" s="6">
        <v>-3</v>
      </c>
      <c r="P3644" s="6">
        <v>-3</v>
      </c>
      <c r="Q3644" s="6">
        <v>-3</v>
      </c>
      <c r="R3644" s="6">
        <v>-3</v>
      </c>
      <c r="S3644" s="6">
        <v>-3</v>
      </c>
      <c r="T3644" s="6">
        <v>-3</v>
      </c>
      <c r="U3644" s="6">
        <v>-3</v>
      </c>
      <c r="V3644" s="6">
        <v>-3</v>
      </c>
      <c r="W3644"/>
    </row>
    <row r="3645" spans="2:23" ht="15" x14ac:dyDescent="0.25">
      <c r="B3645" s="3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/>
    </row>
    <row r="3646" spans="2:23" ht="15" x14ac:dyDescent="0.25">
      <c r="B3646" s="3"/>
      <c r="F3646" s="3" t="s">
        <v>146</v>
      </c>
      <c r="G3646" s="3" t="s">
        <v>839</v>
      </c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/>
    </row>
    <row r="3647" spans="2:23" ht="15" x14ac:dyDescent="0.25">
      <c r="B3647" s="3"/>
      <c r="H3647" s="3" t="s">
        <v>840</v>
      </c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/>
    </row>
    <row r="3648" spans="2:23" ht="15" x14ac:dyDescent="0.25">
      <c r="B3648" s="3"/>
      <c r="I3648" s="3" t="s">
        <v>835</v>
      </c>
      <c r="J3648" s="3" t="s">
        <v>2164</v>
      </c>
      <c r="K3648" s="6">
        <v>-1</v>
      </c>
      <c r="L3648" s="6">
        <v>-1</v>
      </c>
      <c r="M3648" s="6">
        <v>-1</v>
      </c>
      <c r="N3648" s="6">
        <v>-1</v>
      </c>
      <c r="O3648" s="6">
        <v>-1</v>
      </c>
      <c r="P3648" s="6">
        <v>-1</v>
      </c>
      <c r="Q3648" s="6">
        <v>-1</v>
      </c>
      <c r="R3648" s="6">
        <v>-1</v>
      </c>
      <c r="S3648" s="6">
        <v>-1</v>
      </c>
      <c r="T3648" s="6">
        <v>-1</v>
      </c>
      <c r="U3648" s="6">
        <v>-1</v>
      </c>
      <c r="V3648" s="6">
        <v>-1</v>
      </c>
      <c r="W3648"/>
    </row>
    <row r="3649" spans="2:23" ht="15" x14ac:dyDescent="0.25">
      <c r="B3649" s="3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/>
    </row>
    <row r="3650" spans="2:23" ht="15" x14ac:dyDescent="0.25">
      <c r="B3650" s="3"/>
      <c r="F3650" s="3" t="s">
        <v>63</v>
      </c>
      <c r="G3650" s="3" t="s">
        <v>216</v>
      </c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/>
    </row>
    <row r="3651" spans="2:23" ht="15" x14ac:dyDescent="0.25">
      <c r="B3651" s="3"/>
      <c r="H3651" s="3" t="s">
        <v>849</v>
      </c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/>
    </row>
    <row r="3652" spans="2:23" ht="15" x14ac:dyDescent="0.25">
      <c r="B3652" s="3"/>
      <c r="I3652" s="3" t="s">
        <v>835</v>
      </c>
      <c r="J3652" s="3" t="s">
        <v>2164</v>
      </c>
      <c r="K3652" s="6">
        <v>-1</v>
      </c>
      <c r="L3652" s="6">
        <v>0</v>
      </c>
      <c r="M3652" s="6">
        <v>0</v>
      </c>
      <c r="N3652" s="6">
        <v>0</v>
      </c>
      <c r="O3652" s="6">
        <v>0</v>
      </c>
      <c r="P3652" s="6">
        <v>0</v>
      </c>
      <c r="Q3652" s="6">
        <v>0</v>
      </c>
      <c r="R3652" s="6">
        <v>0</v>
      </c>
      <c r="S3652" s="6">
        <v>0</v>
      </c>
      <c r="T3652" s="6">
        <v>0</v>
      </c>
      <c r="U3652" s="6">
        <v>0</v>
      </c>
      <c r="V3652" s="6">
        <v>0</v>
      </c>
      <c r="W3652"/>
    </row>
    <row r="3653" spans="2:23" ht="15" x14ac:dyDescent="0.25">
      <c r="B3653" s="3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/>
    </row>
    <row r="3654" spans="2:23" ht="15" x14ac:dyDescent="0.25">
      <c r="B3654" s="3"/>
      <c r="D3654" s="3" t="s">
        <v>170</v>
      </c>
      <c r="E3654" s="3" t="s">
        <v>851</v>
      </c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/>
    </row>
    <row r="3655" spans="2:23" ht="15" x14ac:dyDescent="0.25">
      <c r="B3655" s="3"/>
      <c r="F3655" s="3" t="s">
        <v>117</v>
      </c>
      <c r="G3655" s="3" t="s">
        <v>852</v>
      </c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/>
    </row>
    <row r="3656" spans="2:23" ht="15" x14ac:dyDescent="0.25">
      <c r="B3656" s="3"/>
      <c r="H3656" s="3" t="s">
        <v>853</v>
      </c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/>
    </row>
    <row r="3657" spans="2:23" ht="15" x14ac:dyDescent="0.25">
      <c r="B3657" s="3"/>
      <c r="I3657" s="3" t="s">
        <v>854</v>
      </c>
      <c r="J3657" s="3" t="s">
        <v>2164</v>
      </c>
      <c r="K3657" s="6">
        <v>-188</v>
      </c>
      <c r="L3657" s="6">
        <v>-181</v>
      </c>
      <c r="M3657" s="6">
        <v>-181</v>
      </c>
      <c r="N3657" s="6">
        <v>-185</v>
      </c>
      <c r="O3657" s="6">
        <v>-189</v>
      </c>
      <c r="P3657" s="6">
        <v>-193</v>
      </c>
      <c r="Q3657" s="6">
        <v>-197</v>
      </c>
      <c r="R3657" s="6">
        <v>-202</v>
      </c>
      <c r="S3657" s="6">
        <v>-206</v>
      </c>
      <c r="T3657" s="6">
        <v>-211</v>
      </c>
      <c r="U3657" s="6">
        <v>-215</v>
      </c>
      <c r="V3657" s="6">
        <v>-220</v>
      </c>
      <c r="W3657"/>
    </row>
    <row r="3658" spans="2:23" ht="15" x14ac:dyDescent="0.25">
      <c r="B3658" s="3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/>
    </row>
    <row r="3659" spans="2:23" ht="15" x14ac:dyDescent="0.25">
      <c r="B3659" s="3"/>
      <c r="H3659" s="3" t="s">
        <v>858</v>
      </c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/>
    </row>
    <row r="3660" spans="2:23" ht="15" x14ac:dyDescent="0.25">
      <c r="B3660" s="3"/>
      <c r="I3660" s="3" t="s">
        <v>859</v>
      </c>
      <c r="J3660" s="3" t="s">
        <v>2164</v>
      </c>
      <c r="K3660" s="6">
        <v>-11</v>
      </c>
      <c r="L3660" s="6">
        <v>0</v>
      </c>
      <c r="M3660" s="6">
        <v>0</v>
      </c>
      <c r="N3660" s="6">
        <v>0</v>
      </c>
      <c r="O3660" s="6">
        <v>0</v>
      </c>
      <c r="P3660" s="6">
        <v>0</v>
      </c>
      <c r="Q3660" s="6">
        <v>0</v>
      </c>
      <c r="R3660" s="6">
        <v>0</v>
      </c>
      <c r="S3660" s="6">
        <v>0</v>
      </c>
      <c r="T3660" s="6">
        <v>0</v>
      </c>
      <c r="U3660" s="6">
        <v>0</v>
      </c>
      <c r="V3660" s="6">
        <v>0</v>
      </c>
      <c r="W3660"/>
    </row>
    <row r="3661" spans="2:23" ht="15" x14ac:dyDescent="0.25">
      <c r="B3661" s="3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/>
    </row>
    <row r="3662" spans="2:23" ht="15" x14ac:dyDescent="0.25">
      <c r="B3662" s="3"/>
      <c r="H3662" s="3" t="s">
        <v>864</v>
      </c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/>
    </row>
    <row r="3663" spans="2:23" ht="15" x14ac:dyDescent="0.25">
      <c r="B3663" s="3"/>
      <c r="I3663" s="3" t="s">
        <v>854</v>
      </c>
      <c r="J3663" s="3" t="s">
        <v>2164</v>
      </c>
      <c r="K3663" s="6">
        <v>-59</v>
      </c>
      <c r="L3663" s="6">
        <v>0</v>
      </c>
      <c r="M3663" s="6">
        <v>0</v>
      </c>
      <c r="N3663" s="6">
        <v>0</v>
      </c>
      <c r="O3663" s="6">
        <v>0</v>
      </c>
      <c r="P3663" s="6">
        <v>0</v>
      </c>
      <c r="Q3663" s="6">
        <v>0</v>
      </c>
      <c r="R3663" s="6">
        <v>0</v>
      </c>
      <c r="S3663" s="6">
        <v>0</v>
      </c>
      <c r="T3663" s="6">
        <v>0</v>
      </c>
      <c r="U3663" s="6">
        <v>0</v>
      </c>
      <c r="V3663" s="6">
        <v>0</v>
      </c>
      <c r="W3663"/>
    </row>
    <row r="3664" spans="2:23" ht="15" x14ac:dyDescent="0.25">
      <c r="B3664" s="3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/>
    </row>
    <row r="3665" spans="2:23" ht="15" x14ac:dyDescent="0.25">
      <c r="B3665" s="3"/>
      <c r="H3665" s="3" t="s">
        <v>867</v>
      </c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/>
    </row>
    <row r="3666" spans="2:23" ht="15" x14ac:dyDescent="0.25">
      <c r="B3666" s="3"/>
      <c r="I3666" s="3" t="s">
        <v>854</v>
      </c>
      <c r="J3666" s="3" t="s">
        <v>2164</v>
      </c>
      <c r="K3666" s="6">
        <v>-56</v>
      </c>
      <c r="L3666" s="6">
        <v>-75</v>
      </c>
      <c r="M3666" s="6">
        <v>-75</v>
      </c>
      <c r="N3666" s="6">
        <v>-77</v>
      </c>
      <c r="O3666" s="6">
        <v>-78</v>
      </c>
      <c r="P3666" s="6">
        <v>-80</v>
      </c>
      <c r="Q3666" s="6">
        <v>-82</v>
      </c>
      <c r="R3666" s="6">
        <v>-84</v>
      </c>
      <c r="S3666" s="6">
        <v>-85</v>
      </c>
      <c r="T3666" s="6">
        <v>-87</v>
      </c>
      <c r="U3666" s="6">
        <v>-89</v>
      </c>
      <c r="V3666" s="6">
        <v>-91</v>
      </c>
      <c r="W3666"/>
    </row>
    <row r="3667" spans="2:23" ht="15" x14ac:dyDescent="0.25">
      <c r="B3667" s="3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/>
    </row>
    <row r="3668" spans="2:23" ht="15" x14ac:dyDescent="0.25">
      <c r="B3668" s="3"/>
      <c r="H3668" s="3" t="s">
        <v>3825</v>
      </c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/>
    </row>
    <row r="3669" spans="2:23" ht="15" x14ac:dyDescent="0.25">
      <c r="B3669" s="3"/>
      <c r="I3669" s="3" t="s">
        <v>854</v>
      </c>
      <c r="J3669" s="3" t="s">
        <v>2164</v>
      </c>
      <c r="K3669" s="6">
        <v>-2</v>
      </c>
      <c r="L3669" s="6">
        <v>0</v>
      </c>
      <c r="M3669" s="6">
        <v>0</v>
      </c>
      <c r="N3669" s="6">
        <v>0</v>
      </c>
      <c r="O3669" s="6">
        <v>0</v>
      </c>
      <c r="P3669" s="6">
        <v>0</v>
      </c>
      <c r="Q3669" s="6">
        <v>0</v>
      </c>
      <c r="R3669" s="6">
        <v>0</v>
      </c>
      <c r="S3669" s="6">
        <v>0</v>
      </c>
      <c r="T3669" s="6">
        <v>0</v>
      </c>
      <c r="U3669" s="6">
        <v>0</v>
      </c>
      <c r="V3669" s="6">
        <v>0</v>
      </c>
      <c r="W3669"/>
    </row>
    <row r="3670" spans="2:23" ht="15" x14ac:dyDescent="0.25">
      <c r="B3670" s="3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/>
    </row>
    <row r="3671" spans="2:23" ht="15" x14ac:dyDescent="0.25">
      <c r="B3671" s="3"/>
      <c r="F3671" s="3" t="s">
        <v>52</v>
      </c>
      <c r="G3671" s="3" t="s">
        <v>869</v>
      </c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/>
    </row>
    <row r="3672" spans="2:23" ht="15" x14ac:dyDescent="0.25">
      <c r="B3672" s="3"/>
      <c r="H3672" s="3" t="s">
        <v>870</v>
      </c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/>
    </row>
    <row r="3673" spans="2:23" ht="15" x14ac:dyDescent="0.25">
      <c r="B3673" s="3"/>
      <c r="I3673" s="3" t="s">
        <v>183</v>
      </c>
      <c r="J3673" s="3" t="s">
        <v>2164</v>
      </c>
      <c r="K3673" s="6">
        <v>-4</v>
      </c>
      <c r="L3673" s="6">
        <v>0</v>
      </c>
      <c r="M3673" s="6">
        <v>0</v>
      </c>
      <c r="N3673" s="6">
        <v>0</v>
      </c>
      <c r="O3673" s="6">
        <v>0</v>
      </c>
      <c r="P3673" s="6">
        <v>0</v>
      </c>
      <c r="Q3673" s="6">
        <v>0</v>
      </c>
      <c r="R3673" s="6">
        <v>0</v>
      </c>
      <c r="S3673" s="6">
        <v>0</v>
      </c>
      <c r="T3673" s="6">
        <v>0</v>
      </c>
      <c r="U3673" s="6">
        <v>0</v>
      </c>
      <c r="V3673" s="6">
        <v>0</v>
      </c>
      <c r="W3673"/>
    </row>
    <row r="3674" spans="2:23" ht="15" x14ac:dyDescent="0.25">
      <c r="B3674" s="3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/>
    </row>
    <row r="3675" spans="2:23" ht="15" x14ac:dyDescent="0.25">
      <c r="B3675" s="3"/>
      <c r="H3675" s="3" t="s">
        <v>873</v>
      </c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/>
    </row>
    <row r="3676" spans="2:23" ht="15" x14ac:dyDescent="0.25">
      <c r="B3676" s="3"/>
      <c r="I3676" s="3" t="s">
        <v>183</v>
      </c>
      <c r="J3676" s="3" t="s">
        <v>2164</v>
      </c>
      <c r="K3676" s="6">
        <v>-3</v>
      </c>
      <c r="L3676" s="6">
        <v>-3</v>
      </c>
      <c r="M3676" s="6">
        <v>-3</v>
      </c>
      <c r="N3676" s="6">
        <v>-3</v>
      </c>
      <c r="O3676" s="6">
        <v>-3</v>
      </c>
      <c r="P3676" s="6">
        <v>-3</v>
      </c>
      <c r="Q3676" s="6">
        <v>-3</v>
      </c>
      <c r="R3676" s="6">
        <v>-3</v>
      </c>
      <c r="S3676" s="6">
        <v>-3</v>
      </c>
      <c r="T3676" s="6">
        <v>-3</v>
      </c>
      <c r="U3676" s="6">
        <v>-4</v>
      </c>
      <c r="V3676" s="6">
        <v>-4</v>
      </c>
      <c r="W3676"/>
    </row>
    <row r="3677" spans="2:23" ht="15" x14ac:dyDescent="0.25">
      <c r="B3677" s="3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/>
    </row>
    <row r="3678" spans="2:23" ht="15" x14ac:dyDescent="0.25">
      <c r="B3678" s="3"/>
      <c r="F3678" s="3" t="s">
        <v>63</v>
      </c>
      <c r="G3678" s="3" t="s">
        <v>876</v>
      </c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/>
    </row>
    <row r="3679" spans="2:23" ht="15" x14ac:dyDescent="0.25">
      <c r="B3679" s="3"/>
      <c r="H3679" s="3" t="s">
        <v>877</v>
      </c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/>
    </row>
    <row r="3680" spans="2:23" ht="15" x14ac:dyDescent="0.25">
      <c r="B3680" s="3"/>
      <c r="I3680" s="3" t="s">
        <v>878</v>
      </c>
      <c r="J3680" s="3" t="s">
        <v>2164</v>
      </c>
      <c r="K3680" s="6">
        <v>-4</v>
      </c>
      <c r="L3680" s="6">
        <v>0</v>
      </c>
      <c r="M3680" s="6">
        <v>0</v>
      </c>
      <c r="N3680" s="6">
        <v>0</v>
      </c>
      <c r="O3680" s="6">
        <v>0</v>
      </c>
      <c r="P3680" s="6">
        <v>0</v>
      </c>
      <c r="Q3680" s="6">
        <v>0</v>
      </c>
      <c r="R3680" s="6">
        <v>0</v>
      </c>
      <c r="S3680" s="6">
        <v>0</v>
      </c>
      <c r="T3680" s="6">
        <v>0</v>
      </c>
      <c r="U3680" s="6">
        <v>0</v>
      </c>
      <c r="V3680" s="6">
        <v>0</v>
      </c>
      <c r="W3680"/>
    </row>
    <row r="3681" spans="2:23" ht="15" x14ac:dyDescent="0.25">
      <c r="B3681" s="3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/>
    </row>
    <row r="3682" spans="2:23" ht="15" x14ac:dyDescent="0.25">
      <c r="B3682" s="3"/>
      <c r="H3682" s="3" t="s">
        <v>881</v>
      </c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/>
    </row>
    <row r="3683" spans="2:23" ht="15" x14ac:dyDescent="0.25">
      <c r="B3683" s="3"/>
      <c r="I3683" s="3" t="s">
        <v>878</v>
      </c>
      <c r="J3683" s="3" t="s">
        <v>2164</v>
      </c>
      <c r="K3683" s="6">
        <v>-3</v>
      </c>
      <c r="L3683" s="6">
        <v>0</v>
      </c>
      <c r="M3683" s="6">
        <v>0</v>
      </c>
      <c r="N3683" s="6">
        <v>0</v>
      </c>
      <c r="O3683" s="6">
        <v>0</v>
      </c>
      <c r="P3683" s="6">
        <v>0</v>
      </c>
      <c r="Q3683" s="6">
        <v>0</v>
      </c>
      <c r="R3683" s="6">
        <v>0</v>
      </c>
      <c r="S3683" s="6">
        <v>0</v>
      </c>
      <c r="T3683" s="6">
        <v>0</v>
      </c>
      <c r="U3683" s="6">
        <v>0</v>
      </c>
      <c r="V3683" s="6">
        <v>0</v>
      </c>
      <c r="W3683"/>
    </row>
    <row r="3684" spans="2:23" ht="15" x14ac:dyDescent="0.25">
      <c r="B3684" s="3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/>
    </row>
    <row r="3685" spans="2:23" ht="15" x14ac:dyDescent="0.25">
      <c r="B3685" s="3"/>
      <c r="H3685" s="3" t="s">
        <v>4117</v>
      </c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/>
    </row>
    <row r="3686" spans="2:23" ht="15" x14ac:dyDescent="0.25">
      <c r="B3686" s="3"/>
      <c r="I3686" s="3" t="s">
        <v>878</v>
      </c>
      <c r="J3686" s="3" t="s">
        <v>2164</v>
      </c>
      <c r="K3686" s="6">
        <v>-1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  <c r="R3686" s="6">
        <v>0</v>
      </c>
      <c r="S3686" s="6">
        <v>0</v>
      </c>
      <c r="T3686" s="6">
        <v>0</v>
      </c>
      <c r="U3686" s="6">
        <v>0</v>
      </c>
      <c r="V3686" s="6">
        <v>0</v>
      </c>
      <c r="W3686"/>
    </row>
    <row r="3687" spans="2:23" ht="15" x14ac:dyDescent="0.25">
      <c r="B3687" s="3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/>
    </row>
    <row r="3688" spans="2:23" ht="15" x14ac:dyDescent="0.25">
      <c r="B3688" s="3"/>
      <c r="D3688" s="3" t="s">
        <v>893</v>
      </c>
      <c r="E3688" s="3" t="s">
        <v>894</v>
      </c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/>
    </row>
    <row r="3689" spans="2:23" ht="15" x14ac:dyDescent="0.25">
      <c r="B3689" s="3"/>
      <c r="F3689" s="3" t="s">
        <v>111</v>
      </c>
      <c r="G3689" s="3" t="s">
        <v>106</v>
      </c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/>
    </row>
    <row r="3690" spans="2:23" ht="15" x14ac:dyDescent="0.25">
      <c r="B3690" s="3"/>
      <c r="H3690" s="3" t="s">
        <v>895</v>
      </c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/>
    </row>
    <row r="3691" spans="2:23" ht="15" x14ac:dyDescent="0.25">
      <c r="B3691" s="3"/>
      <c r="I3691" s="3" t="s">
        <v>896</v>
      </c>
      <c r="J3691" s="3" t="s">
        <v>2164</v>
      </c>
      <c r="K3691" s="6">
        <v>-1</v>
      </c>
      <c r="L3691" s="6">
        <v>-2</v>
      </c>
      <c r="M3691" s="6">
        <v>-2</v>
      </c>
      <c r="N3691" s="6">
        <v>-2</v>
      </c>
      <c r="O3691" s="6">
        <v>-2</v>
      </c>
      <c r="P3691" s="6">
        <v>-2</v>
      </c>
      <c r="Q3691" s="6">
        <v>-2</v>
      </c>
      <c r="R3691" s="6">
        <v>-2</v>
      </c>
      <c r="S3691" s="6">
        <v>-2</v>
      </c>
      <c r="T3691" s="6">
        <v>-2</v>
      </c>
      <c r="U3691" s="6">
        <v>-2</v>
      </c>
      <c r="V3691" s="6">
        <v>-2</v>
      </c>
      <c r="W3691"/>
    </row>
    <row r="3692" spans="2:23" ht="15" x14ac:dyDescent="0.25">
      <c r="B3692" s="3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/>
    </row>
    <row r="3693" spans="2:23" ht="15" x14ac:dyDescent="0.25">
      <c r="B3693" s="3"/>
      <c r="H3693" s="3" t="s">
        <v>900</v>
      </c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/>
    </row>
    <row r="3694" spans="2:23" ht="15" x14ac:dyDescent="0.25">
      <c r="B3694" s="3"/>
      <c r="I3694" s="3" t="s">
        <v>896</v>
      </c>
      <c r="J3694" s="3" t="s">
        <v>2164</v>
      </c>
      <c r="K3694" s="6">
        <v>-2</v>
      </c>
      <c r="L3694" s="6">
        <v>-1</v>
      </c>
      <c r="M3694" s="6">
        <v>-1</v>
      </c>
      <c r="N3694" s="6">
        <v>-1</v>
      </c>
      <c r="O3694" s="6">
        <v>-1</v>
      </c>
      <c r="P3694" s="6">
        <v>-1</v>
      </c>
      <c r="Q3694" s="6">
        <v>-1</v>
      </c>
      <c r="R3694" s="6">
        <v>-1</v>
      </c>
      <c r="S3694" s="6">
        <v>-1</v>
      </c>
      <c r="T3694" s="6">
        <v>-1</v>
      </c>
      <c r="U3694" s="6">
        <v>-1</v>
      </c>
      <c r="V3694" s="6">
        <v>-1</v>
      </c>
      <c r="W3694"/>
    </row>
    <row r="3695" spans="2:23" ht="15" x14ac:dyDescent="0.25">
      <c r="B3695" s="3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/>
    </row>
    <row r="3696" spans="2:23" ht="15" x14ac:dyDescent="0.25">
      <c r="B3696" s="3"/>
      <c r="H3696" s="3" t="s">
        <v>902</v>
      </c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/>
    </row>
    <row r="3697" spans="2:23" ht="15" x14ac:dyDescent="0.25">
      <c r="B3697" s="3"/>
      <c r="I3697" s="3" t="s">
        <v>896</v>
      </c>
      <c r="J3697" s="3" t="s">
        <v>2164</v>
      </c>
      <c r="K3697" s="6">
        <v>-1</v>
      </c>
      <c r="L3697" s="6">
        <v>-2</v>
      </c>
      <c r="M3697" s="6">
        <v>-2</v>
      </c>
      <c r="N3697" s="6">
        <v>-2</v>
      </c>
      <c r="O3697" s="6">
        <v>-2</v>
      </c>
      <c r="P3697" s="6">
        <v>-2</v>
      </c>
      <c r="Q3697" s="6">
        <v>-2</v>
      </c>
      <c r="R3697" s="6">
        <v>-2</v>
      </c>
      <c r="S3697" s="6">
        <v>-2</v>
      </c>
      <c r="T3697" s="6">
        <v>-2</v>
      </c>
      <c r="U3697" s="6">
        <v>-2</v>
      </c>
      <c r="V3697" s="6">
        <v>-2</v>
      </c>
      <c r="W3697"/>
    </row>
    <row r="3698" spans="2:23" ht="15" x14ac:dyDescent="0.25">
      <c r="B3698" s="3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/>
    </row>
    <row r="3699" spans="2:23" ht="15" x14ac:dyDescent="0.25">
      <c r="B3699" s="3"/>
      <c r="H3699" s="3" t="s">
        <v>904</v>
      </c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/>
    </row>
    <row r="3700" spans="2:23" ht="15" x14ac:dyDescent="0.25">
      <c r="B3700" s="3"/>
      <c r="I3700" s="3" t="s">
        <v>896</v>
      </c>
      <c r="J3700" s="3" t="s">
        <v>2164</v>
      </c>
      <c r="K3700" s="6">
        <v>-7</v>
      </c>
      <c r="L3700" s="6">
        <v>0</v>
      </c>
      <c r="M3700" s="6">
        <v>0</v>
      </c>
      <c r="N3700" s="6">
        <v>0</v>
      </c>
      <c r="O3700" s="6">
        <v>0</v>
      </c>
      <c r="P3700" s="6">
        <v>0</v>
      </c>
      <c r="Q3700" s="6">
        <v>0</v>
      </c>
      <c r="R3700" s="6">
        <v>0</v>
      </c>
      <c r="S3700" s="6">
        <v>0</v>
      </c>
      <c r="T3700" s="6">
        <v>0</v>
      </c>
      <c r="U3700" s="6">
        <v>0</v>
      </c>
      <c r="V3700" s="6">
        <v>0</v>
      </c>
      <c r="W3700"/>
    </row>
    <row r="3701" spans="2:23" ht="15" x14ac:dyDescent="0.25">
      <c r="B3701" s="3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/>
    </row>
    <row r="3702" spans="2:23" ht="15" x14ac:dyDescent="0.25">
      <c r="B3702" s="3"/>
      <c r="H3702" s="3" t="s">
        <v>3749</v>
      </c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/>
    </row>
    <row r="3703" spans="2:23" ht="15" x14ac:dyDescent="0.25">
      <c r="B3703" s="3"/>
      <c r="I3703" s="3" t="s">
        <v>925</v>
      </c>
      <c r="J3703" s="3" t="s">
        <v>2164</v>
      </c>
      <c r="K3703" s="6">
        <v>0</v>
      </c>
      <c r="L3703" s="6">
        <v>-3</v>
      </c>
      <c r="M3703" s="6">
        <v>-3</v>
      </c>
      <c r="N3703" s="6">
        <v>-3</v>
      </c>
      <c r="O3703" s="6">
        <v>-3</v>
      </c>
      <c r="P3703" s="6">
        <v>-3</v>
      </c>
      <c r="Q3703" s="6">
        <v>-3</v>
      </c>
      <c r="R3703" s="6">
        <v>-3</v>
      </c>
      <c r="S3703" s="6">
        <v>-3</v>
      </c>
      <c r="T3703" s="6">
        <v>-3</v>
      </c>
      <c r="U3703" s="6">
        <v>-4</v>
      </c>
      <c r="V3703" s="6">
        <v>-4</v>
      </c>
      <c r="W3703"/>
    </row>
    <row r="3704" spans="2:23" ht="15" x14ac:dyDescent="0.25">
      <c r="B3704" s="3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/>
    </row>
    <row r="3705" spans="2:23" ht="15" x14ac:dyDescent="0.25">
      <c r="B3705" s="3"/>
      <c r="H3705" s="3" t="s">
        <v>4119</v>
      </c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/>
    </row>
    <row r="3706" spans="2:23" ht="15" x14ac:dyDescent="0.25">
      <c r="B3706" s="3"/>
      <c r="I3706" s="3" t="s">
        <v>925</v>
      </c>
      <c r="J3706" s="3" t="s">
        <v>2164</v>
      </c>
      <c r="K3706" s="6">
        <v>-4</v>
      </c>
      <c r="L3706" s="6">
        <v>0</v>
      </c>
      <c r="M3706" s="6">
        <v>0</v>
      </c>
      <c r="N3706" s="6">
        <v>0</v>
      </c>
      <c r="O3706" s="6">
        <v>0</v>
      </c>
      <c r="P3706" s="6">
        <v>0</v>
      </c>
      <c r="Q3706" s="6">
        <v>0</v>
      </c>
      <c r="R3706" s="6">
        <v>0</v>
      </c>
      <c r="S3706" s="6">
        <v>0</v>
      </c>
      <c r="T3706" s="6">
        <v>0</v>
      </c>
      <c r="U3706" s="6">
        <v>0</v>
      </c>
      <c r="V3706" s="6">
        <v>0</v>
      </c>
      <c r="W3706"/>
    </row>
    <row r="3707" spans="2:23" ht="15" x14ac:dyDescent="0.25">
      <c r="B3707" s="3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/>
    </row>
    <row r="3708" spans="2:23" ht="15" x14ac:dyDescent="0.25">
      <c r="B3708" s="3"/>
      <c r="F3708" s="3" t="s">
        <v>117</v>
      </c>
      <c r="G3708" s="3" t="s">
        <v>907</v>
      </c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/>
    </row>
    <row r="3709" spans="2:23" ht="15" x14ac:dyDescent="0.25">
      <c r="B3709" s="3"/>
      <c r="H3709" s="3" t="s">
        <v>908</v>
      </c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/>
    </row>
    <row r="3710" spans="2:23" ht="15" x14ac:dyDescent="0.25">
      <c r="B3710" s="3"/>
      <c r="I3710" s="3" t="s">
        <v>610</v>
      </c>
      <c r="J3710" s="3" t="s">
        <v>2164</v>
      </c>
      <c r="K3710" s="6">
        <v>-35</v>
      </c>
      <c r="L3710" s="6">
        <v>-35</v>
      </c>
      <c r="M3710" s="6">
        <v>-35</v>
      </c>
      <c r="N3710" s="6">
        <v>-36</v>
      </c>
      <c r="O3710" s="6">
        <v>-37</v>
      </c>
      <c r="P3710" s="6">
        <v>-37</v>
      </c>
      <c r="Q3710" s="6">
        <v>-38</v>
      </c>
      <c r="R3710" s="6">
        <v>-39</v>
      </c>
      <c r="S3710" s="6">
        <v>-40</v>
      </c>
      <c r="T3710" s="6">
        <v>-41</v>
      </c>
      <c r="U3710" s="6">
        <v>-42</v>
      </c>
      <c r="V3710" s="6">
        <v>-43</v>
      </c>
      <c r="W3710"/>
    </row>
    <row r="3711" spans="2:23" ht="15" x14ac:dyDescent="0.25">
      <c r="B3711" s="3"/>
      <c r="I3711" s="3" t="s">
        <v>610</v>
      </c>
      <c r="J3711" s="3" t="s">
        <v>2187</v>
      </c>
      <c r="K3711" s="6">
        <v>-1</v>
      </c>
      <c r="L3711" s="6">
        <v>-1</v>
      </c>
      <c r="M3711" s="6">
        <v>-1</v>
      </c>
      <c r="N3711" s="6">
        <v>-1</v>
      </c>
      <c r="O3711" s="6">
        <v>-1</v>
      </c>
      <c r="P3711" s="6">
        <v>-1</v>
      </c>
      <c r="Q3711" s="6">
        <v>-1</v>
      </c>
      <c r="R3711" s="6">
        <v>-1</v>
      </c>
      <c r="S3711" s="6">
        <v>-1</v>
      </c>
      <c r="T3711" s="6">
        <v>-1</v>
      </c>
      <c r="U3711" s="6">
        <v>-1</v>
      </c>
      <c r="V3711" s="6">
        <v>-1</v>
      </c>
      <c r="W3711"/>
    </row>
    <row r="3712" spans="2:23" ht="15" x14ac:dyDescent="0.25">
      <c r="B3712" s="3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/>
    </row>
    <row r="3713" spans="2:23" ht="15" x14ac:dyDescent="0.25">
      <c r="B3713" s="3"/>
      <c r="H3713" s="3" t="s">
        <v>911</v>
      </c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/>
    </row>
    <row r="3714" spans="2:23" ht="15" x14ac:dyDescent="0.25">
      <c r="B3714" s="3"/>
      <c r="I3714" s="3" t="s">
        <v>610</v>
      </c>
      <c r="J3714" s="3" t="s">
        <v>2164</v>
      </c>
      <c r="K3714" s="6">
        <v>0</v>
      </c>
      <c r="L3714" s="6">
        <v>-2</v>
      </c>
      <c r="M3714" s="6">
        <v>-2</v>
      </c>
      <c r="N3714" s="6">
        <v>-2</v>
      </c>
      <c r="O3714" s="6">
        <v>-2</v>
      </c>
      <c r="P3714" s="6">
        <v>-2</v>
      </c>
      <c r="Q3714" s="6">
        <v>-2</v>
      </c>
      <c r="R3714" s="6">
        <v>-2</v>
      </c>
      <c r="S3714" s="6">
        <v>-2</v>
      </c>
      <c r="T3714" s="6">
        <v>-2</v>
      </c>
      <c r="U3714" s="6">
        <v>-2</v>
      </c>
      <c r="V3714" s="6">
        <v>-2</v>
      </c>
      <c r="W3714"/>
    </row>
    <row r="3715" spans="2:23" ht="15" x14ac:dyDescent="0.25">
      <c r="B3715" s="3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/>
    </row>
    <row r="3716" spans="2:23" ht="15" x14ac:dyDescent="0.25">
      <c r="B3716" s="3"/>
      <c r="H3716" s="3" t="s">
        <v>914</v>
      </c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/>
    </row>
    <row r="3717" spans="2:23" ht="15" x14ac:dyDescent="0.25">
      <c r="B3717" s="3"/>
      <c r="I3717" s="3" t="s">
        <v>610</v>
      </c>
      <c r="J3717" s="3" t="s">
        <v>2164</v>
      </c>
      <c r="K3717" s="6">
        <v>0</v>
      </c>
      <c r="L3717" s="6">
        <v>-2</v>
      </c>
      <c r="M3717" s="6">
        <v>-2</v>
      </c>
      <c r="N3717" s="6">
        <v>-2</v>
      </c>
      <c r="O3717" s="6">
        <v>-2</v>
      </c>
      <c r="P3717" s="6">
        <v>-2</v>
      </c>
      <c r="Q3717" s="6">
        <v>-2</v>
      </c>
      <c r="R3717" s="6">
        <v>-2</v>
      </c>
      <c r="S3717" s="6">
        <v>-2</v>
      </c>
      <c r="T3717" s="6">
        <v>-2</v>
      </c>
      <c r="U3717" s="6">
        <v>-2</v>
      </c>
      <c r="V3717" s="6">
        <v>-2</v>
      </c>
      <c r="W3717"/>
    </row>
    <row r="3718" spans="2:23" ht="15" x14ac:dyDescent="0.25">
      <c r="B3718" s="3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/>
    </row>
    <row r="3719" spans="2:23" ht="15" x14ac:dyDescent="0.25">
      <c r="B3719" s="3"/>
      <c r="H3719" s="3" t="s">
        <v>917</v>
      </c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/>
    </row>
    <row r="3720" spans="2:23" ht="15" x14ac:dyDescent="0.25">
      <c r="B3720" s="3"/>
      <c r="I3720" s="3" t="s">
        <v>610</v>
      </c>
      <c r="J3720" s="3" t="s">
        <v>2164</v>
      </c>
      <c r="K3720" s="6">
        <v>-55</v>
      </c>
      <c r="L3720" s="6">
        <v>-61</v>
      </c>
      <c r="M3720" s="6">
        <v>-50</v>
      </c>
      <c r="N3720" s="6">
        <v>-51</v>
      </c>
      <c r="O3720" s="6">
        <v>-52</v>
      </c>
      <c r="P3720" s="6">
        <v>-53</v>
      </c>
      <c r="Q3720" s="6">
        <v>-54</v>
      </c>
      <c r="R3720" s="6">
        <v>-56</v>
      </c>
      <c r="S3720" s="6">
        <v>-57</v>
      </c>
      <c r="T3720" s="6">
        <v>-58</v>
      </c>
      <c r="U3720" s="6">
        <v>-59</v>
      </c>
      <c r="V3720" s="6">
        <v>-61</v>
      </c>
      <c r="W3720"/>
    </row>
    <row r="3721" spans="2:23" ht="15" x14ac:dyDescent="0.25">
      <c r="B3721" s="3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/>
    </row>
    <row r="3722" spans="2:23" ht="15" x14ac:dyDescent="0.25">
      <c r="B3722" s="3"/>
      <c r="H3722" s="3" t="s">
        <v>920</v>
      </c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/>
    </row>
    <row r="3723" spans="2:23" ht="15" x14ac:dyDescent="0.25">
      <c r="B3723" s="3"/>
      <c r="I3723" s="3" t="s">
        <v>610</v>
      </c>
      <c r="J3723" s="3" t="s">
        <v>2164</v>
      </c>
      <c r="K3723" s="6">
        <v>-2</v>
      </c>
      <c r="L3723" s="6">
        <v>0</v>
      </c>
      <c r="M3723" s="6">
        <v>0</v>
      </c>
      <c r="N3723" s="6">
        <v>0</v>
      </c>
      <c r="O3723" s="6">
        <v>0</v>
      </c>
      <c r="P3723" s="6">
        <v>0</v>
      </c>
      <c r="Q3723" s="6">
        <v>0</v>
      </c>
      <c r="R3723" s="6">
        <v>0</v>
      </c>
      <c r="S3723" s="6">
        <v>0</v>
      </c>
      <c r="T3723" s="6">
        <v>0</v>
      </c>
      <c r="U3723" s="6">
        <v>0</v>
      </c>
      <c r="V3723" s="6">
        <v>0</v>
      </c>
      <c r="W3723"/>
    </row>
    <row r="3724" spans="2:23" ht="15" x14ac:dyDescent="0.25">
      <c r="B3724" s="3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/>
    </row>
    <row r="3725" spans="2:23" ht="15" x14ac:dyDescent="0.25">
      <c r="B3725" s="3"/>
      <c r="F3725" s="3" t="s">
        <v>227</v>
      </c>
      <c r="G3725" s="3" t="s">
        <v>923</v>
      </c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/>
    </row>
    <row r="3726" spans="2:23" ht="15" x14ac:dyDescent="0.25">
      <c r="B3726" s="3"/>
      <c r="H3726" s="3" t="s">
        <v>924</v>
      </c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/>
    </row>
    <row r="3727" spans="2:23" ht="15" x14ac:dyDescent="0.25">
      <c r="B3727" s="3"/>
      <c r="I3727" s="3" t="s">
        <v>925</v>
      </c>
      <c r="J3727" s="3" t="s">
        <v>2164</v>
      </c>
      <c r="K3727" s="6">
        <v>-142</v>
      </c>
      <c r="L3727" s="6">
        <v>0</v>
      </c>
      <c r="M3727" s="6">
        <v>0</v>
      </c>
      <c r="N3727" s="6">
        <v>0</v>
      </c>
      <c r="O3727" s="6">
        <v>0</v>
      </c>
      <c r="P3727" s="6">
        <v>0</v>
      </c>
      <c r="Q3727" s="6">
        <v>0</v>
      </c>
      <c r="R3727" s="6">
        <v>0</v>
      </c>
      <c r="S3727" s="6">
        <v>0</v>
      </c>
      <c r="T3727" s="6">
        <v>0</v>
      </c>
      <c r="U3727" s="6">
        <v>0</v>
      </c>
      <c r="V3727" s="6">
        <v>0</v>
      </c>
      <c r="W3727"/>
    </row>
    <row r="3728" spans="2:23" ht="15" x14ac:dyDescent="0.25">
      <c r="B3728" s="3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/>
    </row>
    <row r="3729" spans="2:23" ht="15" x14ac:dyDescent="0.25">
      <c r="B3729" s="3"/>
      <c r="H3729" s="3" t="s">
        <v>4122</v>
      </c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/>
    </row>
    <row r="3730" spans="2:23" ht="15" x14ac:dyDescent="0.25">
      <c r="B3730" s="3"/>
      <c r="I3730" s="3" t="s">
        <v>925</v>
      </c>
      <c r="J3730" s="3" t="s">
        <v>2164</v>
      </c>
      <c r="K3730" s="6">
        <v>-1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  <c r="R3730" s="6">
        <v>0</v>
      </c>
      <c r="S3730" s="6">
        <v>0</v>
      </c>
      <c r="T3730" s="6">
        <v>0</v>
      </c>
      <c r="U3730" s="6">
        <v>0</v>
      </c>
      <c r="V3730" s="6">
        <v>0</v>
      </c>
      <c r="W3730"/>
    </row>
    <row r="3731" spans="2:23" ht="15" x14ac:dyDescent="0.25">
      <c r="B3731" s="3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/>
    </row>
    <row r="3732" spans="2:23" ht="15" x14ac:dyDescent="0.25">
      <c r="B3732" s="3"/>
      <c r="H3732" s="3" t="s">
        <v>4124</v>
      </c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/>
    </row>
    <row r="3733" spans="2:23" ht="15" x14ac:dyDescent="0.25">
      <c r="B3733" s="3"/>
      <c r="I3733" s="3" t="s">
        <v>925</v>
      </c>
      <c r="J3733" s="3" t="s">
        <v>2164</v>
      </c>
      <c r="K3733" s="6">
        <v>-2</v>
      </c>
      <c r="L3733" s="6">
        <v>0</v>
      </c>
      <c r="M3733" s="6">
        <v>0</v>
      </c>
      <c r="N3733" s="6">
        <v>0</v>
      </c>
      <c r="O3733" s="6">
        <v>0</v>
      </c>
      <c r="P3733" s="6">
        <v>0</v>
      </c>
      <c r="Q3733" s="6">
        <v>0</v>
      </c>
      <c r="R3733" s="6">
        <v>0</v>
      </c>
      <c r="S3733" s="6">
        <v>0</v>
      </c>
      <c r="T3733" s="6">
        <v>0</v>
      </c>
      <c r="U3733" s="6">
        <v>0</v>
      </c>
      <c r="V3733" s="6">
        <v>0</v>
      </c>
      <c r="W3733"/>
    </row>
    <row r="3734" spans="2:23" ht="15" x14ac:dyDescent="0.25">
      <c r="B3734" s="3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/>
    </row>
    <row r="3735" spans="2:23" ht="15" x14ac:dyDescent="0.25">
      <c r="B3735" s="3"/>
      <c r="F3735" s="3" t="s">
        <v>128</v>
      </c>
      <c r="G3735" s="3" t="s">
        <v>928</v>
      </c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/>
    </row>
    <row r="3736" spans="2:23" ht="15" x14ac:dyDescent="0.25">
      <c r="B3736" s="3"/>
      <c r="H3736" s="3" t="s">
        <v>929</v>
      </c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/>
    </row>
    <row r="3737" spans="2:23" ht="15" x14ac:dyDescent="0.25">
      <c r="B3737" s="3"/>
      <c r="I3737" s="3" t="s">
        <v>925</v>
      </c>
      <c r="J3737" s="3" t="s">
        <v>2164</v>
      </c>
      <c r="K3737" s="6">
        <v>-1</v>
      </c>
      <c r="L3737" s="6">
        <v>0</v>
      </c>
      <c r="M3737" s="6">
        <v>0</v>
      </c>
      <c r="N3737" s="6">
        <v>0</v>
      </c>
      <c r="O3737" s="6">
        <v>0</v>
      </c>
      <c r="P3737" s="6">
        <v>0</v>
      </c>
      <c r="Q3737" s="6">
        <v>0</v>
      </c>
      <c r="R3737" s="6">
        <v>0</v>
      </c>
      <c r="S3737" s="6">
        <v>0</v>
      </c>
      <c r="T3737" s="6">
        <v>0</v>
      </c>
      <c r="U3737" s="6">
        <v>0</v>
      </c>
      <c r="V3737" s="6">
        <v>0</v>
      </c>
      <c r="W3737"/>
    </row>
    <row r="3738" spans="2:23" ht="15" x14ac:dyDescent="0.25">
      <c r="B3738" s="3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/>
    </row>
    <row r="3739" spans="2:23" ht="15" x14ac:dyDescent="0.25">
      <c r="B3739" s="3"/>
      <c r="F3739" s="3" t="s">
        <v>119</v>
      </c>
      <c r="G3739" s="3" t="s">
        <v>932</v>
      </c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/>
    </row>
    <row r="3740" spans="2:23" ht="15" x14ac:dyDescent="0.25">
      <c r="B3740" s="3"/>
      <c r="H3740" s="3" t="s">
        <v>933</v>
      </c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/>
    </row>
    <row r="3741" spans="2:23" ht="15" x14ac:dyDescent="0.25">
      <c r="B3741" s="3"/>
      <c r="I3741" s="3" t="s">
        <v>925</v>
      </c>
      <c r="J3741" s="3" t="s">
        <v>2164</v>
      </c>
      <c r="K3741" s="6">
        <v>-1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  <c r="R3741" s="6">
        <v>0</v>
      </c>
      <c r="S3741" s="6">
        <v>0</v>
      </c>
      <c r="T3741" s="6">
        <v>0</v>
      </c>
      <c r="U3741" s="6">
        <v>0</v>
      </c>
      <c r="V3741" s="6">
        <v>0</v>
      </c>
      <c r="W3741"/>
    </row>
    <row r="3742" spans="2:23" ht="15" x14ac:dyDescent="0.25">
      <c r="B3742" s="3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/>
    </row>
    <row r="3743" spans="2:23" ht="15" x14ac:dyDescent="0.25">
      <c r="B3743" s="3"/>
      <c r="F3743" s="3" t="s">
        <v>37</v>
      </c>
      <c r="G3743" s="3" t="s">
        <v>938</v>
      </c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/>
    </row>
    <row r="3744" spans="2:23" ht="15" x14ac:dyDescent="0.25">
      <c r="B3744" s="3"/>
      <c r="H3744" s="3" t="s">
        <v>942</v>
      </c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/>
    </row>
    <row r="3745" spans="2:23" ht="15" x14ac:dyDescent="0.25">
      <c r="B3745" s="3"/>
      <c r="I3745" s="3" t="s">
        <v>896</v>
      </c>
      <c r="J3745" s="3" t="s">
        <v>2164</v>
      </c>
      <c r="K3745" s="6">
        <v>-1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  <c r="R3745" s="6">
        <v>0</v>
      </c>
      <c r="S3745" s="6">
        <v>0</v>
      </c>
      <c r="T3745" s="6">
        <v>0</v>
      </c>
      <c r="U3745" s="6">
        <v>0</v>
      </c>
      <c r="V3745" s="6">
        <v>0</v>
      </c>
      <c r="W3745"/>
    </row>
    <row r="3746" spans="2:23" ht="15" x14ac:dyDescent="0.25">
      <c r="B3746" s="3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/>
    </row>
    <row r="3747" spans="2:23" ht="15" x14ac:dyDescent="0.25">
      <c r="B3747" s="3"/>
      <c r="F3747" s="3" t="s">
        <v>132</v>
      </c>
      <c r="G3747" s="3" t="s">
        <v>945</v>
      </c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/>
    </row>
    <row r="3748" spans="2:23" ht="15" x14ac:dyDescent="0.25">
      <c r="B3748" s="3"/>
      <c r="H3748" s="3" t="s">
        <v>949</v>
      </c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/>
    </row>
    <row r="3749" spans="2:23" ht="15" x14ac:dyDescent="0.25">
      <c r="B3749" s="3"/>
      <c r="I3749" s="3" t="s">
        <v>613</v>
      </c>
      <c r="J3749" s="3" t="s">
        <v>2164</v>
      </c>
      <c r="K3749" s="6">
        <v>-1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  <c r="R3749" s="6">
        <v>0</v>
      </c>
      <c r="S3749" s="6">
        <v>0</v>
      </c>
      <c r="T3749" s="6">
        <v>0</v>
      </c>
      <c r="U3749" s="6">
        <v>0</v>
      </c>
      <c r="V3749" s="6">
        <v>0</v>
      </c>
      <c r="W3749"/>
    </row>
    <row r="3750" spans="2:23" ht="15" x14ac:dyDescent="0.25">
      <c r="B3750" s="3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/>
    </row>
    <row r="3751" spans="2:23" ht="15" x14ac:dyDescent="0.25">
      <c r="B3751" s="3"/>
      <c r="H3751" s="3" t="s">
        <v>2277</v>
      </c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/>
    </row>
    <row r="3752" spans="2:23" ht="15" x14ac:dyDescent="0.25">
      <c r="B3752" s="3"/>
      <c r="I3752" s="3" t="s">
        <v>613</v>
      </c>
      <c r="J3752" s="3" t="s">
        <v>2164</v>
      </c>
      <c r="K3752" s="6">
        <v>0</v>
      </c>
      <c r="L3752" s="6">
        <v>-3</v>
      </c>
      <c r="M3752" s="6">
        <v>-3</v>
      </c>
      <c r="N3752" s="6">
        <v>-3</v>
      </c>
      <c r="O3752" s="6">
        <v>-3</v>
      </c>
      <c r="P3752" s="6">
        <v>-3</v>
      </c>
      <c r="Q3752" s="6">
        <v>-3</v>
      </c>
      <c r="R3752" s="6">
        <v>-3</v>
      </c>
      <c r="S3752" s="6">
        <v>-3</v>
      </c>
      <c r="T3752" s="6">
        <v>-3</v>
      </c>
      <c r="U3752" s="6">
        <v>-4</v>
      </c>
      <c r="V3752" s="6">
        <v>-4</v>
      </c>
      <c r="W3752"/>
    </row>
    <row r="3753" spans="2:23" ht="15" x14ac:dyDescent="0.25">
      <c r="B3753" s="3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/>
    </row>
    <row r="3754" spans="2:23" ht="15" x14ac:dyDescent="0.25">
      <c r="B3754" s="3"/>
      <c r="D3754" s="3" t="s">
        <v>600</v>
      </c>
      <c r="E3754" s="3" t="s">
        <v>952</v>
      </c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/>
    </row>
    <row r="3755" spans="2:23" ht="15" x14ac:dyDescent="0.25">
      <c r="B3755" s="3"/>
      <c r="F3755" s="3" t="s">
        <v>105</v>
      </c>
      <c r="G3755" s="3" t="s">
        <v>730</v>
      </c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/>
    </row>
    <row r="3756" spans="2:23" ht="15" x14ac:dyDescent="0.25">
      <c r="B3756" s="3"/>
      <c r="H3756" s="3" t="s">
        <v>953</v>
      </c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/>
    </row>
    <row r="3757" spans="2:23" ht="15" x14ac:dyDescent="0.25">
      <c r="B3757" s="3"/>
      <c r="I3757" s="3" t="s">
        <v>954</v>
      </c>
      <c r="J3757" s="3" t="s">
        <v>2164</v>
      </c>
      <c r="K3757" s="6">
        <v>-1</v>
      </c>
      <c r="L3757" s="6">
        <v>0</v>
      </c>
      <c r="M3757" s="6">
        <v>0</v>
      </c>
      <c r="N3757" s="6">
        <v>0</v>
      </c>
      <c r="O3757" s="6">
        <v>0</v>
      </c>
      <c r="P3757" s="6">
        <v>0</v>
      </c>
      <c r="Q3757" s="6">
        <v>0</v>
      </c>
      <c r="R3757" s="6">
        <v>0</v>
      </c>
      <c r="S3757" s="6">
        <v>0</v>
      </c>
      <c r="T3757" s="6">
        <v>0</v>
      </c>
      <c r="U3757" s="6">
        <v>0</v>
      </c>
      <c r="V3757" s="6">
        <v>0</v>
      </c>
      <c r="W3757"/>
    </row>
    <row r="3758" spans="2:23" ht="15" x14ac:dyDescent="0.25">
      <c r="B3758" s="3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/>
    </row>
    <row r="3759" spans="2:23" ht="15" x14ac:dyDescent="0.25">
      <c r="B3759" s="3"/>
      <c r="H3759" s="3" t="s">
        <v>3738</v>
      </c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/>
    </row>
    <row r="3760" spans="2:23" ht="15" x14ac:dyDescent="0.25">
      <c r="B3760" s="3"/>
      <c r="I3760" s="3" t="s">
        <v>954</v>
      </c>
      <c r="J3760" s="3" t="s">
        <v>2164</v>
      </c>
      <c r="K3760" s="6">
        <v>-2</v>
      </c>
      <c r="L3760" s="6">
        <v>-20</v>
      </c>
      <c r="M3760" s="6">
        <v>-20</v>
      </c>
      <c r="N3760" s="6">
        <v>-20</v>
      </c>
      <c r="O3760" s="6">
        <v>-21</v>
      </c>
      <c r="P3760" s="6">
        <v>-21</v>
      </c>
      <c r="Q3760" s="6">
        <v>-22</v>
      </c>
      <c r="R3760" s="6">
        <v>-22</v>
      </c>
      <c r="S3760" s="6">
        <v>-23</v>
      </c>
      <c r="T3760" s="6">
        <v>-23</v>
      </c>
      <c r="U3760" s="6">
        <v>-24</v>
      </c>
      <c r="V3760" s="6">
        <v>-24</v>
      </c>
      <c r="W3760"/>
    </row>
    <row r="3761" spans="2:23" ht="15" x14ac:dyDescent="0.25">
      <c r="B3761" s="3"/>
      <c r="I3761" s="3" t="s">
        <v>954</v>
      </c>
      <c r="J3761" s="3" t="s">
        <v>2187</v>
      </c>
      <c r="K3761" s="6">
        <v>-1</v>
      </c>
      <c r="L3761" s="6">
        <v>0</v>
      </c>
      <c r="M3761" s="6">
        <v>0</v>
      </c>
      <c r="N3761" s="6">
        <v>0</v>
      </c>
      <c r="O3761" s="6">
        <v>0</v>
      </c>
      <c r="P3761" s="6">
        <v>0</v>
      </c>
      <c r="Q3761" s="6">
        <v>0</v>
      </c>
      <c r="R3761" s="6">
        <v>0</v>
      </c>
      <c r="S3761" s="6">
        <v>0</v>
      </c>
      <c r="T3761" s="6">
        <v>0</v>
      </c>
      <c r="U3761" s="6">
        <v>0</v>
      </c>
      <c r="V3761" s="6">
        <v>0</v>
      </c>
      <c r="W3761"/>
    </row>
    <row r="3762" spans="2:23" ht="15" x14ac:dyDescent="0.25">
      <c r="B3762" s="3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/>
    </row>
    <row r="3763" spans="2:23" ht="15" x14ac:dyDescent="0.25">
      <c r="B3763" s="3"/>
      <c r="H3763" s="3" t="s">
        <v>3740</v>
      </c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/>
    </row>
    <row r="3764" spans="2:23" ht="15" x14ac:dyDescent="0.25">
      <c r="B3764" s="3"/>
      <c r="I3764" s="3" t="s">
        <v>671</v>
      </c>
      <c r="J3764" s="3" t="s">
        <v>2164</v>
      </c>
      <c r="K3764" s="6">
        <v>-2</v>
      </c>
      <c r="L3764" s="6">
        <v>0</v>
      </c>
      <c r="M3764" s="6">
        <v>-1</v>
      </c>
      <c r="N3764" s="6">
        <v>-1</v>
      </c>
      <c r="O3764" s="6">
        <v>-1</v>
      </c>
      <c r="P3764" s="6">
        <v>-1</v>
      </c>
      <c r="Q3764" s="6">
        <v>-1</v>
      </c>
      <c r="R3764" s="6">
        <v>-1</v>
      </c>
      <c r="S3764" s="6">
        <v>-1</v>
      </c>
      <c r="T3764" s="6">
        <v>-1</v>
      </c>
      <c r="U3764" s="6">
        <v>-1</v>
      </c>
      <c r="V3764" s="6">
        <v>-1</v>
      </c>
      <c r="W3764"/>
    </row>
    <row r="3765" spans="2:23" ht="15" x14ac:dyDescent="0.25">
      <c r="B3765" s="3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/>
    </row>
    <row r="3766" spans="2:23" ht="15" x14ac:dyDescent="0.25">
      <c r="B3766" s="3"/>
      <c r="F3766" s="3" t="s">
        <v>130</v>
      </c>
      <c r="G3766" s="3" t="s">
        <v>971</v>
      </c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/>
    </row>
    <row r="3767" spans="2:23" ht="15" x14ac:dyDescent="0.25">
      <c r="B3767" s="3"/>
      <c r="H3767" s="3" t="s">
        <v>972</v>
      </c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/>
    </row>
    <row r="3768" spans="2:23" ht="15" x14ac:dyDescent="0.25">
      <c r="B3768" s="3"/>
      <c r="I3768" s="3" t="s">
        <v>954</v>
      </c>
      <c r="J3768" s="3" t="s">
        <v>2164</v>
      </c>
      <c r="K3768" s="6">
        <v>-4</v>
      </c>
      <c r="L3768" s="6">
        <v>-4</v>
      </c>
      <c r="M3768" s="6">
        <v>-4</v>
      </c>
      <c r="N3768" s="6">
        <v>-4</v>
      </c>
      <c r="O3768" s="6">
        <v>-4</v>
      </c>
      <c r="P3768" s="6">
        <v>-4</v>
      </c>
      <c r="Q3768" s="6">
        <v>-4</v>
      </c>
      <c r="R3768" s="6">
        <v>-4</v>
      </c>
      <c r="S3768" s="6">
        <v>-5</v>
      </c>
      <c r="T3768" s="6">
        <v>-5</v>
      </c>
      <c r="U3768" s="6">
        <v>-5</v>
      </c>
      <c r="V3768" s="6">
        <v>-5</v>
      </c>
      <c r="W3768"/>
    </row>
    <row r="3769" spans="2:23" ht="15" x14ac:dyDescent="0.25">
      <c r="B3769" s="3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/>
    </row>
    <row r="3770" spans="2:23" ht="15" x14ac:dyDescent="0.25">
      <c r="B3770" s="3"/>
      <c r="F3770" s="3" t="s">
        <v>252</v>
      </c>
      <c r="G3770" s="3" t="s">
        <v>2280</v>
      </c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/>
    </row>
    <row r="3771" spans="2:23" ht="15" x14ac:dyDescent="0.25">
      <c r="B3771" s="3"/>
      <c r="H3771" s="3" t="s">
        <v>2281</v>
      </c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/>
    </row>
    <row r="3772" spans="2:23" ht="15" x14ac:dyDescent="0.25">
      <c r="B3772" s="3"/>
      <c r="I3772" s="3" t="s">
        <v>954</v>
      </c>
      <c r="J3772" s="3" t="s">
        <v>2164</v>
      </c>
      <c r="K3772" s="6">
        <v>-776</v>
      </c>
      <c r="L3772" s="6">
        <v>-800</v>
      </c>
      <c r="M3772" s="6">
        <v>-780</v>
      </c>
      <c r="N3772" s="6">
        <v>-584</v>
      </c>
      <c r="O3772" s="6">
        <v>-609</v>
      </c>
      <c r="P3772" s="6">
        <v>-641</v>
      </c>
      <c r="Q3772" s="6">
        <v>-695</v>
      </c>
      <c r="R3772" s="6">
        <v>-723</v>
      </c>
      <c r="S3772" s="6">
        <v>-1108</v>
      </c>
      <c r="T3772" s="6">
        <v>-1136</v>
      </c>
      <c r="U3772" s="6">
        <v>-1168</v>
      </c>
      <c r="V3772" s="6">
        <v>-1199</v>
      </c>
      <c r="W3772"/>
    </row>
    <row r="3773" spans="2:23" ht="15" x14ac:dyDescent="0.25">
      <c r="B3773" s="3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/>
    </row>
    <row r="3774" spans="2:23" ht="15" x14ac:dyDescent="0.25">
      <c r="B3774" s="3"/>
      <c r="F3774" s="3" t="s">
        <v>37</v>
      </c>
      <c r="G3774" s="3" t="s">
        <v>2284</v>
      </c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/>
    </row>
    <row r="3775" spans="2:23" ht="15" x14ac:dyDescent="0.25">
      <c r="B3775" s="3"/>
      <c r="H3775" s="3" t="s">
        <v>2285</v>
      </c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/>
    </row>
    <row r="3776" spans="2:23" ht="15" x14ac:dyDescent="0.25">
      <c r="B3776" s="3"/>
      <c r="I3776" s="3" t="s">
        <v>954</v>
      </c>
      <c r="J3776" s="3" t="s">
        <v>2164</v>
      </c>
      <c r="K3776" s="6">
        <v>-3055</v>
      </c>
      <c r="L3776" s="6">
        <v>-3301</v>
      </c>
      <c r="M3776" s="6">
        <v>-3313</v>
      </c>
      <c r="N3776" s="6">
        <v>-2693</v>
      </c>
      <c r="O3776" s="6">
        <v>-2747</v>
      </c>
      <c r="P3776" s="6">
        <v>-2802</v>
      </c>
      <c r="Q3776" s="6">
        <v>-2858</v>
      </c>
      <c r="R3776" s="6">
        <v>-2915</v>
      </c>
      <c r="S3776" s="6">
        <v>-2974</v>
      </c>
      <c r="T3776" s="6">
        <v>-3033</v>
      </c>
      <c r="U3776" s="6">
        <v>-3094</v>
      </c>
      <c r="V3776" s="6">
        <v>-3156</v>
      </c>
      <c r="W3776"/>
    </row>
    <row r="3777" spans="2:23" ht="15" x14ac:dyDescent="0.25">
      <c r="B3777" s="3"/>
      <c r="I3777" s="3" t="s">
        <v>954</v>
      </c>
      <c r="J3777" s="3" t="s">
        <v>2187</v>
      </c>
      <c r="K3777" s="6">
        <v>-519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  <c r="R3777" s="6">
        <v>0</v>
      </c>
      <c r="S3777" s="6">
        <v>0</v>
      </c>
      <c r="T3777" s="6">
        <v>0</v>
      </c>
      <c r="U3777" s="6">
        <v>0</v>
      </c>
      <c r="V3777" s="6">
        <v>0</v>
      </c>
      <c r="W3777"/>
    </row>
    <row r="3778" spans="2:23" ht="15" x14ac:dyDescent="0.25">
      <c r="B3778" s="3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/>
    </row>
    <row r="3779" spans="2:23" ht="15" x14ac:dyDescent="0.25">
      <c r="B3779" s="3"/>
      <c r="F3779" s="3" t="s">
        <v>125</v>
      </c>
      <c r="G3779" s="3" t="s">
        <v>974</v>
      </c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/>
    </row>
    <row r="3780" spans="2:23" ht="15" x14ac:dyDescent="0.25">
      <c r="B3780" s="3"/>
      <c r="H3780" s="3" t="s">
        <v>975</v>
      </c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/>
    </row>
    <row r="3781" spans="2:23" ht="15" x14ac:dyDescent="0.25">
      <c r="B3781" s="3"/>
      <c r="I3781" s="3" t="s">
        <v>954</v>
      </c>
      <c r="J3781" s="3" t="s">
        <v>2164</v>
      </c>
      <c r="K3781" s="6">
        <v>-11</v>
      </c>
      <c r="L3781" s="6">
        <v>-16</v>
      </c>
      <c r="M3781" s="6">
        <v>-16</v>
      </c>
      <c r="N3781" s="6">
        <v>-16</v>
      </c>
      <c r="O3781" s="6">
        <v>-16</v>
      </c>
      <c r="P3781" s="6">
        <v>-16</v>
      </c>
      <c r="Q3781" s="6">
        <v>-16</v>
      </c>
      <c r="R3781" s="6">
        <v>-16</v>
      </c>
      <c r="S3781" s="6">
        <v>-16</v>
      </c>
      <c r="T3781" s="6">
        <v>-16</v>
      </c>
      <c r="U3781" s="6">
        <v>-16</v>
      </c>
      <c r="V3781" s="6">
        <v>-16</v>
      </c>
      <c r="W3781"/>
    </row>
    <row r="3782" spans="2:23" ht="15" x14ac:dyDescent="0.25">
      <c r="B3782" s="3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/>
    </row>
    <row r="3783" spans="2:23" ht="15" x14ac:dyDescent="0.25">
      <c r="B3783" s="3"/>
      <c r="H3783" s="3" t="s">
        <v>978</v>
      </c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/>
    </row>
    <row r="3784" spans="2:23" ht="15" x14ac:dyDescent="0.25">
      <c r="B3784" s="3"/>
      <c r="I3784" s="3" t="s">
        <v>565</v>
      </c>
      <c r="J3784" s="3" t="s">
        <v>2164</v>
      </c>
      <c r="K3784" s="6">
        <v>-5</v>
      </c>
      <c r="L3784" s="6">
        <v>-6</v>
      </c>
      <c r="M3784" s="6">
        <v>-6</v>
      </c>
      <c r="N3784" s="6">
        <v>-6</v>
      </c>
      <c r="O3784" s="6">
        <v>-6</v>
      </c>
      <c r="P3784" s="6">
        <v>-6</v>
      </c>
      <c r="Q3784" s="6">
        <v>-6</v>
      </c>
      <c r="R3784" s="6">
        <v>-6</v>
      </c>
      <c r="S3784" s="6">
        <v>-6</v>
      </c>
      <c r="T3784" s="6">
        <v>-6</v>
      </c>
      <c r="U3784" s="6">
        <v>-6</v>
      </c>
      <c r="V3784" s="6">
        <v>-6</v>
      </c>
      <c r="W3784"/>
    </row>
    <row r="3785" spans="2:23" ht="15" x14ac:dyDescent="0.25">
      <c r="B3785" s="3"/>
      <c r="I3785" s="3" t="s">
        <v>954</v>
      </c>
      <c r="J3785" s="3" t="s">
        <v>2164</v>
      </c>
      <c r="K3785" s="6">
        <v>-8</v>
      </c>
      <c r="L3785" s="6">
        <v>-12</v>
      </c>
      <c r="M3785" s="6">
        <v>-12</v>
      </c>
      <c r="N3785" s="6">
        <v>-12</v>
      </c>
      <c r="O3785" s="6">
        <v>-12</v>
      </c>
      <c r="P3785" s="6">
        <v>-12</v>
      </c>
      <c r="Q3785" s="6">
        <v>-12</v>
      </c>
      <c r="R3785" s="6">
        <v>-12</v>
      </c>
      <c r="S3785" s="6">
        <v>-12</v>
      </c>
      <c r="T3785" s="6">
        <v>-12</v>
      </c>
      <c r="U3785" s="6">
        <v>-12</v>
      </c>
      <c r="V3785" s="6">
        <v>-12</v>
      </c>
      <c r="W3785"/>
    </row>
    <row r="3786" spans="2:23" ht="15" x14ac:dyDescent="0.25">
      <c r="B3786" s="3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/>
    </row>
    <row r="3787" spans="2:23" ht="15" x14ac:dyDescent="0.25">
      <c r="B3787" s="3"/>
      <c r="H3787" s="3" t="s">
        <v>981</v>
      </c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/>
    </row>
    <row r="3788" spans="2:23" ht="15" x14ac:dyDescent="0.25">
      <c r="B3788" s="3"/>
      <c r="I3788" s="3" t="s">
        <v>954</v>
      </c>
      <c r="J3788" s="3" t="s">
        <v>2164</v>
      </c>
      <c r="K3788" s="6">
        <v>-7</v>
      </c>
      <c r="L3788" s="6">
        <v>-9</v>
      </c>
      <c r="M3788" s="6">
        <v>-9</v>
      </c>
      <c r="N3788" s="6">
        <v>-9</v>
      </c>
      <c r="O3788" s="6">
        <v>-9</v>
      </c>
      <c r="P3788" s="6">
        <v>-9</v>
      </c>
      <c r="Q3788" s="6">
        <v>-9</v>
      </c>
      <c r="R3788" s="6">
        <v>-9</v>
      </c>
      <c r="S3788" s="6">
        <v>-9</v>
      </c>
      <c r="T3788" s="6">
        <v>-9</v>
      </c>
      <c r="U3788" s="6">
        <v>-9</v>
      </c>
      <c r="V3788" s="6">
        <v>-9</v>
      </c>
      <c r="W3788"/>
    </row>
    <row r="3789" spans="2:23" ht="15" x14ac:dyDescent="0.25">
      <c r="B3789" s="3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/>
    </row>
    <row r="3790" spans="2:23" ht="15" x14ac:dyDescent="0.25">
      <c r="B3790" s="3"/>
      <c r="D3790" s="3" t="s">
        <v>984</v>
      </c>
      <c r="E3790" s="3" t="s">
        <v>985</v>
      </c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/>
    </row>
    <row r="3791" spans="2:23" ht="15" x14ac:dyDescent="0.25">
      <c r="B3791" s="3"/>
      <c r="F3791" s="3" t="s">
        <v>52</v>
      </c>
      <c r="G3791" s="3" t="s">
        <v>986</v>
      </c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/>
    </row>
    <row r="3792" spans="2:23" ht="15" x14ac:dyDescent="0.25">
      <c r="B3792" s="3"/>
      <c r="H3792" s="3" t="s">
        <v>987</v>
      </c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/>
    </row>
    <row r="3793" spans="2:23" ht="15" x14ac:dyDescent="0.25">
      <c r="B3793" s="3"/>
      <c r="I3793" s="3" t="s">
        <v>988</v>
      </c>
      <c r="J3793" s="3" t="s">
        <v>2164</v>
      </c>
      <c r="K3793" s="6">
        <v>-12</v>
      </c>
      <c r="L3793" s="6">
        <v>-29</v>
      </c>
      <c r="M3793" s="6">
        <v>-29</v>
      </c>
      <c r="N3793" s="6">
        <v>-30</v>
      </c>
      <c r="O3793" s="6">
        <v>-30</v>
      </c>
      <c r="P3793" s="6">
        <v>-31</v>
      </c>
      <c r="Q3793" s="6">
        <v>-32</v>
      </c>
      <c r="R3793" s="6">
        <v>-32</v>
      </c>
      <c r="S3793" s="6">
        <v>-33</v>
      </c>
      <c r="T3793" s="6">
        <v>-34</v>
      </c>
      <c r="U3793" s="6">
        <v>-34</v>
      </c>
      <c r="V3793" s="6">
        <v>-35</v>
      </c>
      <c r="W3793"/>
    </row>
    <row r="3794" spans="2:23" ht="15" x14ac:dyDescent="0.25">
      <c r="B3794" s="3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/>
    </row>
    <row r="3795" spans="2:23" ht="15" x14ac:dyDescent="0.25">
      <c r="B3795" s="3"/>
      <c r="H3795" s="3" t="s">
        <v>992</v>
      </c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/>
    </row>
    <row r="3796" spans="2:23" ht="15" x14ac:dyDescent="0.25">
      <c r="B3796" s="3"/>
      <c r="I3796" s="3" t="s">
        <v>988</v>
      </c>
      <c r="J3796" s="3" t="s">
        <v>2164</v>
      </c>
      <c r="K3796" s="6">
        <v>-219</v>
      </c>
      <c r="L3796" s="6">
        <v>-69</v>
      </c>
      <c r="M3796" s="6">
        <v>-69</v>
      </c>
      <c r="N3796" s="6">
        <v>-70</v>
      </c>
      <c r="O3796" s="6">
        <v>-72</v>
      </c>
      <c r="P3796" s="6">
        <v>-74</v>
      </c>
      <c r="Q3796" s="6">
        <v>-75</v>
      </c>
      <c r="R3796" s="6">
        <v>-77</v>
      </c>
      <c r="S3796" s="6">
        <v>-79</v>
      </c>
      <c r="T3796" s="6">
        <v>-80</v>
      </c>
      <c r="U3796" s="6">
        <v>-82</v>
      </c>
      <c r="V3796" s="6">
        <v>-85</v>
      </c>
      <c r="W3796"/>
    </row>
    <row r="3797" spans="2:23" ht="15" x14ac:dyDescent="0.25">
      <c r="B3797" s="3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/>
    </row>
    <row r="3798" spans="2:23" ht="15" x14ac:dyDescent="0.25">
      <c r="B3798" s="3"/>
      <c r="H3798" s="3" t="s">
        <v>994</v>
      </c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/>
    </row>
    <row r="3799" spans="2:23" ht="15" x14ac:dyDescent="0.25">
      <c r="B3799" s="3"/>
      <c r="I3799" s="3" t="s">
        <v>988</v>
      </c>
      <c r="J3799" s="3" t="s">
        <v>2164</v>
      </c>
      <c r="K3799" s="6">
        <v>-15</v>
      </c>
      <c r="L3799" s="6">
        <v>-44</v>
      </c>
      <c r="M3799" s="6">
        <v>-16</v>
      </c>
      <c r="N3799" s="6">
        <v>-16</v>
      </c>
      <c r="O3799" s="6">
        <v>-17</v>
      </c>
      <c r="P3799" s="6">
        <v>-17</v>
      </c>
      <c r="Q3799" s="6">
        <v>-17</v>
      </c>
      <c r="R3799" s="6">
        <v>-18</v>
      </c>
      <c r="S3799" s="6">
        <v>-18</v>
      </c>
      <c r="T3799" s="6">
        <v>-19</v>
      </c>
      <c r="U3799" s="6">
        <v>-19</v>
      </c>
      <c r="V3799" s="6">
        <v>-19</v>
      </c>
      <c r="W3799"/>
    </row>
    <row r="3800" spans="2:23" ht="15" x14ac:dyDescent="0.25">
      <c r="B3800" s="3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/>
    </row>
    <row r="3801" spans="2:23" ht="15" x14ac:dyDescent="0.25">
      <c r="B3801" s="3"/>
      <c r="H3801" s="3" t="s">
        <v>997</v>
      </c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/>
    </row>
    <row r="3802" spans="2:23" ht="15" x14ac:dyDescent="0.25">
      <c r="B3802" s="3"/>
      <c r="I3802" s="3" t="s">
        <v>988</v>
      </c>
      <c r="J3802" s="3" t="s">
        <v>2164</v>
      </c>
      <c r="K3802" s="6">
        <v>-21</v>
      </c>
      <c r="L3802" s="6">
        <v>-10</v>
      </c>
      <c r="M3802" s="6">
        <v>-10</v>
      </c>
      <c r="N3802" s="6">
        <v>-10</v>
      </c>
      <c r="O3802" s="6">
        <v>-10</v>
      </c>
      <c r="P3802" s="6">
        <v>-11</v>
      </c>
      <c r="Q3802" s="6">
        <v>-11</v>
      </c>
      <c r="R3802" s="6">
        <v>-11</v>
      </c>
      <c r="S3802" s="6">
        <v>-11</v>
      </c>
      <c r="T3802" s="6">
        <v>-12</v>
      </c>
      <c r="U3802" s="6">
        <v>-12</v>
      </c>
      <c r="V3802" s="6">
        <v>-12</v>
      </c>
      <c r="W3802"/>
    </row>
    <row r="3803" spans="2:23" ht="15" x14ac:dyDescent="0.25">
      <c r="B3803" s="3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/>
    </row>
    <row r="3804" spans="2:23" ht="15" x14ac:dyDescent="0.25">
      <c r="B3804" s="3"/>
      <c r="H3804" s="3" t="s">
        <v>1000</v>
      </c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/>
    </row>
    <row r="3805" spans="2:23" ht="15" x14ac:dyDescent="0.25">
      <c r="B3805" s="3"/>
      <c r="I3805" s="3" t="s">
        <v>988</v>
      </c>
      <c r="J3805" s="3" t="s">
        <v>2164</v>
      </c>
      <c r="K3805" s="6">
        <v>-5</v>
      </c>
      <c r="L3805" s="6">
        <v>-1</v>
      </c>
      <c r="M3805" s="6">
        <v>-1</v>
      </c>
      <c r="N3805" s="6">
        <v>-1</v>
      </c>
      <c r="O3805" s="6">
        <v>-1</v>
      </c>
      <c r="P3805" s="6">
        <v>-1</v>
      </c>
      <c r="Q3805" s="6">
        <v>-1</v>
      </c>
      <c r="R3805" s="6">
        <v>-1</v>
      </c>
      <c r="S3805" s="6">
        <v>-1</v>
      </c>
      <c r="T3805" s="6">
        <v>-1</v>
      </c>
      <c r="U3805" s="6">
        <v>-1</v>
      </c>
      <c r="V3805" s="6">
        <v>-1</v>
      </c>
      <c r="W3805"/>
    </row>
    <row r="3806" spans="2:23" ht="15" x14ac:dyDescent="0.25">
      <c r="B3806" s="3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/>
    </row>
    <row r="3807" spans="2:23" ht="15" x14ac:dyDescent="0.25">
      <c r="B3807" s="3"/>
      <c r="H3807" s="3" t="s">
        <v>3676</v>
      </c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/>
    </row>
    <row r="3808" spans="2:23" ht="15" x14ac:dyDescent="0.25">
      <c r="B3808" s="3"/>
      <c r="I3808" s="3" t="s">
        <v>988</v>
      </c>
      <c r="J3808" s="3" t="s">
        <v>2164</v>
      </c>
      <c r="K3808" s="6">
        <v>-40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  <c r="R3808" s="6">
        <v>0</v>
      </c>
      <c r="S3808" s="6">
        <v>0</v>
      </c>
      <c r="T3808" s="6">
        <v>0</v>
      </c>
      <c r="U3808" s="6">
        <v>0</v>
      </c>
      <c r="V3808" s="6">
        <v>0</v>
      </c>
      <c r="W3808"/>
    </row>
    <row r="3809" spans="2:23" ht="15" x14ac:dyDescent="0.25">
      <c r="B3809" s="3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/>
    </row>
    <row r="3810" spans="2:23" ht="15" x14ac:dyDescent="0.25">
      <c r="B3810" s="3"/>
      <c r="F3810" s="3" t="s">
        <v>428</v>
      </c>
      <c r="G3810" s="3" t="s">
        <v>501</v>
      </c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/>
    </row>
    <row r="3811" spans="2:23" ht="15" x14ac:dyDescent="0.25">
      <c r="B3811" s="3"/>
      <c r="H3811" s="3" t="s">
        <v>3888</v>
      </c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/>
    </row>
    <row r="3812" spans="2:23" ht="15" x14ac:dyDescent="0.25">
      <c r="B3812" s="3"/>
      <c r="I3812" s="3" t="s">
        <v>988</v>
      </c>
      <c r="J3812" s="3" t="s">
        <v>2164</v>
      </c>
      <c r="K3812" s="6">
        <v>-1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  <c r="R3812" s="6">
        <v>0</v>
      </c>
      <c r="S3812" s="6">
        <v>0</v>
      </c>
      <c r="T3812" s="6">
        <v>0</v>
      </c>
      <c r="U3812" s="6">
        <v>0</v>
      </c>
      <c r="V3812" s="6">
        <v>0</v>
      </c>
      <c r="W3812"/>
    </row>
    <row r="3813" spans="2:23" ht="15" x14ac:dyDescent="0.25">
      <c r="B3813" s="3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/>
    </row>
    <row r="3814" spans="2:23" ht="15" x14ac:dyDescent="0.25">
      <c r="B3814" s="3"/>
      <c r="H3814" s="3" t="s">
        <v>1010</v>
      </c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/>
    </row>
    <row r="3815" spans="2:23" ht="15" x14ac:dyDescent="0.25">
      <c r="B3815" s="3"/>
      <c r="I3815" s="3" t="s">
        <v>1005</v>
      </c>
      <c r="J3815" s="3" t="s">
        <v>2164</v>
      </c>
      <c r="K3815" s="6">
        <v>-1</v>
      </c>
      <c r="L3815" s="6">
        <v>0</v>
      </c>
      <c r="M3815" s="6">
        <v>0</v>
      </c>
      <c r="N3815" s="6">
        <v>0</v>
      </c>
      <c r="O3815" s="6">
        <v>0</v>
      </c>
      <c r="P3815" s="6">
        <v>0</v>
      </c>
      <c r="Q3815" s="6">
        <v>0</v>
      </c>
      <c r="R3815" s="6">
        <v>0</v>
      </c>
      <c r="S3815" s="6">
        <v>0</v>
      </c>
      <c r="T3815" s="6">
        <v>0</v>
      </c>
      <c r="U3815" s="6">
        <v>0</v>
      </c>
      <c r="V3815" s="6">
        <v>0</v>
      </c>
      <c r="W3815"/>
    </row>
    <row r="3816" spans="2:23" ht="15" x14ac:dyDescent="0.25">
      <c r="B3816" s="3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/>
    </row>
    <row r="3817" spans="2:23" ht="15" x14ac:dyDescent="0.25">
      <c r="B3817" s="3"/>
      <c r="H3817" s="3" t="s">
        <v>1011</v>
      </c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/>
    </row>
    <row r="3818" spans="2:23" ht="15" x14ac:dyDescent="0.25">
      <c r="B3818" s="3"/>
      <c r="I3818" s="3" t="s">
        <v>1005</v>
      </c>
      <c r="J3818" s="3" t="s">
        <v>2164</v>
      </c>
      <c r="K3818" s="6">
        <v>-6</v>
      </c>
      <c r="L3818" s="6">
        <v>0</v>
      </c>
      <c r="M3818" s="6">
        <v>0</v>
      </c>
      <c r="N3818" s="6">
        <v>0</v>
      </c>
      <c r="O3818" s="6">
        <v>0</v>
      </c>
      <c r="P3818" s="6">
        <v>0</v>
      </c>
      <c r="Q3818" s="6">
        <v>0</v>
      </c>
      <c r="R3818" s="6">
        <v>0</v>
      </c>
      <c r="S3818" s="6">
        <v>0</v>
      </c>
      <c r="T3818" s="6">
        <v>0</v>
      </c>
      <c r="U3818" s="6">
        <v>0</v>
      </c>
      <c r="V3818" s="6">
        <v>0</v>
      </c>
      <c r="W3818"/>
    </row>
    <row r="3819" spans="2:23" ht="15" x14ac:dyDescent="0.25">
      <c r="B3819" s="3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/>
    </row>
    <row r="3820" spans="2:23" ht="15" x14ac:dyDescent="0.25">
      <c r="B3820" s="3"/>
      <c r="D3820" s="3" t="s">
        <v>1017</v>
      </c>
      <c r="E3820" s="3" t="s">
        <v>1018</v>
      </c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/>
    </row>
    <row r="3821" spans="2:23" ht="15" x14ac:dyDescent="0.25">
      <c r="B3821" s="3"/>
      <c r="F3821" s="3" t="s">
        <v>1019</v>
      </c>
      <c r="G3821" s="3" t="s">
        <v>1018</v>
      </c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/>
    </row>
    <row r="3822" spans="2:23" ht="15" x14ac:dyDescent="0.25">
      <c r="B3822" s="3"/>
      <c r="H3822" s="3" t="s">
        <v>1020</v>
      </c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/>
    </row>
    <row r="3823" spans="2:23" ht="15" x14ac:dyDescent="0.25">
      <c r="B3823" s="3"/>
      <c r="I3823" s="3" t="s">
        <v>183</v>
      </c>
      <c r="J3823" s="3" t="s">
        <v>2164</v>
      </c>
      <c r="K3823" s="6">
        <v>-2</v>
      </c>
      <c r="L3823" s="6">
        <v>0</v>
      </c>
      <c r="M3823" s="6">
        <v>0</v>
      </c>
      <c r="N3823" s="6">
        <v>0</v>
      </c>
      <c r="O3823" s="6">
        <v>0</v>
      </c>
      <c r="P3823" s="6">
        <v>0</v>
      </c>
      <c r="Q3823" s="6">
        <v>0</v>
      </c>
      <c r="R3823" s="6">
        <v>0</v>
      </c>
      <c r="S3823" s="6">
        <v>0</v>
      </c>
      <c r="T3823" s="6">
        <v>0</v>
      </c>
      <c r="U3823" s="6">
        <v>0</v>
      </c>
      <c r="V3823" s="6">
        <v>0</v>
      </c>
      <c r="W3823"/>
    </row>
    <row r="3824" spans="2:23" ht="15" x14ac:dyDescent="0.25">
      <c r="B3824" s="3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/>
    </row>
    <row r="3825" spans="2:23" ht="15" x14ac:dyDescent="0.25">
      <c r="B3825" s="3"/>
      <c r="H3825" s="3" t="s">
        <v>1024</v>
      </c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/>
    </row>
    <row r="3826" spans="2:23" ht="15" x14ac:dyDescent="0.25">
      <c r="B3826" s="3"/>
      <c r="I3826" s="3" t="s">
        <v>183</v>
      </c>
      <c r="J3826" s="3" t="s">
        <v>2164</v>
      </c>
      <c r="K3826" s="6">
        <v>-9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  <c r="R3826" s="6">
        <v>0</v>
      </c>
      <c r="S3826" s="6">
        <v>0</v>
      </c>
      <c r="T3826" s="6">
        <v>0</v>
      </c>
      <c r="U3826" s="6">
        <v>0</v>
      </c>
      <c r="V3826" s="6">
        <v>0</v>
      </c>
      <c r="W3826"/>
    </row>
    <row r="3827" spans="2:23" ht="15" x14ac:dyDescent="0.25">
      <c r="B3827" s="3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/>
    </row>
    <row r="3828" spans="2:23" ht="15" x14ac:dyDescent="0.25">
      <c r="B3828" s="3"/>
      <c r="H3828" s="3" t="s">
        <v>1027</v>
      </c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/>
    </row>
    <row r="3829" spans="2:23" ht="15" x14ac:dyDescent="0.25">
      <c r="B3829" s="3"/>
      <c r="I3829" s="3" t="s">
        <v>183</v>
      </c>
      <c r="J3829" s="3" t="s">
        <v>2164</v>
      </c>
      <c r="K3829" s="6">
        <v>-79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  <c r="R3829" s="6">
        <v>0</v>
      </c>
      <c r="S3829" s="6">
        <v>0</v>
      </c>
      <c r="T3829" s="6">
        <v>0</v>
      </c>
      <c r="U3829" s="6">
        <v>0</v>
      </c>
      <c r="V3829" s="6">
        <v>0</v>
      </c>
      <c r="W3829"/>
    </row>
    <row r="3830" spans="2:23" ht="15" x14ac:dyDescent="0.25">
      <c r="B3830" s="3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/>
    </row>
    <row r="3831" spans="2:23" ht="15" x14ac:dyDescent="0.25">
      <c r="B3831" s="3"/>
      <c r="H3831" s="3" t="s">
        <v>1029</v>
      </c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/>
    </row>
    <row r="3832" spans="2:23" ht="15" x14ac:dyDescent="0.25">
      <c r="B3832" s="3"/>
      <c r="I3832" s="3" t="s">
        <v>183</v>
      </c>
      <c r="J3832" s="3" t="s">
        <v>2164</v>
      </c>
      <c r="K3832" s="6">
        <v>-40</v>
      </c>
      <c r="L3832" s="6">
        <v>0</v>
      </c>
      <c r="M3832" s="6">
        <v>0</v>
      </c>
      <c r="N3832" s="6">
        <v>0</v>
      </c>
      <c r="O3832" s="6">
        <v>0</v>
      </c>
      <c r="P3832" s="6">
        <v>0</v>
      </c>
      <c r="Q3832" s="6">
        <v>0</v>
      </c>
      <c r="R3832" s="6">
        <v>0</v>
      </c>
      <c r="S3832" s="6">
        <v>0</v>
      </c>
      <c r="T3832" s="6">
        <v>0</v>
      </c>
      <c r="U3832" s="6">
        <v>0</v>
      </c>
      <c r="V3832" s="6">
        <v>0</v>
      </c>
      <c r="W3832"/>
    </row>
    <row r="3833" spans="2:23" ht="15" x14ac:dyDescent="0.25">
      <c r="B3833" s="3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/>
    </row>
    <row r="3834" spans="2:23" ht="15" x14ac:dyDescent="0.25">
      <c r="B3834" s="3"/>
      <c r="H3834" s="3" t="s">
        <v>1034</v>
      </c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/>
    </row>
    <row r="3835" spans="2:23" ht="15" x14ac:dyDescent="0.25">
      <c r="B3835" s="3"/>
      <c r="I3835" s="3" t="s">
        <v>183</v>
      </c>
      <c r="J3835" s="3" t="s">
        <v>2164</v>
      </c>
      <c r="K3835" s="6">
        <v>-1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  <c r="R3835" s="6">
        <v>0</v>
      </c>
      <c r="S3835" s="6">
        <v>0</v>
      </c>
      <c r="T3835" s="6">
        <v>0</v>
      </c>
      <c r="U3835" s="6">
        <v>0</v>
      </c>
      <c r="V3835" s="6">
        <v>0</v>
      </c>
      <c r="W3835"/>
    </row>
    <row r="3836" spans="2:23" ht="15" x14ac:dyDescent="0.25">
      <c r="B3836" s="3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/>
    </row>
    <row r="3837" spans="2:23" ht="15" x14ac:dyDescent="0.25">
      <c r="B3837" s="3"/>
      <c r="H3837" s="3" t="s">
        <v>1037</v>
      </c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/>
    </row>
    <row r="3838" spans="2:23" ht="15" x14ac:dyDescent="0.25">
      <c r="B3838" s="3"/>
      <c r="I3838" s="3" t="s">
        <v>183</v>
      </c>
      <c r="J3838" s="3" t="s">
        <v>2164</v>
      </c>
      <c r="K3838" s="6">
        <v>-16</v>
      </c>
      <c r="L3838" s="6">
        <v>-9</v>
      </c>
      <c r="M3838" s="6">
        <v>-9</v>
      </c>
      <c r="N3838" s="6">
        <v>-9</v>
      </c>
      <c r="O3838" s="6">
        <v>-9</v>
      </c>
      <c r="P3838" s="6">
        <v>-9</v>
      </c>
      <c r="Q3838" s="6">
        <v>-9</v>
      </c>
      <c r="R3838" s="6">
        <v>-9</v>
      </c>
      <c r="S3838" s="6">
        <v>-10</v>
      </c>
      <c r="T3838" s="6">
        <v>-10</v>
      </c>
      <c r="U3838" s="6">
        <v>-10</v>
      </c>
      <c r="V3838" s="6">
        <v>-10</v>
      </c>
      <c r="W3838"/>
    </row>
    <row r="3839" spans="2:23" ht="15" x14ac:dyDescent="0.25">
      <c r="B3839" s="3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/>
    </row>
    <row r="3840" spans="2:23" ht="15" x14ac:dyDescent="0.25">
      <c r="B3840" s="3"/>
      <c r="D3840" s="3" t="s">
        <v>461</v>
      </c>
      <c r="E3840" s="3" t="s">
        <v>1043</v>
      </c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/>
    </row>
    <row r="3841" spans="2:23" ht="15" x14ac:dyDescent="0.25">
      <c r="B3841" s="3"/>
      <c r="F3841" s="3" t="s">
        <v>1019</v>
      </c>
      <c r="G3841" s="3" t="s">
        <v>1043</v>
      </c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/>
    </row>
    <row r="3842" spans="2:23" ht="15" x14ac:dyDescent="0.25">
      <c r="B3842" s="3"/>
      <c r="H3842" s="3" t="s">
        <v>1044</v>
      </c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/>
    </row>
    <row r="3843" spans="2:23" ht="15" x14ac:dyDescent="0.25">
      <c r="B3843" s="3"/>
      <c r="I3843" s="3" t="s">
        <v>1045</v>
      </c>
      <c r="J3843" s="3" t="s">
        <v>2164</v>
      </c>
      <c r="K3843" s="6">
        <v>-1</v>
      </c>
      <c r="L3843" s="6">
        <v>-1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  <c r="R3843" s="6">
        <v>0</v>
      </c>
      <c r="S3843" s="6">
        <v>0</v>
      </c>
      <c r="T3843" s="6">
        <v>0</v>
      </c>
      <c r="U3843" s="6">
        <v>0</v>
      </c>
      <c r="V3843" s="6">
        <v>0</v>
      </c>
      <c r="W3843"/>
    </row>
    <row r="3844" spans="2:23" ht="15" x14ac:dyDescent="0.25">
      <c r="B3844" s="3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/>
    </row>
    <row r="3845" spans="2:23" ht="15" x14ac:dyDescent="0.25">
      <c r="B3845" s="3"/>
      <c r="H3845" s="3" t="s">
        <v>1047</v>
      </c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/>
    </row>
    <row r="3846" spans="2:23" ht="15" x14ac:dyDescent="0.25">
      <c r="B3846" s="3"/>
      <c r="I3846" s="3" t="s">
        <v>1045</v>
      </c>
      <c r="J3846" s="3" t="s">
        <v>2164</v>
      </c>
      <c r="K3846" s="6">
        <v>-11</v>
      </c>
      <c r="L3846" s="6">
        <v>-55</v>
      </c>
      <c r="M3846" s="6">
        <v>-55</v>
      </c>
      <c r="N3846" s="6">
        <v>-56</v>
      </c>
      <c r="O3846" s="6">
        <v>-55</v>
      </c>
      <c r="P3846" s="6">
        <v>-56</v>
      </c>
      <c r="Q3846" s="6">
        <v>-57</v>
      </c>
      <c r="R3846" s="6">
        <v>-59</v>
      </c>
      <c r="S3846" s="6">
        <v>-60</v>
      </c>
      <c r="T3846" s="6">
        <v>-61</v>
      </c>
      <c r="U3846" s="6">
        <v>-63</v>
      </c>
      <c r="V3846" s="6">
        <v>-64</v>
      </c>
      <c r="W3846"/>
    </row>
    <row r="3847" spans="2:23" ht="15" x14ac:dyDescent="0.25">
      <c r="B3847" s="3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/>
    </row>
    <row r="3848" spans="2:23" ht="15" x14ac:dyDescent="0.25">
      <c r="B3848" s="3"/>
      <c r="H3848" s="3" t="s">
        <v>2288</v>
      </c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/>
    </row>
    <row r="3849" spans="2:23" ht="15" x14ac:dyDescent="0.25">
      <c r="B3849" s="3"/>
      <c r="I3849" s="3" t="s">
        <v>183</v>
      </c>
      <c r="J3849" s="3" t="s">
        <v>2164</v>
      </c>
      <c r="K3849" s="6">
        <v>-7</v>
      </c>
      <c r="L3849" s="6">
        <v>-10</v>
      </c>
      <c r="M3849" s="6">
        <v>-10</v>
      </c>
      <c r="N3849" s="6">
        <v>-10</v>
      </c>
      <c r="O3849" s="6">
        <v>-10</v>
      </c>
      <c r="P3849" s="6">
        <v>-10</v>
      </c>
      <c r="Q3849" s="6">
        <v>-11</v>
      </c>
      <c r="R3849" s="6">
        <v>-11</v>
      </c>
      <c r="S3849" s="6">
        <v>-11</v>
      </c>
      <c r="T3849" s="6">
        <v>-11</v>
      </c>
      <c r="U3849" s="6">
        <v>-12</v>
      </c>
      <c r="V3849" s="6">
        <v>-12</v>
      </c>
      <c r="W3849"/>
    </row>
    <row r="3850" spans="2:23" ht="15" x14ac:dyDescent="0.25">
      <c r="B3850" s="3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/>
    </row>
    <row r="3851" spans="2:23" ht="15" x14ac:dyDescent="0.25">
      <c r="B3851" s="3"/>
      <c r="H3851" s="3" t="s">
        <v>2291</v>
      </c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/>
    </row>
    <row r="3852" spans="2:23" ht="15" x14ac:dyDescent="0.25">
      <c r="B3852" s="3"/>
      <c r="I3852" s="3" t="s">
        <v>1045</v>
      </c>
      <c r="J3852" s="3" t="s">
        <v>2164</v>
      </c>
      <c r="K3852" s="6">
        <v>-25</v>
      </c>
      <c r="L3852" s="6">
        <v>-26</v>
      </c>
      <c r="M3852" s="6">
        <v>-27</v>
      </c>
      <c r="N3852" s="6">
        <v>-28</v>
      </c>
      <c r="O3852" s="6">
        <v>-28</v>
      </c>
      <c r="P3852" s="6">
        <v>-29</v>
      </c>
      <c r="Q3852" s="6">
        <v>-29</v>
      </c>
      <c r="R3852" s="6">
        <v>-30</v>
      </c>
      <c r="S3852" s="6">
        <v>-31</v>
      </c>
      <c r="T3852" s="6">
        <v>-31</v>
      </c>
      <c r="U3852" s="6">
        <v>-32</v>
      </c>
      <c r="V3852" s="6">
        <v>-33</v>
      </c>
      <c r="W3852"/>
    </row>
    <row r="3853" spans="2:23" ht="15" x14ac:dyDescent="0.25">
      <c r="B3853" s="3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/>
    </row>
    <row r="3854" spans="2:23" ht="15" x14ac:dyDescent="0.25">
      <c r="B3854" s="3"/>
      <c r="H3854" s="3" t="s">
        <v>1052</v>
      </c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/>
    </row>
    <row r="3855" spans="2:23" ht="15" x14ac:dyDescent="0.25">
      <c r="B3855" s="3"/>
      <c r="I3855" s="3" t="s">
        <v>1045</v>
      </c>
      <c r="J3855" s="3" t="s">
        <v>2164</v>
      </c>
      <c r="K3855" s="6">
        <v>-38</v>
      </c>
      <c r="L3855" s="6">
        <v>-50</v>
      </c>
      <c r="M3855" s="6">
        <v>-50</v>
      </c>
      <c r="N3855" s="6">
        <v>-51</v>
      </c>
      <c r="O3855" s="6">
        <v>-52</v>
      </c>
      <c r="P3855" s="6">
        <v>-53</v>
      </c>
      <c r="Q3855" s="6">
        <v>-54</v>
      </c>
      <c r="R3855" s="6">
        <v>-56</v>
      </c>
      <c r="S3855" s="6">
        <v>-57</v>
      </c>
      <c r="T3855" s="6">
        <v>-58</v>
      </c>
      <c r="U3855" s="6">
        <v>-59</v>
      </c>
      <c r="V3855" s="6">
        <v>-61</v>
      </c>
      <c r="W3855"/>
    </row>
    <row r="3856" spans="2:23" ht="15" x14ac:dyDescent="0.25">
      <c r="B3856" s="3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/>
    </row>
    <row r="3857" spans="2:23" ht="15" x14ac:dyDescent="0.25">
      <c r="B3857" s="3"/>
      <c r="D3857" s="3" t="s">
        <v>1058</v>
      </c>
      <c r="E3857" s="3" t="s">
        <v>1059</v>
      </c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/>
    </row>
    <row r="3858" spans="2:23" ht="15" x14ac:dyDescent="0.25">
      <c r="B3858" s="3"/>
      <c r="F3858" s="3" t="s">
        <v>105</v>
      </c>
      <c r="G3858" s="3" t="s">
        <v>1064</v>
      </c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/>
    </row>
    <row r="3859" spans="2:23" ht="15" x14ac:dyDescent="0.25">
      <c r="B3859" s="3"/>
      <c r="H3859" s="3" t="s">
        <v>1065</v>
      </c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/>
    </row>
    <row r="3860" spans="2:23" ht="15" x14ac:dyDescent="0.25">
      <c r="B3860" s="3"/>
      <c r="I3860" s="3" t="s">
        <v>1062</v>
      </c>
      <c r="J3860" s="3" t="s">
        <v>2164</v>
      </c>
      <c r="K3860" s="6">
        <v>-2</v>
      </c>
      <c r="L3860" s="6">
        <v>-3</v>
      </c>
      <c r="M3860" s="6">
        <v>-2</v>
      </c>
      <c r="N3860" s="6">
        <v>-2</v>
      </c>
      <c r="O3860" s="6">
        <v>-2</v>
      </c>
      <c r="P3860" s="6">
        <v>-2</v>
      </c>
      <c r="Q3860" s="6">
        <v>-2</v>
      </c>
      <c r="R3860" s="6">
        <v>-2</v>
      </c>
      <c r="S3860" s="6">
        <v>-2</v>
      </c>
      <c r="T3860" s="6">
        <v>-2</v>
      </c>
      <c r="U3860" s="6">
        <v>-2</v>
      </c>
      <c r="V3860" s="6">
        <v>-2</v>
      </c>
      <c r="W3860"/>
    </row>
    <row r="3861" spans="2:23" ht="15" x14ac:dyDescent="0.25">
      <c r="B3861" s="3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/>
    </row>
    <row r="3862" spans="2:23" ht="15" x14ac:dyDescent="0.25">
      <c r="B3862" s="3"/>
      <c r="D3862" s="3" t="s">
        <v>1085</v>
      </c>
      <c r="E3862" s="3" t="s">
        <v>1086</v>
      </c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/>
    </row>
    <row r="3863" spans="2:23" ht="15" x14ac:dyDescent="0.25">
      <c r="B3863" s="3"/>
      <c r="F3863" s="3" t="s">
        <v>105</v>
      </c>
      <c r="G3863" s="3" t="s">
        <v>1087</v>
      </c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/>
    </row>
    <row r="3864" spans="2:23" ht="15" x14ac:dyDescent="0.25">
      <c r="B3864" s="3"/>
      <c r="H3864" s="3" t="s">
        <v>1088</v>
      </c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/>
    </row>
    <row r="3865" spans="2:23" ht="15" x14ac:dyDescent="0.25">
      <c r="B3865" s="3"/>
      <c r="I3865" s="3" t="s">
        <v>630</v>
      </c>
      <c r="J3865" s="3" t="s">
        <v>2164</v>
      </c>
      <c r="K3865" s="6">
        <v>-140</v>
      </c>
      <c r="L3865" s="6">
        <v>-100</v>
      </c>
      <c r="M3865" s="6">
        <v>-100</v>
      </c>
      <c r="N3865" s="6">
        <v>-102</v>
      </c>
      <c r="O3865" s="6">
        <v>-104</v>
      </c>
      <c r="P3865" s="6">
        <v>-107</v>
      </c>
      <c r="Q3865" s="6">
        <v>-109</v>
      </c>
      <c r="R3865" s="6">
        <v>-111</v>
      </c>
      <c r="S3865" s="6">
        <v>-114</v>
      </c>
      <c r="T3865" s="6">
        <v>-116</v>
      </c>
      <c r="U3865" s="6">
        <v>-119</v>
      </c>
      <c r="V3865" s="6">
        <v>-122</v>
      </c>
      <c r="W3865"/>
    </row>
    <row r="3866" spans="2:23" ht="15" x14ac:dyDescent="0.25">
      <c r="B3866" s="3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/>
    </row>
    <row r="3867" spans="2:23" ht="15" x14ac:dyDescent="0.25">
      <c r="B3867" s="3"/>
      <c r="D3867" s="3" t="s">
        <v>1106</v>
      </c>
      <c r="E3867" s="3" t="s">
        <v>1107</v>
      </c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/>
    </row>
    <row r="3868" spans="2:23" ht="15" x14ac:dyDescent="0.25">
      <c r="B3868" s="3"/>
      <c r="F3868" s="3" t="s">
        <v>181</v>
      </c>
      <c r="G3868" s="3" t="s">
        <v>4126</v>
      </c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/>
    </row>
    <row r="3869" spans="2:23" ht="15" x14ac:dyDescent="0.25">
      <c r="B3869" s="3"/>
      <c r="H3869" s="3" t="s">
        <v>4127</v>
      </c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/>
    </row>
    <row r="3870" spans="2:23" ht="15" x14ac:dyDescent="0.25">
      <c r="B3870" s="3"/>
      <c r="I3870" s="3" t="s">
        <v>878</v>
      </c>
      <c r="J3870" s="3" t="s">
        <v>2164</v>
      </c>
      <c r="K3870" s="6">
        <v>-2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  <c r="R3870" s="6">
        <v>0</v>
      </c>
      <c r="S3870" s="6">
        <v>0</v>
      </c>
      <c r="T3870" s="6">
        <v>0</v>
      </c>
      <c r="U3870" s="6">
        <v>0</v>
      </c>
      <c r="V3870" s="6">
        <v>0</v>
      </c>
      <c r="W3870"/>
    </row>
    <row r="3871" spans="2:23" ht="15" x14ac:dyDescent="0.25">
      <c r="B3871" s="3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/>
    </row>
    <row r="3872" spans="2:23" ht="15" x14ac:dyDescent="0.25">
      <c r="B3872" s="3"/>
      <c r="F3872" s="3" t="s">
        <v>105</v>
      </c>
      <c r="G3872" s="3" t="s">
        <v>1108</v>
      </c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/>
    </row>
    <row r="3873" spans="2:23" ht="15" x14ac:dyDescent="0.25">
      <c r="B3873" s="3"/>
      <c r="H3873" s="3" t="s">
        <v>1112</v>
      </c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/>
    </row>
    <row r="3874" spans="2:23" ht="15" x14ac:dyDescent="0.25">
      <c r="B3874" s="3"/>
      <c r="I3874" s="3" t="s">
        <v>1109</v>
      </c>
      <c r="J3874" s="3" t="s">
        <v>2164</v>
      </c>
      <c r="K3874" s="6">
        <v>-10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  <c r="R3874" s="6">
        <v>0</v>
      </c>
      <c r="S3874" s="6">
        <v>0</v>
      </c>
      <c r="T3874" s="6">
        <v>0</v>
      </c>
      <c r="U3874" s="6">
        <v>0</v>
      </c>
      <c r="V3874" s="6">
        <v>0</v>
      </c>
      <c r="W3874"/>
    </row>
    <row r="3875" spans="2:23" ht="15" x14ac:dyDescent="0.25">
      <c r="B3875" s="3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/>
    </row>
    <row r="3876" spans="2:23" ht="15" x14ac:dyDescent="0.25">
      <c r="B3876" s="3"/>
      <c r="H3876" s="3" t="s">
        <v>3890</v>
      </c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/>
    </row>
    <row r="3877" spans="2:23" ht="15" x14ac:dyDescent="0.25">
      <c r="B3877" s="3"/>
      <c r="I3877" s="3" t="s">
        <v>1109</v>
      </c>
      <c r="J3877" s="3" t="s">
        <v>2164</v>
      </c>
      <c r="K3877" s="6">
        <v>-87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  <c r="R3877" s="6">
        <v>0</v>
      </c>
      <c r="S3877" s="6">
        <v>0</v>
      </c>
      <c r="T3877" s="6">
        <v>0</v>
      </c>
      <c r="U3877" s="6">
        <v>0</v>
      </c>
      <c r="V3877" s="6">
        <v>0</v>
      </c>
      <c r="W3877"/>
    </row>
    <row r="3878" spans="2:23" ht="15" x14ac:dyDescent="0.25">
      <c r="B3878" s="3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/>
    </row>
    <row r="3879" spans="2:23" ht="15" x14ac:dyDescent="0.25">
      <c r="B3879" s="3"/>
      <c r="H3879" s="3" t="s">
        <v>3682</v>
      </c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/>
    </row>
    <row r="3880" spans="2:23" ht="15" x14ac:dyDescent="0.25">
      <c r="B3880" s="3"/>
      <c r="I3880" s="3" t="s">
        <v>1109</v>
      </c>
      <c r="J3880" s="3" t="s">
        <v>2164</v>
      </c>
      <c r="K3880" s="6">
        <v>-1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  <c r="R3880" s="6">
        <v>0</v>
      </c>
      <c r="S3880" s="6">
        <v>0</v>
      </c>
      <c r="T3880" s="6">
        <v>0</v>
      </c>
      <c r="U3880" s="6">
        <v>0</v>
      </c>
      <c r="V3880" s="6">
        <v>0</v>
      </c>
      <c r="W3880"/>
    </row>
    <row r="3881" spans="2:23" ht="15" x14ac:dyDescent="0.25">
      <c r="B3881" s="3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/>
    </row>
    <row r="3882" spans="2:23" ht="15" x14ac:dyDescent="0.25">
      <c r="B3882" s="3"/>
      <c r="H3882" s="3" t="s">
        <v>4016</v>
      </c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/>
    </row>
    <row r="3883" spans="2:23" ht="15" x14ac:dyDescent="0.25">
      <c r="B3883" s="3"/>
      <c r="I3883" s="3" t="s">
        <v>1109</v>
      </c>
      <c r="J3883" s="3" t="s">
        <v>2164</v>
      </c>
      <c r="K3883" s="6">
        <v>-17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  <c r="R3883" s="6">
        <v>0</v>
      </c>
      <c r="S3883" s="6">
        <v>0</v>
      </c>
      <c r="T3883" s="6">
        <v>0</v>
      </c>
      <c r="U3883" s="6">
        <v>0</v>
      </c>
      <c r="V3883" s="6">
        <v>0</v>
      </c>
      <c r="W3883"/>
    </row>
    <row r="3884" spans="2:23" ht="15" x14ac:dyDescent="0.25">
      <c r="B3884" s="3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/>
    </row>
    <row r="3885" spans="2:23" ht="15" x14ac:dyDescent="0.25">
      <c r="B3885" s="3"/>
      <c r="F3885" s="3" t="s">
        <v>128</v>
      </c>
      <c r="G3885" s="3" t="s">
        <v>1122</v>
      </c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/>
    </row>
    <row r="3886" spans="2:23" ht="15" x14ac:dyDescent="0.25">
      <c r="B3886" s="3"/>
      <c r="H3886" s="3" t="s">
        <v>1123</v>
      </c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/>
    </row>
    <row r="3887" spans="2:23" ht="15" x14ac:dyDescent="0.25">
      <c r="B3887" s="3"/>
      <c r="I3887" s="3" t="s">
        <v>878</v>
      </c>
      <c r="J3887" s="3" t="s">
        <v>2164</v>
      </c>
      <c r="K3887" s="6">
        <v>-4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  <c r="R3887" s="6">
        <v>0</v>
      </c>
      <c r="S3887" s="6">
        <v>0</v>
      </c>
      <c r="T3887" s="6">
        <v>0</v>
      </c>
      <c r="U3887" s="6">
        <v>0</v>
      </c>
      <c r="V3887" s="6">
        <v>0</v>
      </c>
      <c r="W3887"/>
    </row>
    <row r="3888" spans="2:23" ht="15" x14ac:dyDescent="0.25">
      <c r="B3888" s="3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/>
    </row>
    <row r="3889" spans="2:23" ht="15" x14ac:dyDescent="0.25">
      <c r="B3889" s="3"/>
      <c r="H3889" s="3" t="s">
        <v>1125</v>
      </c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/>
    </row>
    <row r="3890" spans="2:23" ht="15" x14ac:dyDescent="0.25">
      <c r="B3890" s="3"/>
      <c r="I3890" s="3" t="s">
        <v>878</v>
      </c>
      <c r="J3890" s="3" t="s">
        <v>2164</v>
      </c>
      <c r="K3890" s="6">
        <v>-2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  <c r="R3890" s="6">
        <v>0</v>
      </c>
      <c r="S3890" s="6">
        <v>0</v>
      </c>
      <c r="T3890" s="6">
        <v>0</v>
      </c>
      <c r="U3890" s="6">
        <v>0</v>
      </c>
      <c r="V3890" s="6">
        <v>0</v>
      </c>
      <c r="W3890"/>
    </row>
    <row r="3891" spans="2:23" ht="15" x14ac:dyDescent="0.25">
      <c r="B3891" s="3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/>
    </row>
    <row r="3892" spans="2:23" ht="15" x14ac:dyDescent="0.25">
      <c r="B3892" s="3"/>
      <c r="H3892" s="3" t="s">
        <v>1131</v>
      </c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/>
    </row>
    <row r="3893" spans="2:23" ht="15" x14ac:dyDescent="0.25">
      <c r="B3893" s="3"/>
      <c r="I3893" s="3" t="s">
        <v>878</v>
      </c>
      <c r="J3893" s="3" t="s">
        <v>2164</v>
      </c>
      <c r="K3893" s="6">
        <v>-5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  <c r="R3893" s="6">
        <v>0</v>
      </c>
      <c r="S3893" s="6">
        <v>0</v>
      </c>
      <c r="T3893" s="6">
        <v>0</v>
      </c>
      <c r="U3893" s="6">
        <v>0</v>
      </c>
      <c r="V3893" s="6">
        <v>0</v>
      </c>
      <c r="W3893"/>
    </row>
    <row r="3894" spans="2:23" ht="15" x14ac:dyDescent="0.25">
      <c r="B3894" s="3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/>
    </row>
    <row r="3895" spans="2:23" ht="15" x14ac:dyDescent="0.25">
      <c r="B3895" s="3"/>
      <c r="H3895" s="3" t="s">
        <v>1134</v>
      </c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/>
    </row>
    <row r="3896" spans="2:23" ht="15" x14ac:dyDescent="0.25">
      <c r="B3896" s="3"/>
      <c r="I3896" s="3" t="s">
        <v>878</v>
      </c>
      <c r="J3896" s="3" t="s">
        <v>2164</v>
      </c>
      <c r="K3896" s="6">
        <v>-11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  <c r="R3896" s="6">
        <v>0</v>
      </c>
      <c r="S3896" s="6">
        <v>0</v>
      </c>
      <c r="T3896" s="6">
        <v>0</v>
      </c>
      <c r="U3896" s="6">
        <v>0</v>
      </c>
      <c r="V3896" s="6">
        <v>0</v>
      </c>
      <c r="W3896"/>
    </row>
    <row r="3897" spans="2:23" ht="15" x14ac:dyDescent="0.25">
      <c r="B3897" s="3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/>
    </row>
    <row r="3898" spans="2:23" ht="15" x14ac:dyDescent="0.25">
      <c r="B3898" s="3"/>
      <c r="F3898" s="3" t="s">
        <v>252</v>
      </c>
      <c r="G3898" s="3" t="s">
        <v>3837</v>
      </c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/>
    </row>
    <row r="3899" spans="2:23" ht="15" x14ac:dyDescent="0.25">
      <c r="B3899" s="3"/>
      <c r="H3899" s="3" t="s">
        <v>3840</v>
      </c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/>
    </row>
    <row r="3900" spans="2:23" ht="15" x14ac:dyDescent="0.25">
      <c r="B3900" s="3"/>
      <c r="I3900" s="3" t="s">
        <v>878</v>
      </c>
      <c r="J3900" s="3" t="s">
        <v>2164</v>
      </c>
      <c r="K3900" s="6">
        <v>-89</v>
      </c>
      <c r="L3900" s="6">
        <v>-317</v>
      </c>
      <c r="M3900" s="6">
        <v>-349</v>
      </c>
      <c r="N3900" s="6">
        <v>-338</v>
      </c>
      <c r="O3900" s="6">
        <v>-264</v>
      </c>
      <c r="P3900" s="6">
        <v>-267</v>
      </c>
      <c r="Q3900" s="6">
        <v>-284</v>
      </c>
      <c r="R3900" s="6">
        <v>-310</v>
      </c>
      <c r="S3900" s="6">
        <v>-343</v>
      </c>
      <c r="T3900" s="6">
        <v>-376</v>
      </c>
      <c r="U3900" s="6">
        <v>-420</v>
      </c>
      <c r="V3900" s="6">
        <v>-470</v>
      </c>
      <c r="W3900"/>
    </row>
    <row r="3901" spans="2:23" ht="15" x14ac:dyDescent="0.25">
      <c r="B3901" s="3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/>
    </row>
    <row r="3902" spans="2:23" ht="15" x14ac:dyDescent="0.25">
      <c r="B3902" s="3"/>
      <c r="F3902" s="3" t="s">
        <v>37</v>
      </c>
      <c r="G3902" s="3" t="s">
        <v>1146</v>
      </c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/>
    </row>
    <row r="3903" spans="2:23" ht="15" x14ac:dyDescent="0.25">
      <c r="B3903" s="3"/>
      <c r="H3903" s="3" t="s">
        <v>1147</v>
      </c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/>
    </row>
    <row r="3904" spans="2:23" ht="15" x14ac:dyDescent="0.25">
      <c r="B3904" s="3"/>
      <c r="I3904" s="3" t="s">
        <v>878</v>
      </c>
      <c r="J3904" s="3" t="s">
        <v>2164</v>
      </c>
      <c r="K3904" s="6">
        <v>-2</v>
      </c>
      <c r="L3904" s="6">
        <v>-1</v>
      </c>
      <c r="M3904" s="6">
        <v>-1</v>
      </c>
      <c r="N3904" s="6">
        <v>-1</v>
      </c>
      <c r="O3904" s="6">
        <v>-1</v>
      </c>
      <c r="P3904" s="6">
        <v>-1</v>
      </c>
      <c r="Q3904" s="6">
        <v>-1</v>
      </c>
      <c r="R3904" s="6">
        <v>-1</v>
      </c>
      <c r="S3904" s="6">
        <v>-1</v>
      </c>
      <c r="T3904" s="6">
        <v>-1</v>
      </c>
      <c r="U3904" s="6">
        <v>-1</v>
      </c>
      <c r="V3904" s="6">
        <v>-1</v>
      </c>
      <c r="W3904"/>
    </row>
    <row r="3905" spans="2:23" ht="15" x14ac:dyDescent="0.25">
      <c r="B3905" s="3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/>
    </row>
    <row r="3906" spans="2:23" ht="15" x14ac:dyDescent="0.25">
      <c r="B3906" s="3"/>
      <c r="H3906" s="3" t="s">
        <v>2294</v>
      </c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/>
    </row>
    <row r="3907" spans="2:23" ht="15" x14ac:dyDescent="0.25">
      <c r="B3907" s="3"/>
      <c r="I3907" s="3" t="s">
        <v>878</v>
      </c>
      <c r="J3907" s="3" t="s">
        <v>2164</v>
      </c>
      <c r="K3907" s="6">
        <v>0</v>
      </c>
      <c r="L3907" s="6">
        <v>-2</v>
      </c>
      <c r="M3907" s="6">
        <v>-2</v>
      </c>
      <c r="N3907" s="6">
        <v>-2</v>
      </c>
      <c r="O3907" s="6">
        <v>-2</v>
      </c>
      <c r="P3907" s="6">
        <v>-2</v>
      </c>
      <c r="Q3907" s="6">
        <v>-2</v>
      </c>
      <c r="R3907" s="6">
        <v>-2</v>
      </c>
      <c r="S3907" s="6">
        <v>-2</v>
      </c>
      <c r="T3907" s="6">
        <v>-2</v>
      </c>
      <c r="U3907" s="6">
        <v>-2</v>
      </c>
      <c r="V3907" s="6">
        <v>-2</v>
      </c>
      <c r="W3907"/>
    </row>
    <row r="3908" spans="2:23" ht="15" x14ac:dyDescent="0.25">
      <c r="B3908" s="3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/>
    </row>
    <row r="3909" spans="2:23" ht="15" x14ac:dyDescent="0.25">
      <c r="B3909" s="3"/>
      <c r="F3909" s="3" t="s">
        <v>132</v>
      </c>
      <c r="G3909" s="3" t="s">
        <v>1148</v>
      </c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/>
    </row>
    <row r="3910" spans="2:23" ht="15" x14ac:dyDescent="0.25">
      <c r="B3910" s="3"/>
      <c r="H3910" s="3" t="s">
        <v>1149</v>
      </c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/>
    </row>
    <row r="3911" spans="2:23" ht="15" x14ac:dyDescent="0.25">
      <c r="B3911" s="3"/>
      <c r="I3911" s="3" t="s">
        <v>1150</v>
      </c>
      <c r="J3911" s="3" t="s">
        <v>2164</v>
      </c>
      <c r="K3911" s="6">
        <v>-122</v>
      </c>
      <c r="L3911" s="6">
        <v>0</v>
      </c>
      <c r="M3911" s="6">
        <v>0</v>
      </c>
      <c r="N3911" s="6">
        <v>0</v>
      </c>
      <c r="O3911" s="6">
        <v>0</v>
      </c>
      <c r="P3911" s="6">
        <v>0</v>
      </c>
      <c r="Q3911" s="6">
        <v>0</v>
      </c>
      <c r="R3911" s="6">
        <v>0</v>
      </c>
      <c r="S3911" s="6">
        <v>0</v>
      </c>
      <c r="T3911" s="6">
        <v>0</v>
      </c>
      <c r="U3911" s="6">
        <v>0</v>
      </c>
      <c r="V3911" s="6">
        <v>0</v>
      </c>
      <c r="W3911"/>
    </row>
    <row r="3912" spans="2:23" ht="15" x14ac:dyDescent="0.25">
      <c r="B3912" s="3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/>
    </row>
    <row r="3913" spans="2:23" ht="15" x14ac:dyDescent="0.25">
      <c r="B3913" s="3"/>
      <c r="D3913" s="3" t="s">
        <v>1153</v>
      </c>
      <c r="E3913" s="3" t="s">
        <v>1154</v>
      </c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/>
    </row>
    <row r="3914" spans="2:23" ht="15" x14ac:dyDescent="0.25">
      <c r="B3914" s="3"/>
      <c r="F3914" s="3" t="s">
        <v>1019</v>
      </c>
      <c r="G3914" s="3" t="s">
        <v>1154</v>
      </c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/>
    </row>
    <row r="3915" spans="2:23" ht="15" x14ac:dyDescent="0.25">
      <c r="B3915" s="3"/>
      <c r="H3915" s="3" t="s">
        <v>3893</v>
      </c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/>
    </row>
    <row r="3916" spans="2:23" ht="15" x14ac:dyDescent="0.25">
      <c r="B3916" s="3"/>
      <c r="I3916" s="3" t="s">
        <v>1156</v>
      </c>
      <c r="J3916" s="3" t="s">
        <v>2164</v>
      </c>
      <c r="K3916" s="6">
        <v>-1</v>
      </c>
      <c r="L3916" s="6">
        <v>0</v>
      </c>
      <c r="M3916" s="6">
        <v>0</v>
      </c>
      <c r="N3916" s="6">
        <v>0</v>
      </c>
      <c r="O3916" s="6">
        <v>0</v>
      </c>
      <c r="P3916" s="6">
        <v>0</v>
      </c>
      <c r="Q3916" s="6">
        <v>0</v>
      </c>
      <c r="R3916" s="6">
        <v>0</v>
      </c>
      <c r="S3916" s="6">
        <v>0</v>
      </c>
      <c r="T3916" s="6">
        <v>0</v>
      </c>
      <c r="U3916" s="6">
        <v>0</v>
      </c>
      <c r="V3916" s="6">
        <v>0</v>
      </c>
      <c r="W3916"/>
    </row>
    <row r="3917" spans="2:23" ht="15" x14ac:dyDescent="0.25">
      <c r="B3917" s="3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/>
    </row>
    <row r="3918" spans="2:23" ht="15" x14ac:dyDescent="0.25">
      <c r="B3918" s="3"/>
      <c r="H3918" s="3" t="s">
        <v>1159</v>
      </c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/>
    </row>
    <row r="3919" spans="2:23" ht="15" x14ac:dyDescent="0.25">
      <c r="B3919" s="3"/>
      <c r="I3919" s="3" t="s">
        <v>1156</v>
      </c>
      <c r="J3919" s="3" t="s">
        <v>2164</v>
      </c>
      <c r="K3919" s="6">
        <v>-207</v>
      </c>
      <c r="L3919" s="6">
        <v>-250</v>
      </c>
      <c r="M3919" s="6">
        <v>-250</v>
      </c>
      <c r="N3919" s="6">
        <v>-255</v>
      </c>
      <c r="O3919" s="6">
        <v>-261</v>
      </c>
      <c r="P3919" s="6">
        <v>-267</v>
      </c>
      <c r="Q3919" s="6">
        <v>-272</v>
      </c>
      <c r="R3919" s="6">
        <v>-279</v>
      </c>
      <c r="S3919" s="6">
        <v>-285</v>
      </c>
      <c r="T3919" s="6">
        <v>-291</v>
      </c>
      <c r="U3919" s="6">
        <v>-297</v>
      </c>
      <c r="V3919" s="6">
        <v>-304</v>
      </c>
      <c r="W3919"/>
    </row>
    <row r="3920" spans="2:23" ht="15" x14ac:dyDescent="0.25">
      <c r="B3920" s="3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/>
    </row>
    <row r="3921" spans="2:23" ht="15" x14ac:dyDescent="0.25">
      <c r="B3921" s="3"/>
      <c r="H3921" s="3" t="s">
        <v>2299</v>
      </c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/>
    </row>
    <row r="3922" spans="2:23" ht="15" x14ac:dyDescent="0.25">
      <c r="B3922" s="3"/>
      <c r="I3922" s="3" t="s">
        <v>1156</v>
      </c>
      <c r="J3922" s="3" t="s">
        <v>2164</v>
      </c>
      <c r="K3922" s="6">
        <v>-22</v>
      </c>
      <c r="L3922" s="6">
        <v>-30</v>
      </c>
      <c r="M3922" s="6">
        <v>-20</v>
      </c>
      <c r="N3922" s="6">
        <v>-20</v>
      </c>
      <c r="O3922" s="6">
        <v>-21</v>
      </c>
      <c r="P3922" s="6">
        <v>-21</v>
      </c>
      <c r="Q3922" s="6">
        <v>-22</v>
      </c>
      <c r="R3922" s="6">
        <v>-22</v>
      </c>
      <c r="S3922" s="6">
        <v>-23</v>
      </c>
      <c r="T3922" s="6">
        <v>-23</v>
      </c>
      <c r="U3922" s="6">
        <v>-24</v>
      </c>
      <c r="V3922" s="6">
        <v>-24</v>
      </c>
      <c r="W3922"/>
    </row>
    <row r="3923" spans="2:23" ht="15" x14ac:dyDescent="0.25">
      <c r="B3923" s="3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/>
    </row>
    <row r="3924" spans="2:23" ht="15" x14ac:dyDescent="0.25">
      <c r="B3924" s="3"/>
      <c r="H3924" s="3" t="s">
        <v>1162</v>
      </c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/>
    </row>
    <row r="3925" spans="2:23" ht="15" x14ac:dyDescent="0.25">
      <c r="B3925" s="3"/>
      <c r="I3925" s="3" t="s">
        <v>1156</v>
      </c>
      <c r="J3925" s="3" t="s">
        <v>2164</v>
      </c>
      <c r="K3925" s="6">
        <v>-24</v>
      </c>
      <c r="L3925" s="6">
        <v>-39</v>
      </c>
      <c r="M3925" s="6">
        <v>-45</v>
      </c>
      <c r="N3925" s="6">
        <v>-46</v>
      </c>
      <c r="O3925" s="6">
        <v>-47</v>
      </c>
      <c r="P3925" s="6">
        <v>-48</v>
      </c>
      <c r="Q3925" s="6">
        <v>-49</v>
      </c>
      <c r="R3925" s="6">
        <v>-50</v>
      </c>
      <c r="S3925" s="6">
        <v>-51</v>
      </c>
      <c r="T3925" s="6">
        <v>-52</v>
      </c>
      <c r="U3925" s="6">
        <v>-54</v>
      </c>
      <c r="V3925" s="6">
        <v>-55</v>
      </c>
      <c r="W3925"/>
    </row>
    <row r="3926" spans="2:23" ht="15" x14ac:dyDescent="0.25">
      <c r="B3926" s="3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/>
    </row>
    <row r="3927" spans="2:23" ht="15" x14ac:dyDescent="0.25">
      <c r="B3927" s="3"/>
      <c r="H3927" s="3" t="s">
        <v>4129</v>
      </c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/>
    </row>
    <row r="3928" spans="2:23" ht="15" x14ac:dyDescent="0.25">
      <c r="B3928" s="3"/>
      <c r="I3928" s="3" t="s">
        <v>1156</v>
      </c>
      <c r="J3928" s="3" t="s">
        <v>2164</v>
      </c>
      <c r="K3928" s="6">
        <v>-2</v>
      </c>
      <c r="L3928" s="6">
        <v>0</v>
      </c>
      <c r="M3928" s="6">
        <v>0</v>
      </c>
      <c r="N3928" s="6">
        <v>0</v>
      </c>
      <c r="O3928" s="6">
        <v>0</v>
      </c>
      <c r="P3928" s="6">
        <v>0</v>
      </c>
      <c r="Q3928" s="6">
        <v>0</v>
      </c>
      <c r="R3928" s="6">
        <v>0</v>
      </c>
      <c r="S3928" s="6">
        <v>0</v>
      </c>
      <c r="T3928" s="6">
        <v>0</v>
      </c>
      <c r="U3928" s="6">
        <v>0</v>
      </c>
      <c r="V3928" s="6">
        <v>0</v>
      </c>
      <c r="W3928"/>
    </row>
    <row r="3929" spans="2:23" ht="15" x14ac:dyDescent="0.25">
      <c r="B3929" s="3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/>
    </row>
    <row r="3930" spans="2:23" ht="15" x14ac:dyDescent="0.25">
      <c r="B3930" s="3"/>
      <c r="H3930" s="3" t="s">
        <v>4131</v>
      </c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/>
    </row>
    <row r="3931" spans="2:23" ht="15" x14ac:dyDescent="0.25">
      <c r="B3931" s="3"/>
      <c r="I3931" s="3" t="s">
        <v>1156</v>
      </c>
      <c r="J3931" s="3" t="s">
        <v>2164</v>
      </c>
      <c r="K3931" s="6">
        <v>-1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  <c r="R3931" s="6">
        <v>0</v>
      </c>
      <c r="S3931" s="6">
        <v>0</v>
      </c>
      <c r="T3931" s="6">
        <v>0</v>
      </c>
      <c r="U3931" s="6">
        <v>0</v>
      </c>
      <c r="V3931" s="6">
        <v>0</v>
      </c>
      <c r="W3931"/>
    </row>
    <row r="3932" spans="2:23" ht="15" x14ac:dyDescent="0.25">
      <c r="B3932" s="3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/>
    </row>
    <row r="3933" spans="2:23" ht="15" x14ac:dyDescent="0.25">
      <c r="B3933" s="3"/>
      <c r="D3933" s="3" t="s">
        <v>1164</v>
      </c>
      <c r="E3933" s="3" t="s">
        <v>1165</v>
      </c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/>
    </row>
    <row r="3934" spans="2:23" ht="15" x14ac:dyDescent="0.25">
      <c r="B3934" s="3"/>
      <c r="F3934" s="3" t="s">
        <v>1019</v>
      </c>
      <c r="G3934" s="3" t="s">
        <v>1165</v>
      </c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/>
    </row>
    <row r="3935" spans="2:23" ht="15" x14ac:dyDescent="0.25">
      <c r="B3935" s="3"/>
      <c r="H3935" s="3" t="s">
        <v>1166</v>
      </c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/>
    </row>
    <row r="3936" spans="2:23" ht="15" x14ac:dyDescent="0.25">
      <c r="B3936" s="3"/>
      <c r="I3936" s="3" t="s">
        <v>471</v>
      </c>
      <c r="J3936" s="3" t="s">
        <v>2164</v>
      </c>
      <c r="K3936" s="6">
        <v>-63</v>
      </c>
      <c r="L3936" s="6">
        <v>0</v>
      </c>
      <c r="M3936" s="6">
        <v>0</v>
      </c>
      <c r="N3936" s="6">
        <v>0</v>
      </c>
      <c r="O3936" s="6">
        <v>0</v>
      </c>
      <c r="P3936" s="6">
        <v>0</v>
      </c>
      <c r="Q3936" s="6">
        <v>0</v>
      </c>
      <c r="R3936" s="6">
        <v>0</v>
      </c>
      <c r="S3936" s="6">
        <v>0</v>
      </c>
      <c r="T3936" s="6">
        <v>0</v>
      </c>
      <c r="U3936" s="6">
        <v>0</v>
      </c>
      <c r="V3936" s="6">
        <v>0</v>
      </c>
      <c r="W3936"/>
    </row>
    <row r="3937" spans="2:23" ht="15" x14ac:dyDescent="0.25">
      <c r="B3937" s="3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/>
    </row>
    <row r="3938" spans="2:23" ht="15" x14ac:dyDescent="0.25">
      <c r="B3938" s="3"/>
      <c r="H3938" s="3" t="s">
        <v>1169</v>
      </c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/>
    </row>
    <row r="3939" spans="2:23" ht="15" x14ac:dyDescent="0.25">
      <c r="B3939" s="3"/>
      <c r="I3939" s="3" t="s">
        <v>471</v>
      </c>
      <c r="J3939" s="3" t="s">
        <v>2164</v>
      </c>
      <c r="K3939" s="6">
        <v>-7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  <c r="R3939" s="6">
        <v>0</v>
      </c>
      <c r="S3939" s="6">
        <v>0</v>
      </c>
      <c r="T3939" s="6">
        <v>0</v>
      </c>
      <c r="U3939" s="6">
        <v>0</v>
      </c>
      <c r="V3939" s="6">
        <v>0</v>
      </c>
      <c r="W3939"/>
    </row>
    <row r="3940" spans="2:23" ht="15" x14ac:dyDescent="0.25">
      <c r="B3940" s="3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/>
    </row>
    <row r="3941" spans="2:23" ht="15" x14ac:dyDescent="0.25">
      <c r="B3941" s="3"/>
      <c r="D3941" s="3" t="s">
        <v>245</v>
      </c>
      <c r="E3941" s="3" t="s">
        <v>1173</v>
      </c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/>
    </row>
    <row r="3942" spans="2:23" ht="15" x14ac:dyDescent="0.25">
      <c r="B3942" s="3"/>
      <c r="F3942" s="3" t="s">
        <v>1019</v>
      </c>
      <c r="G3942" s="3" t="s">
        <v>1173</v>
      </c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/>
    </row>
    <row r="3943" spans="2:23" ht="15" x14ac:dyDescent="0.25">
      <c r="B3943" s="3"/>
      <c r="H3943" s="3" t="s">
        <v>1174</v>
      </c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/>
    </row>
    <row r="3944" spans="2:23" ht="15" x14ac:dyDescent="0.25">
      <c r="B3944" s="3"/>
      <c r="I3944" s="3" t="s">
        <v>1175</v>
      </c>
      <c r="J3944" s="3" t="s">
        <v>2164</v>
      </c>
      <c r="K3944" s="6">
        <v>-1</v>
      </c>
      <c r="L3944" s="6">
        <v>0</v>
      </c>
      <c r="M3944" s="6">
        <v>0</v>
      </c>
      <c r="N3944" s="6">
        <v>0</v>
      </c>
      <c r="O3944" s="6">
        <v>0</v>
      </c>
      <c r="P3944" s="6">
        <v>0</v>
      </c>
      <c r="Q3944" s="6">
        <v>0</v>
      </c>
      <c r="R3944" s="6">
        <v>0</v>
      </c>
      <c r="S3944" s="6">
        <v>0</v>
      </c>
      <c r="T3944" s="6">
        <v>0</v>
      </c>
      <c r="U3944" s="6">
        <v>0</v>
      </c>
      <c r="V3944" s="6">
        <v>0</v>
      </c>
      <c r="W3944"/>
    </row>
    <row r="3945" spans="2:23" ht="15" x14ac:dyDescent="0.25">
      <c r="B3945" s="3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/>
    </row>
    <row r="3946" spans="2:23" ht="15" x14ac:dyDescent="0.25">
      <c r="B3946" s="3"/>
      <c r="D3946" s="3" t="s">
        <v>1178</v>
      </c>
      <c r="E3946" s="3" t="s">
        <v>1179</v>
      </c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/>
    </row>
    <row r="3947" spans="2:23" ht="15" x14ac:dyDescent="0.25">
      <c r="B3947" s="3"/>
      <c r="F3947" s="3" t="s">
        <v>1019</v>
      </c>
      <c r="G3947" s="3" t="s">
        <v>1179</v>
      </c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/>
    </row>
    <row r="3948" spans="2:23" ht="15" x14ac:dyDescent="0.25">
      <c r="B3948" s="3"/>
      <c r="H3948" s="3" t="s">
        <v>1180</v>
      </c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/>
    </row>
    <row r="3949" spans="2:23" ht="15" x14ac:dyDescent="0.25">
      <c r="B3949" s="3"/>
      <c r="I3949" s="3" t="s">
        <v>70</v>
      </c>
      <c r="J3949" s="3" t="s">
        <v>2164</v>
      </c>
      <c r="K3949" s="6">
        <v>-23</v>
      </c>
      <c r="L3949" s="6">
        <v>-19</v>
      </c>
      <c r="M3949" s="6">
        <v>-19</v>
      </c>
      <c r="N3949" s="6">
        <v>-19</v>
      </c>
      <c r="O3949" s="6">
        <v>-20</v>
      </c>
      <c r="P3949" s="6">
        <v>-20</v>
      </c>
      <c r="Q3949" s="6">
        <v>-21</v>
      </c>
      <c r="R3949" s="6">
        <v>-21</v>
      </c>
      <c r="S3949" s="6">
        <v>-22</v>
      </c>
      <c r="T3949" s="6">
        <v>-22</v>
      </c>
      <c r="U3949" s="6">
        <v>-23</v>
      </c>
      <c r="V3949" s="6">
        <v>-23</v>
      </c>
      <c r="W3949"/>
    </row>
    <row r="3950" spans="2:23" ht="15" x14ac:dyDescent="0.25">
      <c r="B3950" s="3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/>
    </row>
    <row r="3951" spans="2:23" ht="15" x14ac:dyDescent="0.25">
      <c r="B3951" s="3"/>
      <c r="H3951" s="3" t="s">
        <v>3894</v>
      </c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/>
    </row>
    <row r="3952" spans="2:23" ht="15" x14ac:dyDescent="0.25">
      <c r="B3952" s="3"/>
      <c r="I3952" s="3" t="s">
        <v>70</v>
      </c>
      <c r="J3952" s="3" t="s">
        <v>2164</v>
      </c>
      <c r="K3952" s="6">
        <v>-1</v>
      </c>
      <c r="L3952" s="6">
        <v>0</v>
      </c>
      <c r="M3952" s="6">
        <v>0</v>
      </c>
      <c r="N3952" s="6">
        <v>0</v>
      </c>
      <c r="O3952" s="6">
        <v>0</v>
      </c>
      <c r="P3952" s="6">
        <v>0</v>
      </c>
      <c r="Q3952" s="6">
        <v>0</v>
      </c>
      <c r="R3952" s="6">
        <v>0</v>
      </c>
      <c r="S3952" s="6">
        <v>0</v>
      </c>
      <c r="T3952" s="6">
        <v>0</v>
      </c>
      <c r="U3952" s="6">
        <v>0</v>
      </c>
      <c r="V3952" s="6">
        <v>0</v>
      </c>
      <c r="W3952"/>
    </row>
    <row r="3953" spans="2:23" ht="15" x14ac:dyDescent="0.25">
      <c r="B3953" s="3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/>
    </row>
    <row r="3954" spans="2:23" ht="15" x14ac:dyDescent="0.25">
      <c r="B3954" s="3"/>
      <c r="H3954" s="3" t="s">
        <v>2302</v>
      </c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/>
    </row>
    <row r="3955" spans="2:23" ht="15" x14ac:dyDescent="0.25">
      <c r="B3955" s="3"/>
      <c r="I3955" s="3" t="s">
        <v>70</v>
      </c>
      <c r="J3955" s="3" t="s">
        <v>2164</v>
      </c>
      <c r="K3955" s="6">
        <v>-21</v>
      </c>
      <c r="L3955" s="6">
        <v>-18</v>
      </c>
      <c r="M3955" s="6">
        <v>-18</v>
      </c>
      <c r="N3955" s="6">
        <v>-18</v>
      </c>
      <c r="O3955" s="6">
        <v>-19</v>
      </c>
      <c r="P3955" s="6">
        <v>-19</v>
      </c>
      <c r="Q3955" s="6">
        <v>-20</v>
      </c>
      <c r="R3955" s="6">
        <v>-20</v>
      </c>
      <c r="S3955" s="6">
        <v>-20</v>
      </c>
      <c r="T3955" s="6">
        <v>-21</v>
      </c>
      <c r="U3955" s="6">
        <v>-21</v>
      </c>
      <c r="V3955" s="6">
        <v>-22</v>
      </c>
      <c r="W3955"/>
    </row>
    <row r="3956" spans="2:23" ht="15" x14ac:dyDescent="0.25">
      <c r="B3956" s="3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/>
    </row>
    <row r="3957" spans="2:23" ht="15" x14ac:dyDescent="0.25">
      <c r="B3957" s="3"/>
      <c r="D3957" s="3" t="s">
        <v>1183</v>
      </c>
      <c r="E3957" s="3" t="s">
        <v>1184</v>
      </c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/>
    </row>
    <row r="3958" spans="2:23" ht="15" x14ac:dyDescent="0.25">
      <c r="B3958" s="3"/>
      <c r="F3958" s="3" t="s">
        <v>1019</v>
      </c>
      <c r="G3958" s="3" t="s">
        <v>1184</v>
      </c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/>
    </row>
    <row r="3959" spans="2:23" ht="15" x14ac:dyDescent="0.25">
      <c r="B3959" s="3"/>
      <c r="H3959" s="3" t="s">
        <v>1190</v>
      </c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/>
    </row>
    <row r="3960" spans="2:23" ht="15" x14ac:dyDescent="0.25">
      <c r="B3960" s="3"/>
      <c r="I3960" s="3" t="s">
        <v>1186</v>
      </c>
      <c r="J3960" s="3" t="s">
        <v>2164</v>
      </c>
      <c r="K3960" s="6">
        <v>-63</v>
      </c>
      <c r="L3960" s="6">
        <v>0</v>
      </c>
      <c r="M3960" s="6">
        <v>0</v>
      </c>
      <c r="N3960" s="6">
        <v>0</v>
      </c>
      <c r="O3960" s="6">
        <v>0</v>
      </c>
      <c r="P3960" s="6">
        <v>0</v>
      </c>
      <c r="Q3960" s="6">
        <v>0</v>
      </c>
      <c r="R3960" s="6">
        <v>0</v>
      </c>
      <c r="S3960" s="6">
        <v>0</v>
      </c>
      <c r="T3960" s="6">
        <v>0</v>
      </c>
      <c r="U3960" s="6">
        <v>0</v>
      </c>
      <c r="V3960" s="6">
        <v>0</v>
      </c>
      <c r="W3960"/>
    </row>
    <row r="3961" spans="2:23" ht="15" x14ac:dyDescent="0.25">
      <c r="B3961" s="3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/>
    </row>
    <row r="3962" spans="2:23" ht="15" x14ac:dyDescent="0.25">
      <c r="B3962" s="3"/>
      <c r="D3962" s="3" t="s">
        <v>407</v>
      </c>
      <c r="E3962" s="3" t="s">
        <v>1510</v>
      </c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/>
    </row>
    <row r="3963" spans="2:23" ht="15" x14ac:dyDescent="0.25">
      <c r="B3963" s="3"/>
      <c r="F3963" s="3" t="s">
        <v>1019</v>
      </c>
      <c r="G3963" s="3" t="s">
        <v>1510</v>
      </c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/>
    </row>
    <row r="3964" spans="2:23" ht="15" x14ac:dyDescent="0.25">
      <c r="B3964" s="3"/>
      <c r="H3964" s="3" t="s">
        <v>2305</v>
      </c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/>
    </row>
    <row r="3965" spans="2:23" ht="15" x14ac:dyDescent="0.25">
      <c r="B3965" s="3"/>
      <c r="I3965" s="3" t="s">
        <v>70</v>
      </c>
      <c r="J3965" s="3" t="s">
        <v>2187</v>
      </c>
      <c r="K3965" s="6">
        <v>0</v>
      </c>
      <c r="L3965" s="6">
        <v>0</v>
      </c>
      <c r="M3965" s="6">
        <v>-116</v>
      </c>
      <c r="N3965" s="6">
        <v>-121</v>
      </c>
      <c r="O3965" s="6">
        <v>-126</v>
      </c>
      <c r="P3965" s="6">
        <v>-131</v>
      </c>
      <c r="Q3965" s="6">
        <v>-136</v>
      </c>
      <c r="R3965" s="6">
        <v>-141</v>
      </c>
      <c r="S3965" s="6">
        <v>-146</v>
      </c>
      <c r="T3965" s="6">
        <v>-152</v>
      </c>
      <c r="U3965" s="6">
        <v>-158</v>
      </c>
      <c r="V3965" s="6">
        <v>-164</v>
      </c>
      <c r="W3965"/>
    </row>
    <row r="3966" spans="2:23" ht="15" x14ac:dyDescent="0.25">
      <c r="B3966" s="3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/>
    </row>
    <row r="3967" spans="2:23" ht="15" x14ac:dyDescent="0.25">
      <c r="B3967" s="3"/>
      <c r="D3967" s="3" t="s">
        <v>604</v>
      </c>
      <c r="E3967" s="3" t="s">
        <v>1207</v>
      </c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/>
    </row>
    <row r="3968" spans="2:23" ht="15" x14ac:dyDescent="0.25">
      <c r="B3968" s="3"/>
      <c r="F3968" s="3" t="s">
        <v>1019</v>
      </c>
      <c r="G3968" s="3" t="s">
        <v>1207</v>
      </c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/>
    </row>
    <row r="3969" spans="2:23" ht="15" x14ac:dyDescent="0.25">
      <c r="B3969" s="3"/>
      <c r="H3969" s="3" t="s">
        <v>2306</v>
      </c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/>
    </row>
    <row r="3970" spans="2:23" ht="15" x14ac:dyDescent="0.25">
      <c r="B3970" s="3"/>
      <c r="I3970" s="3" t="s">
        <v>553</v>
      </c>
      <c r="J3970" s="3" t="s">
        <v>2164</v>
      </c>
      <c r="K3970" s="6">
        <v>-8</v>
      </c>
      <c r="L3970" s="6">
        <v>-13</v>
      </c>
      <c r="M3970" s="6">
        <v>0</v>
      </c>
      <c r="N3970" s="6">
        <v>0</v>
      </c>
      <c r="O3970" s="6">
        <v>0</v>
      </c>
      <c r="P3970" s="6">
        <v>0</v>
      </c>
      <c r="Q3970" s="6">
        <v>0</v>
      </c>
      <c r="R3970" s="6">
        <v>0</v>
      </c>
      <c r="S3970" s="6">
        <v>0</v>
      </c>
      <c r="T3970" s="6">
        <v>0</v>
      </c>
      <c r="U3970" s="6">
        <v>0</v>
      </c>
      <c r="V3970" s="6">
        <v>0</v>
      </c>
      <c r="W3970"/>
    </row>
    <row r="3971" spans="2:23" ht="15" x14ac:dyDescent="0.25">
      <c r="B3971" s="3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/>
    </row>
    <row r="3972" spans="2:23" ht="15" x14ac:dyDescent="0.25">
      <c r="B3972" s="3"/>
      <c r="H3972" s="3" t="s">
        <v>1208</v>
      </c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/>
    </row>
    <row r="3973" spans="2:23" ht="15" x14ac:dyDescent="0.25">
      <c r="B3973" s="3"/>
      <c r="I3973" s="3" t="s">
        <v>553</v>
      </c>
      <c r="J3973" s="3" t="s">
        <v>2164</v>
      </c>
      <c r="K3973" s="6">
        <v>-2</v>
      </c>
      <c r="L3973" s="6">
        <v>0</v>
      </c>
      <c r="M3973" s="6">
        <v>0</v>
      </c>
      <c r="N3973" s="6">
        <v>0</v>
      </c>
      <c r="O3973" s="6">
        <v>0</v>
      </c>
      <c r="P3973" s="6">
        <v>0</v>
      </c>
      <c r="Q3973" s="6">
        <v>0</v>
      </c>
      <c r="R3973" s="6">
        <v>0</v>
      </c>
      <c r="S3973" s="6">
        <v>0</v>
      </c>
      <c r="T3973" s="6">
        <v>0</v>
      </c>
      <c r="U3973" s="6">
        <v>0</v>
      </c>
      <c r="V3973" s="6">
        <v>0</v>
      </c>
      <c r="W3973"/>
    </row>
    <row r="3974" spans="2:23" ht="15" x14ac:dyDescent="0.25">
      <c r="B3974" s="3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/>
    </row>
    <row r="3975" spans="2:23" ht="15" x14ac:dyDescent="0.25">
      <c r="B3975" s="3"/>
      <c r="D3975" s="3" t="s">
        <v>614</v>
      </c>
      <c r="E3975" s="3" t="s">
        <v>1222</v>
      </c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/>
    </row>
    <row r="3976" spans="2:23" ht="15" x14ac:dyDescent="0.25">
      <c r="B3976" s="3"/>
      <c r="F3976" s="3" t="s">
        <v>130</v>
      </c>
      <c r="G3976" s="3" t="s">
        <v>1223</v>
      </c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/>
    </row>
    <row r="3977" spans="2:23" ht="15" x14ac:dyDescent="0.25">
      <c r="B3977" s="3"/>
      <c r="H3977" s="3" t="s">
        <v>1224</v>
      </c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/>
    </row>
    <row r="3978" spans="2:23" ht="15" x14ac:dyDescent="0.25">
      <c r="B3978" s="3"/>
      <c r="I3978" s="3" t="s">
        <v>1225</v>
      </c>
      <c r="J3978" s="3" t="s">
        <v>2164</v>
      </c>
      <c r="K3978" s="6">
        <v>-1</v>
      </c>
      <c r="L3978" s="6">
        <v>-1</v>
      </c>
      <c r="M3978" s="6">
        <v>-1</v>
      </c>
      <c r="N3978" s="6">
        <v>-1</v>
      </c>
      <c r="O3978" s="6">
        <v>-1</v>
      </c>
      <c r="P3978" s="6">
        <v>-1</v>
      </c>
      <c r="Q3978" s="6">
        <v>-1</v>
      </c>
      <c r="R3978" s="6">
        <v>-1</v>
      </c>
      <c r="S3978" s="6">
        <v>-1</v>
      </c>
      <c r="T3978" s="6">
        <v>-1</v>
      </c>
      <c r="U3978" s="6">
        <v>-1</v>
      </c>
      <c r="V3978" s="6">
        <v>-1</v>
      </c>
      <c r="W3978"/>
    </row>
    <row r="3979" spans="2:23" ht="15" x14ac:dyDescent="0.25">
      <c r="B3979" s="3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/>
    </row>
    <row r="3980" spans="2:23" ht="15" x14ac:dyDescent="0.25">
      <c r="B3980" s="3"/>
      <c r="D3980" s="3" t="s">
        <v>2309</v>
      </c>
      <c r="E3980" s="3" t="s">
        <v>2310</v>
      </c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/>
    </row>
    <row r="3981" spans="2:23" ht="15" x14ac:dyDescent="0.25">
      <c r="B3981" s="3"/>
      <c r="F3981" s="3" t="s">
        <v>1019</v>
      </c>
      <c r="G3981" s="3" t="s">
        <v>2310</v>
      </c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/>
    </row>
    <row r="3982" spans="2:23" ht="15" x14ac:dyDescent="0.25">
      <c r="B3982" s="3"/>
      <c r="H3982" s="3" t="s">
        <v>2311</v>
      </c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/>
    </row>
    <row r="3983" spans="2:23" ht="15" x14ac:dyDescent="0.25">
      <c r="B3983" s="3"/>
      <c r="I3983" s="3" t="s">
        <v>1150</v>
      </c>
      <c r="J3983" s="3" t="s">
        <v>2164</v>
      </c>
      <c r="K3983" s="6">
        <v>-19</v>
      </c>
      <c r="L3983" s="6">
        <v>-150</v>
      </c>
      <c r="M3983" s="6">
        <v>-160</v>
      </c>
      <c r="N3983" s="6">
        <v>-163</v>
      </c>
      <c r="O3983" s="6">
        <v>-167</v>
      </c>
      <c r="P3983" s="6">
        <v>-171</v>
      </c>
      <c r="Q3983" s="6">
        <v>-174</v>
      </c>
      <c r="R3983" s="6">
        <v>-178</v>
      </c>
      <c r="S3983" s="6">
        <v>-182</v>
      </c>
      <c r="T3983" s="6">
        <v>-186</v>
      </c>
      <c r="U3983" s="6">
        <v>-190</v>
      </c>
      <c r="V3983" s="6">
        <v>-195</v>
      </c>
      <c r="W3983"/>
    </row>
    <row r="3984" spans="2:23" ht="15" x14ac:dyDescent="0.25">
      <c r="B3984" s="3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/>
    </row>
    <row r="3985" spans="2:23" ht="15" x14ac:dyDescent="0.25">
      <c r="B3985" s="3"/>
      <c r="D3985" s="3" t="s">
        <v>1232</v>
      </c>
      <c r="E3985" s="3" t="s">
        <v>1233</v>
      </c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/>
    </row>
    <row r="3986" spans="2:23" ht="15" x14ac:dyDescent="0.25">
      <c r="B3986" s="3"/>
      <c r="F3986" s="3" t="s">
        <v>1019</v>
      </c>
      <c r="G3986" s="3" t="s">
        <v>1233</v>
      </c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/>
    </row>
    <row r="3987" spans="2:23" ht="15" x14ac:dyDescent="0.25">
      <c r="B3987" s="3"/>
      <c r="H3987" s="3" t="s">
        <v>1234</v>
      </c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/>
    </row>
    <row r="3988" spans="2:23" ht="15" x14ac:dyDescent="0.25">
      <c r="B3988" s="3"/>
      <c r="I3988" s="3" t="s">
        <v>70</v>
      </c>
      <c r="J3988" s="3" t="s">
        <v>2164</v>
      </c>
      <c r="K3988" s="6">
        <v>-345</v>
      </c>
      <c r="L3988" s="6">
        <v>-374</v>
      </c>
      <c r="M3988" s="6">
        <v>-388</v>
      </c>
      <c r="N3988" s="6">
        <v>-396</v>
      </c>
      <c r="O3988" s="6">
        <v>-405</v>
      </c>
      <c r="P3988" s="6">
        <v>-414</v>
      </c>
      <c r="Q3988" s="6">
        <v>-423</v>
      </c>
      <c r="R3988" s="6">
        <v>-432</v>
      </c>
      <c r="S3988" s="6">
        <v>-442</v>
      </c>
      <c r="T3988" s="6">
        <v>-452</v>
      </c>
      <c r="U3988" s="6">
        <v>-461</v>
      </c>
      <c r="V3988" s="6">
        <v>-472</v>
      </c>
      <c r="W3988"/>
    </row>
    <row r="3989" spans="2:23" ht="15" x14ac:dyDescent="0.25">
      <c r="B3989" s="3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/>
    </row>
    <row r="3990" spans="2:23" ht="15" x14ac:dyDescent="0.25">
      <c r="B3990" s="3"/>
      <c r="D3990" s="3" t="s">
        <v>1236</v>
      </c>
      <c r="E3990" s="3" t="s">
        <v>1237</v>
      </c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/>
    </row>
    <row r="3991" spans="2:23" ht="15" x14ac:dyDescent="0.25">
      <c r="B3991" s="3"/>
      <c r="F3991" s="3" t="s">
        <v>1019</v>
      </c>
      <c r="G3991" s="3" t="s">
        <v>1237</v>
      </c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/>
    </row>
    <row r="3992" spans="2:23" ht="15" x14ac:dyDescent="0.25">
      <c r="B3992" s="3"/>
      <c r="H3992" s="3" t="s">
        <v>1238</v>
      </c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/>
    </row>
    <row r="3993" spans="2:23" ht="15" x14ac:dyDescent="0.25">
      <c r="B3993" s="3"/>
      <c r="I3993" s="3" t="s">
        <v>835</v>
      </c>
      <c r="J3993" s="3" t="s">
        <v>2164</v>
      </c>
      <c r="K3993" s="6">
        <v>-1</v>
      </c>
      <c r="L3993" s="6">
        <v>-2</v>
      </c>
      <c r="M3993" s="6">
        <v>-2</v>
      </c>
      <c r="N3993" s="6">
        <v>-2</v>
      </c>
      <c r="O3993" s="6">
        <v>-2</v>
      </c>
      <c r="P3993" s="6">
        <v>-2</v>
      </c>
      <c r="Q3993" s="6">
        <v>-2</v>
      </c>
      <c r="R3993" s="6">
        <v>-2</v>
      </c>
      <c r="S3993" s="6">
        <v>-2</v>
      </c>
      <c r="T3993" s="6">
        <v>-2</v>
      </c>
      <c r="U3993" s="6">
        <v>-2</v>
      </c>
      <c r="V3993" s="6">
        <v>-2</v>
      </c>
      <c r="W3993"/>
    </row>
    <row r="3994" spans="2:23" ht="15" x14ac:dyDescent="0.25">
      <c r="B3994" s="3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/>
    </row>
    <row r="3995" spans="2:23" ht="15" x14ac:dyDescent="0.25">
      <c r="B3995" s="3"/>
      <c r="D3995" s="3" t="s">
        <v>453</v>
      </c>
      <c r="E3995" s="3" t="s">
        <v>1240</v>
      </c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/>
    </row>
    <row r="3996" spans="2:23" ht="15" x14ac:dyDescent="0.25">
      <c r="B3996" s="3"/>
      <c r="F3996" s="3" t="s">
        <v>1019</v>
      </c>
      <c r="G3996" s="3" t="s">
        <v>1240</v>
      </c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/>
    </row>
    <row r="3997" spans="2:23" ht="15" x14ac:dyDescent="0.25">
      <c r="B3997" s="3"/>
      <c r="H3997" s="3" t="s">
        <v>1241</v>
      </c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/>
    </row>
    <row r="3998" spans="2:23" ht="15" x14ac:dyDescent="0.25">
      <c r="B3998" s="3"/>
      <c r="I3998" s="3" t="s">
        <v>70</v>
      </c>
      <c r="J3998" s="3" t="s">
        <v>2187</v>
      </c>
      <c r="K3998" s="6">
        <v>-114</v>
      </c>
      <c r="L3998" s="6">
        <v>-169</v>
      </c>
      <c r="M3998" s="6">
        <v>-149</v>
      </c>
      <c r="N3998" s="6">
        <v>-152</v>
      </c>
      <c r="O3998" s="6">
        <v>-156</v>
      </c>
      <c r="P3998" s="6">
        <v>-159</v>
      </c>
      <c r="Q3998" s="6">
        <v>-162</v>
      </c>
      <c r="R3998" s="6">
        <v>-166</v>
      </c>
      <c r="S3998" s="6">
        <v>-170</v>
      </c>
      <c r="T3998" s="6">
        <v>-173</v>
      </c>
      <c r="U3998" s="6">
        <v>-177</v>
      </c>
      <c r="V3998" s="6">
        <v>-181</v>
      </c>
      <c r="W3998"/>
    </row>
    <row r="3999" spans="2:23" ht="15" x14ac:dyDescent="0.25">
      <c r="B3999" s="3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/>
    </row>
    <row r="4000" spans="2:23" ht="15" x14ac:dyDescent="0.25">
      <c r="B4000" s="3"/>
      <c r="D4000" s="3" t="s">
        <v>1261</v>
      </c>
      <c r="E4000" s="3" t="s">
        <v>1262</v>
      </c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/>
    </row>
    <row r="4001" spans="2:23" ht="15" x14ac:dyDescent="0.25">
      <c r="B4001" s="3"/>
      <c r="F4001" s="3" t="s">
        <v>1019</v>
      </c>
      <c r="G4001" s="3" t="s">
        <v>1262</v>
      </c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/>
    </row>
    <row r="4002" spans="2:23" ht="15" x14ac:dyDescent="0.25">
      <c r="B4002" s="3"/>
      <c r="H4002" s="3" t="s">
        <v>1265</v>
      </c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/>
    </row>
    <row r="4003" spans="2:23" ht="15" x14ac:dyDescent="0.25">
      <c r="B4003" s="3"/>
      <c r="I4003" s="3" t="s">
        <v>630</v>
      </c>
      <c r="J4003" s="3" t="s">
        <v>2164</v>
      </c>
      <c r="K4003" s="6">
        <v>-1</v>
      </c>
      <c r="L4003" s="6">
        <v>-2</v>
      </c>
      <c r="M4003" s="6">
        <v>-2</v>
      </c>
      <c r="N4003" s="6">
        <v>-2</v>
      </c>
      <c r="O4003" s="6">
        <v>-2</v>
      </c>
      <c r="P4003" s="6">
        <v>-2</v>
      </c>
      <c r="Q4003" s="6">
        <v>-2</v>
      </c>
      <c r="R4003" s="6">
        <v>-2</v>
      </c>
      <c r="S4003" s="6">
        <v>-2</v>
      </c>
      <c r="T4003" s="6">
        <v>-2</v>
      </c>
      <c r="U4003" s="6">
        <v>-2</v>
      </c>
      <c r="V4003" s="6">
        <v>-2</v>
      </c>
      <c r="W4003"/>
    </row>
    <row r="4004" spans="2:23" ht="15" x14ac:dyDescent="0.25">
      <c r="B4004" s="3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/>
    </row>
    <row r="4005" spans="2:23" ht="15" x14ac:dyDescent="0.25">
      <c r="B4005" s="3"/>
      <c r="D4005" s="3" t="s">
        <v>1276</v>
      </c>
      <c r="E4005" s="3" t="s">
        <v>1277</v>
      </c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/>
    </row>
    <row r="4006" spans="2:23" ht="15" x14ac:dyDescent="0.25">
      <c r="B4006" s="3"/>
      <c r="F4006" s="3" t="s">
        <v>1019</v>
      </c>
      <c r="G4006" s="3" t="s">
        <v>1277</v>
      </c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/>
    </row>
    <row r="4007" spans="2:23" ht="15" x14ac:dyDescent="0.25">
      <c r="B4007" s="3"/>
      <c r="H4007" s="3" t="s">
        <v>1278</v>
      </c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/>
    </row>
    <row r="4008" spans="2:23" ht="15" x14ac:dyDescent="0.25">
      <c r="B4008" s="3"/>
      <c r="I4008" s="3" t="s">
        <v>896</v>
      </c>
      <c r="J4008" s="3" t="s">
        <v>2164</v>
      </c>
      <c r="K4008" s="6">
        <v>-1</v>
      </c>
      <c r="L4008" s="6">
        <v>0</v>
      </c>
      <c r="M4008" s="6">
        <v>0</v>
      </c>
      <c r="N4008" s="6">
        <v>0</v>
      </c>
      <c r="O4008" s="6">
        <v>0</v>
      </c>
      <c r="P4008" s="6">
        <v>0</v>
      </c>
      <c r="Q4008" s="6">
        <v>0</v>
      </c>
      <c r="R4008" s="6">
        <v>0</v>
      </c>
      <c r="S4008" s="6">
        <v>0</v>
      </c>
      <c r="T4008" s="6">
        <v>0</v>
      </c>
      <c r="U4008" s="6">
        <v>0</v>
      </c>
      <c r="V4008" s="6">
        <v>0</v>
      </c>
      <c r="W4008"/>
    </row>
    <row r="4009" spans="2:23" ht="15" x14ac:dyDescent="0.25">
      <c r="B4009" s="3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/>
    </row>
    <row r="4010" spans="2:23" ht="15" x14ac:dyDescent="0.25">
      <c r="B4010" s="3"/>
      <c r="D4010" s="3" t="s">
        <v>1280</v>
      </c>
      <c r="E4010" s="3" t="s">
        <v>1281</v>
      </c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/>
    </row>
    <row r="4011" spans="2:23" ht="15" x14ac:dyDescent="0.25">
      <c r="B4011" s="3"/>
      <c r="F4011" s="3" t="s">
        <v>1019</v>
      </c>
      <c r="G4011" s="3" t="s">
        <v>1281</v>
      </c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/>
    </row>
    <row r="4012" spans="2:23" ht="15" x14ac:dyDescent="0.25">
      <c r="B4012" s="3"/>
      <c r="H4012" s="3" t="s">
        <v>1282</v>
      </c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/>
    </row>
    <row r="4013" spans="2:23" ht="15" x14ac:dyDescent="0.25">
      <c r="B4013" s="3"/>
      <c r="I4013" s="3" t="s">
        <v>503</v>
      </c>
      <c r="J4013" s="3" t="s">
        <v>2164</v>
      </c>
      <c r="K4013" s="6">
        <v>-4</v>
      </c>
      <c r="L4013" s="6">
        <v>-6</v>
      </c>
      <c r="M4013" s="6">
        <v>-6</v>
      </c>
      <c r="N4013" s="6">
        <v>-6</v>
      </c>
      <c r="O4013" s="6">
        <v>-6</v>
      </c>
      <c r="P4013" s="6">
        <v>-6</v>
      </c>
      <c r="Q4013" s="6">
        <v>-7</v>
      </c>
      <c r="R4013" s="6">
        <v>-7</v>
      </c>
      <c r="S4013" s="6">
        <v>-7</v>
      </c>
      <c r="T4013" s="6">
        <v>-7</v>
      </c>
      <c r="U4013" s="6">
        <v>-7</v>
      </c>
      <c r="V4013" s="6">
        <v>-7</v>
      </c>
      <c r="W4013"/>
    </row>
    <row r="4014" spans="2:23" ht="15" x14ac:dyDescent="0.25">
      <c r="B4014" s="3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/>
    </row>
    <row r="4015" spans="2:23" ht="15" x14ac:dyDescent="0.25">
      <c r="B4015" s="3"/>
      <c r="D4015" s="3" t="s">
        <v>2313</v>
      </c>
      <c r="E4015" s="3" t="s">
        <v>2314</v>
      </c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/>
    </row>
    <row r="4016" spans="2:23" ht="15" x14ac:dyDescent="0.25">
      <c r="B4016" s="3"/>
      <c r="F4016" s="3" t="s">
        <v>1019</v>
      </c>
      <c r="G4016" s="3" t="s">
        <v>2314</v>
      </c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/>
    </row>
    <row r="4017" spans="2:23" ht="15" x14ac:dyDescent="0.25">
      <c r="B4017" s="3"/>
      <c r="H4017" s="3" t="s">
        <v>2315</v>
      </c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/>
    </row>
    <row r="4018" spans="2:23" ht="15" x14ac:dyDescent="0.25">
      <c r="B4018" s="3"/>
      <c r="I4018" s="3" t="s">
        <v>1175</v>
      </c>
      <c r="J4018" s="3" t="s">
        <v>2164</v>
      </c>
      <c r="K4018" s="6">
        <v>0</v>
      </c>
      <c r="L4018" s="6">
        <v>-1</v>
      </c>
      <c r="M4018" s="6">
        <v>-1</v>
      </c>
      <c r="N4018" s="6">
        <v>-1</v>
      </c>
      <c r="O4018" s="6">
        <v>-1</v>
      </c>
      <c r="P4018" s="6">
        <v>-1</v>
      </c>
      <c r="Q4018" s="6">
        <v>-1</v>
      </c>
      <c r="R4018" s="6">
        <v>-1</v>
      </c>
      <c r="S4018" s="6">
        <v>-1</v>
      </c>
      <c r="T4018" s="6">
        <v>-1</v>
      </c>
      <c r="U4018" s="6">
        <v>-1</v>
      </c>
      <c r="V4018" s="6">
        <v>-1</v>
      </c>
      <c r="W4018"/>
    </row>
    <row r="4019" spans="2:23" ht="15" x14ac:dyDescent="0.25">
      <c r="B4019" s="3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/>
    </row>
    <row r="4020" spans="2:23" ht="15" x14ac:dyDescent="0.25">
      <c r="B4020" s="3"/>
      <c r="D4020" s="3" t="s">
        <v>1289</v>
      </c>
      <c r="E4020" s="3" t="s">
        <v>1290</v>
      </c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/>
    </row>
    <row r="4021" spans="2:23" ht="15" x14ac:dyDescent="0.25">
      <c r="B4021" s="3"/>
      <c r="F4021" s="3" t="s">
        <v>1019</v>
      </c>
      <c r="G4021" s="3" t="s">
        <v>1290</v>
      </c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/>
    </row>
    <row r="4022" spans="2:23" ht="15" x14ac:dyDescent="0.25">
      <c r="B4022" s="3"/>
      <c r="H4022" s="3" t="s">
        <v>1291</v>
      </c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/>
    </row>
    <row r="4023" spans="2:23" ht="15" x14ac:dyDescent="0.25">
      <c r="B4023" s="3"/>
      <c r="I4023" s="3" t="s">
        <v>716</v>
      </c>
      <c r="J4023" s="3" t="s">
        <v>2164</v>
      </c>
      <c r="K4023" s="6">
        <v>-140</v>
      </c>
      <c r="L4023" s="6">
        <v>-161</v>
      </c>
      <c r="M4023" s="6">
        <v>-161</v>
      </c>
      <c r="N4023" s="6">
        <v>-164</v>
      </c>
      <c r="O4023" s="6">
        <v>-168</v>
      </c>
      <c r="P4023" s="6">
        <v>-172</v>
      </c>
      <c r="Q4023" s="6">
        <v>-175</v>
      </c>
      <c r="R4023" s="6">
        <v>-179</v>
      </c>
      <c r="S4023" s="6">
        <v>-183</v>
      </c>
      <c r="T4023" s="6">
        <v>-187</v>
      </c>
      <c r="U4023" s="6">
        <v>-191</v>
      </c>
      <c r="V4023" s="6">
        <v>-196</v>
      </c>
      <c r="W4023"/>
    </row>
    <row r="4024" spans="2:23" ht="15" x14ac:dyDescent="0.25">
      <c r="B4024" s="3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/>
    </row>
    <row r="4025" spans="2:23" ht="15" x14ac:dyDescent="0.25">
      <c r="B4025" s="3"/>
      <c r="D4025" s="3" t="s">
        <v>1294</v>
      </c>
      <c r="E4025" s="3" t="s">
        <v>1295</v>
      </c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/>
    </row>
    <row r="4026" spans="2:23" ht="15" x14ac:dyDescent="0.25">
      <c r="B4026" s="3"/>
      <c r="F4026" s="3" t="s">
        <v>1019</v>
      </c>
      <c r="G4026" s="3" t="s">
        <v>1295</v>
      </c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/>
    </row>
    <row r="4027" spans="2:23" ht="15" x14ac:dyDescent="0.25">
      <c r="B4027" s="3"/>
      <c r="H4027" s="3" t="s">
        <v>1300</v>
      </c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/>
    </row>
    <row r="4028" spans="2:23" ht="15" x14ac:dyDescent="0.25">
      <c r="B4028" s="3"/>
      <c r="I4028" s="3" t="s">
        <v>832</v>
      </c>
      <c r="J4028" s="3" t="s">
        <v>2164</v>
      </c>
      <c r="K4028" s="6">
        <v>-1</v>
      </c>
      <c r="L4028" s="6">
        <v>0</v>
      </c>
      <c r="M4028" s="6">
        <v>0</v>
      </c>
      <c r="N4028" s="6">
        <v>0</v>
      </c>
      <c r="O4028" s="6">
        <v>0</v>
      </c>
      <c r="P4028" s="6">
        <v>0</v>
      </c>
      <c r="Q4028" s="6">
        <v>0</v>
      </c>
      <c r="R4028" s="6">
        <v>0</v>
      </c>
      <c r="S4028" s="6">
        <v>0</v>
      </c>
      <c r="T4028" s="6">
        <v>0</v>
      </c>
      <c r="U4028" s="6">
        <v>0</v>
      </c>
      <c r="V4028" s="6">
        <v>0</v>
      </c>
      <c r="W4028"/>
    </row>
    <row r="4029" spans="2:23" ht="15" x14ac:dyDescent="0.25">
      <c r="B4029" s="3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/>
    </row>
    <row r="4030" spans="2:23" ht="15" x14ac:dyDescent="0.25">
      <c r="B4030" s="3"/>
      <c r="D4030" s="3" t="s">
        <v>1303</v>
      </c>
      <c r="E4030" s="3" t="s">
        <v>1304</v>
      </c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/>
    </row>
    <row r="4031" spans="2:23" ht="15" x14ac:dyDescent="0.25">
      <c r="B4031" s="3"/>
      <c r="F4031" s="3" t="s">
        <v>1019</v>
      </c>
      <c r="G4031" s="3" t="s">
        <v>1304</v>
      </c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/>
    </row>
    <row r="4032" spans="2:23" ht="15" x14ac:dyDescent="0.25">
      <c r="B4032" s="3"/>
      <c r="H4032" s="3" t="s">
        <v>1305</v>
      </c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/>
    </row>
    <row r="4033" spans="2:23" ht="15" x14ac:dyDescent="0.25">
      <c r="B4033" s="3"/>
      <c r="I4033" s="3" t="s">
        <v>70</v>
      </c>
      <c r="J4033" s="3" t="s">
        <v>2164</v>
      </c>
      <c r="K4033" s="6">
        <v>-1</v>
      </c>
      <c r="L4033" s="6">
        <v>-1</v>
      </c>
      <c r="M4033" s="6">
        <v>0</v>
      </c>
      <c r="N4033" s="6">
        <v>0</v>
      </c>
      <c r="O4033" s="6">
        <v>0</v>
      </c>
      <c r="P4033" s="6">
        <v>0</v>
      </c>
      <c r="Q4033" s="6">
        <v>0</v>
      </c>
      <c r="R4033" s="6">
        <v>0</v>
      </c>
      <c r="S4033" s="6">
        <v>0</v>
      </c>
      <c r="T4033" s="6">
        <v>0</v>
      </c>
      <c r="U4033" s="6">
        <v>0</v>
      </c>
      <c r="V4033" s="6">
        <v>0</v>
      </c>
      <c r="W4033"/>
    </row>
    <row r="4034" spans="2:23" ht="15" x14ac:dyDescent="0.25">
      <c r="B4034" s="3"/>
      <c r="I4034" s="3" t="s">
        <v>70</v>
      </c>
      <c r="J4034" s="3" t="s">
        <v>2187</v>
      </c>
      <c r="K4034" s="6">
        <v>-2452</v>
      </c>
      <c r="L4034" s="6">
        <v>-1926</v>
      </c>
      <c r="M4034" s="6">
        <v>-2000</v>
      </c>
      <c r="N4034" s="6">
        <v>-2035</v>
      </c>
      <c r="O4034" s="6">
        <v>-2079</v>
      </c>
      <c r="P4034" s="6">
        <v>-2125</v>
      </c>
      <c r="Q4034" s="6">
        <v>-2172</v>
      </c>
      <c r="R4034" s="6">
        <v>-2220</v>
      </c>
      <c r="S4034" s="6">
        <v>-2269</v>
      </c>
      <c r="T4034" s="6">
        <v>-2319</v>
      </c>
      <c r="U4034" s="6">
        <v>-2370</v>
      </c>
      <c r="V4034" s="6">
        <v>-2423</v>
      </c>
      <c r="W4034"/>
    </row>
    <row r="4035" spans="2:23" ht="15" x14ac:dyDescent="0.25">
      <c r="B4035" s="3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/>
    </row>
    <row r="4036" spans="2:23" ht="15" x14ac:dyDescent="0.25">
      <c r="B4036" s="3"/>
      <c r="D4036" s="3" t="s">
        <v>2317</v>
      </c>
      <c r="E4036" s="3" t="s">
        <v>2318</v>
      </c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/>
    </row>
    <row r="4037" spans="2:23" ht="15" x14ac:dyDescent="0.25">
      <c r="B4037" s="3"/>
      <c r="F4037" s="3" t="s">
        <v>1019</v>
      </c>
      <c r="G4037" s="3" t="s">
        <v>2318</v>
      </c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/>
    </row>
    <row r="4038" spans="2:23" ht="15" x14ac:dyDescent="0.25">
      <c r="B4038" s="3"/>
      <c r="H4038" s="3" t="s">
        <v>2319</v>
      </c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/>
    </row>
    <row r="4039" spans="2:23" ht="15" x14ac:dyDescent="0.25">
      <c r="B4039" s="3"/>
      <c r="I4039" s="3" t="s">
        <v>925</v>
      </c>
      <c r="J4039" s="3" t="s">
        <v>2164</v>
      </c>
      <c r="K4039" s="6">
        <v>-1</v>
      </c>
      <c r="L4039" s="6">
        <v>-1</v>
      </c>
      <c r="M4039" s="6">
        <v>-1</v>
      </c>
      <c r="N4039" s="6">
        <v>-1</v>
      </c>
      <c r="O4039" s="6">
        <v>-1</v>
      </c>
      <c r="P4039" s="6">
        <v>-1</v>
      </c>
      <c r="Q4039" s="6">
        <v>-1</v>
      </c>
      <c r="R4039" s="6">
        <v>-1</v>
      </c>
      <c r="S4039" s="6">
        <v>-1</v>
      </c>
      <c r="T4039" s="6">
        <v>-1</v>
      </c>
      <c r="U4039" s="6">
        <v>-1</v>
      </c>
      <c r="V4039" s="6">
        <v>-1</v>
      </c>
      <c r="W4039"/>
    </row>
    <row r="4040" spans="2:23" ht="15" x14ac:dyDescent="0.25">
      <c r="B4040" s="3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/>
    </row>
    <row r="4041" spans="2:23" ht="15" x14ac:dyDescent="0.25">
      <c r="B4041" s="3"/>
      <c r="D4041" s="3" t="s">
        <v>2322</v>
      </c>
      <c r="E4041" s="3" t="s">
        <v>2323</v>
      </c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/>
    </row>
    <row r="4042" spans="2:23" ht="15" x14ac:dyDescent="0.25">
      <c r="B4042" s="3"/>
      <c r="F4042" s="3" t="s">
        <v>1019</v>
      </c>
      <c r="G4042" s="3" t="s">
        <v>2323</v>
      </c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/>
    </row>
    <row r="4043" spans="2:23" ht="15" x14ac:dyDescent="0.25">
      <c r="B4043" s="3"/>
      <c r="H4043" s="3" t="s">
        <v>2324</v>
      </c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/>
    </row>
    <row r="4044" spans="2:23" ht="15" x14ac:dyDescent="0.25">
      <c r="B4044" s="3"/>
      <c r="I4044" s="3" t="s">
        <v>854</v>
      </c>
      <c r="J4044" s="3" t="s">
        <v>2164</v>
      </c>
      <c r="K4044" s="6">
        <v>0</v>
      </c>
      <c r="L4044" s="6">
        <v>-1</v>
      </c>
      <c r="M4044" s="6">
        <v>-1</v>
      </c>
      <c r="N4044" s="6">
        <v>-1</v>
      </c>
      <c r="O4044" s="6">
        <v>-1</v>
      </c>
      <c r="P4044" s="6">
        <v>-1</v>
      </c>
      <c r="Q4044" s="6">
        <v>-1</v>
      </c>
      <c r="R4044" s="6">
        <v>-1</v>
      </c>
      <c r="S4044" s="6">
        <v>-1</v>
      </c>
      <c r="T4044" s="6">
        <v>-1</v>
      </c>
      <c r="U4044" s="6">
        <v>-1</v>
      </c>
      <c r="V4044" s="6">
        <v>-1</v>
      </c>
      <c r="W4044"/>
    </row>
    <row r="4045" spans="2:23" ht="15" x14ac:dyDescent="0.25">
      <c r="B4045" s="3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/>
    </row>
    <row r="4046" spans="2:23" ht="15" x14ac:dyDescent="0.25">
      <c r="B4046" s="3"/>
      <c r="D4046" s="3" t="s">
        <v>143</v>
      </c>
      <c r="E4046" s="3" t="s">
        <v>3686</v>
      </c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/>
    </row>
    <row r="4047" spans="2:23" ht="15" x14ac:dyDescent="0.25">
      <c r="B4047" s="3"/>
      <c r="F4047" s="3" t="s">
        <v>1019</v>
      </c>
      <c r="G4047" s="3" t="s">
        <v>3686</v>
      </c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/>
    </row>
    <row r="4048" spans="2:23" ht="15" x14ac:dyDescent="0.25">
      <c r="B4048" s="3"/>
      <c r="H4048" s="3" t="s">
        <v>1200</v>
      </c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/>
    </row>
    <row r="4049" spans="2:23" ht="15" x14ac:dyDescent="0.25">
      <c r="B4049" s="3"/>
      <c r="I4049" s="3" t="s">
        <v>859</v>
      </c>
      <c r="J4049" s="3" t="s">
        <v>2164</v>
      </c>
      <c r="K4049" s="6">
        <v>-1</v>
      </c>
      <c r="L4049" s="6">
        <v>0</v>
      </c>
      <c r="M4049" s="6">
        <v>0</v>
      </c>
      <c r="N4049" s="6">
        <v>0</v>
      </c>
      <c r="O4049" s="6">
        <v>0</v>
      </c>
      <c r="P4049" s="6">
        <v>0</v>
      </c>
      <c r="Q4049" s="6">
        <v>0</v>
      </c>
      <c r="R4049" s="6">
        <v>0</v>
      </c>
      <c r="S4049" s="6">
        <v>0</v>
      </c>
      <c r="T4049" s="6">
        <v>0</v>
      </c>
      <c r="U4049" s="6">
        <v>0</v>
      </c>
      <c r="V4049" s="6">
        <v>0</v>
      </c>
      <c r="W4049"/>
    </row>
    <row r="4050" spans="2:23" ht="15" x14ac:dyDescent="0.25">
      <c r="B4050" s="3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/>
    </row>
    <row r="4051" spans="2:23" ht="15" x14ac:dyDescent="0.25">
      <c r="B4051" s="3" t="s">
        <v>1337</v>
      </c>
      <c r="K4051" s="6">
        <v>-577785</v>
      </c>
      <c r="L4051" s="6">
        <v>-670826</v>
      </c>
      <c r="M4051" s="6">
        <v>-545284</v>
      </c>
      <c r="N4051" s="6">
        <v>-567451</v>
      </c>
      <c r="O4051" s="6">
        <v>-591282</v>
      </c>
      <c r="P4051" s="6">
        <v>-620591</v>
      </c>
      <c r="Q4051" s="6">
        <v>-626499</v>
      </c>
      <c r="R4051" s="6">
        <v>-651988</v>
      </c>
      <c r="S4051" s="6">
        <v>-672263</v>
      </c>
      <c r="T4051" s="6">
        <v>-696911</v>
      </c>
      <c r="U4051" s="6">
        <v>-724819</v>
      </c>
      <c r="V4051" s="6">
        <v>-752991</v>
      </c>
      <c r="W4051"/>
    </row>
    <row r="4052" spans="2:23" ht="15" x14ac:dyDescent="0.25">
      <c r="B4052" s="3"/>
      <c r="C4052" s="3" t="s">
        <v>3645</v>
      </c>
      <c r="K4052" s="6">
        <v>-307746</v>
      </c>
      <c r="L4052" s="6">
        <v>-455907</v>
      </c>
      <c r="M4052" s="6">
        <v>-336128</v>
      </c>
      <c r="N4052" s="6">
        <v>-350532</v>
      </c>
      <c r="O4052" s="6">
        <v>-365059</v>
      </c>
      <c r="P4052" s="6">
        <v>-380078</v>
      </c>
      <c r="Q4052" s="6">
        <v>-390378</v>
      </c>
      <c r="R4052" s="6">
        <v>-403576</v>
      </c>
      <c r="S4052" s="6">
        <v>-419666</v>
      </c>
      <c r="T4052" s="6">
        <v>-439984</v>
      </c>
      <c r="U4052" s="6">
        <v>-463713</v>
      </c>
      <c r="V4052" s="6">
        <v>-484619</v>
      </c>
      <c r="W4052"/>
    </row>
    <row r="4053" spans="2:23" ht="15" x14ac:dyDescent="0.25">
      <c r="B4053" s="3"/>
      <c r="D4053" s="3" t="s">
        <v>35</v>
      </c>
      <c r="E4053" s="3" t="s">
        <v>36</v>
      </c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/>
    </row>
    <row r="4054" spans="2:23" ht="15" x14ac:dyDescent="0.25">
      <c r="B4054" s="3"/>
      <c r="F4054" s="3" t="s">
        <v>52</v>
      </c>
      <c r="G4054" s="3" t="s">
        <v>53</v>
      </c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/>
    </row>
    <row r="4055" spans="2:23" ht="15" x14ac:dyDescent="0.25">
      <c r="B4055" s="3"/>
      <c r="H4055" s="3" t="s">
        <v>2610</v>
      </c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/>
    </row>
    <row r="4056" spans="2:23" ht="15" x14ac:dyDescent="0.25">
      <c r="B4056" s="3"/>
      <c r="I4056" s="3" t="s">
        <v>1606</v>
      </c>
      <c r="J4056" s="3" t="s">
        <v>2327</v>
      </c>
      <c r="K4056" s="6">
        <v>-2</v>
      </c>
      <c r="L4056" s="6">
        <v>-2</v>
      </c>
      <c r="M4056" s="6">
        <v>-2</v>
      </c>
      <c r="N4056" s="6">
        <v>-2</v>
      </c>
      <c r="O4056" s="6">
        <v>-2</v>
      </c>
      <c r="P4056" s="6">
        <v>-2</v>
      </c>
      <c r="Q4056" s="6">
        <v>0</v>
      </c>
      <c r="R4056" s="6">
        <v>0</v>
      </c>
      <c r="S4056" s="6">
        <v>0</v>
      </c>
      <c r="T4056" s="6">
        <v>0</v>
      </c>
      <c r="U4056" s="6">
        <v>0</v>
      </c>
      <c r="V4056" s="6">
        <v>0</v>
      </c>
      <c r="W4056"/>
    </row>
    <row r="4057" spans="2:23" ht="15" x14ac:dyDescent="0.25">
      <c r="B4057" s="3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/>
    </row>
    <row r="4058" spans="2:23" ht="15" x14ac:dyDescent="0.25">
      <c r="B4058" s="3"/>
      <c r="H4058" s="3" t="s">
        <v>2613</v>
      </c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/>
    </row>
    <row r="4059" spans="2:23" ht="15" x14ac:dyDescent="0.25">
      <c r="B4059" s="3"/>
      <c r="I4059" s="3" t="s">
        <v>40</v>
      </c>
      <c r="J4059" s="3" t="s">
        <v>2327</v>
      </c>
      <c r="K4059" s="6">
        <v>0</v>
      </c>
      <c r="L4059" s="6">
        <v>-1</v>
      </c>
      <c r="M4059" s="6">
        <v>-1</v>
      </c>
      <c r="N4059" s="6">
        <v>-1</v>
      </c>
      <c r="O4059" s="6">
        <v>-1</v>
      </c>
      <c r="P4059" s="6">
        <v>-1</v>
      </c>
      <c r="Q4059" s="6">
        <v>-1</v>
      </c>
      <c r="R4059" s="6">
        <v>-1</v>
      </c>
      <c r="S4059" s="6">
        <v>-1</v>
      </c>
      <c r="T4059" s="6">
        <v>-1</v>
      </c>
      <c r="U4059" s="6">
        <v>-1</v>
      </c>
      <c r="V4059" s="6">
        <v>-1</v>
      </c>
      <c r="W4059"/>
    </row>
    <row r="4060" spans="2:23" ht="15" x14ac:dyDescent="0.25">
      <c r="B4060" s="3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/>
    </row>
    <row r="4061" spans="2:23" ht="15" x14ac:dyDescent="0.25">
      <c r="B4061" s="3"/>
      <c r="F4061" s="3" t="s">
        <v>63</v>
      </c>
      <c r="G4061" s="3" t="s">
        <v>64</v>
      </c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/>
    </row>
    <row r="4062" spans="2:23" ht="15" x14ac:dyDescent="0.25">
      <c r="B4062" s="3"/>
      <c r="H4062" s="3" t="s">
        <v>2616</v>
      </c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/>
    </row>
    <row r="4063" spans="2:23" ht="15" x14ac:dyDescent="0.25">
      <c r="B4063" s="3"/>
      <c r="I4063" s="3" t="s">
        <v>66</v>
      </c>
      <c r="J4063" s="3" t="s">
        <v>2327</v>
      </c>
      <c r="K4063" s="6">
        <v>-6</v>
      </c>
      <c r="L4063" s="6">
        <v>-7</v>
      </c>
      <c r="M4063" s="6">
        <v>-8</v>
      </c>
      <c r="N4063" s="6">
        <v>-9</v>
      </c>
      <c r="O4063" s="6">
        <v>-9</v>
      </c>
      <c r="P4063" s="6">
        <v>-10</v>
      </c>
      <c r="Q4063" s="6">
        <v>-11</v>
      </c>
      <c r="R4063" s="6">
        <v>-12</v>
      </c>
      <c r="S4063" s="6">
        <v>-14</v>
      </c>
      <c r="T4063" s="6">
        <v>-15</v>
      </c>
      <c r="U4063" s="6">
        <v>-16</v>
      </c>
      <c r="V4063" s="6">
        <v>-18</v>
      </c>
      <c r="W4063"/>
    </row>
    <row r="4064" spans="2:23" ht="15" x14ac:dyDescent="0.25">
      <c r="B4064" s="3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/>
    </row>
    <row r="4065" spans="2:23" ht="15" x14ac:dyDescent="0.25">
      <c r="B4065" s="3"/>
      <c r="H4065" s="3" t="s">
        <v>2619</v>
      </c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/>
    </row>
    <row r="4066" spans="2:23" ht="15" x14ac:dyDescent="0.25">
      <c r="B4066" s="3"/>
      <c r="I4066" s="3" t="s">
        <v>1948</v>
      </c>
      <c r="J4066" s="3" t="s">
        <v>2327</v>
      </c>
      <c r="K4066" s="6">
        <v>0</v>
      </c>
      <c r="L4066" s="6">
        <v>-1</v>
      </c>
      <c r="M4066" s="6">
        <v>-1</v>
      </c>
      <c r="N4066" s="6">
        <v>-1</v>
      </c>
      <c r="O4066" s="6">
        <v>-1</v>
      </c>
      <c r="P4066" s="6">
        <v>-1</v>
      </c>
      <c r="Q4066" s="6">
        <v>-1</v>
      </c>
      <c r="R4066" s="6">
        <v>-1</v>
      </c>
      <c r="S4066" s="6">
        <v>-1</v>
      </c>
      <c r="T4066" s="6">
        <v>-1</v>
      </c>
      <c r="U4066" s="6">
        <v>-1</v>
      </c>
      <c r="V4066" s="6">
        <v>-1</v>
      </c>
      <c r="W4066"/>
    </row>
    <row r="4067" spans="2:23" ht="15" x14ac:dyDescent="0.25">
      <c r="B4067" s="3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/>
    </row>
    <row r="4068" spans="2:23" ht="15" x14ac:dyDescent="0.25">
      <c r="B4068" s="3"/>
      <c r="H4068" s="3" t="s">
        <v>2622</v>
      </c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/>
    </row>
    <row r="4069" spans="2:23" ht="15" x14ac:dyDescent="0.25">
      <c r="B4069" s="3"/>
      <c r="I4069" s="3" t="s">
        <v>66</v>
      </c>
      <c r="J4069" s="3" t="s">
        <v>2327</v>
      </c>
      <c r="K4069" s="6">
        <v>-4</v>
      </c>
      <c r="L4069" s="6">
        <v>-4</v>
      </c>
      <c r="M4069" s="6">
        <v>-4</v>
      </c>
      <c r="N4069" s="6">
        <v>-4</v>
      </c>
      <c r="O4069" s="6">
        <v>-4</v>
      </c>
      <c r="P4069" s="6">
        <v>-4</v>
      </c>
      <c r="Q4069" s="6">
        <v>-4</v>
      </c>
      <c r="R4069" s="6">
        <v>-4</v>
      </c>
      <c r="S4069" s="6">
        <v>-4</v>
      </c>
      <c r="T4069" s="6">
        <v>-4</v>
      </c>
      <c r="U4069" s="6">
        <v>-4</v>
      </c>
      <c r="V4069" s="6">
        <v>-4</v>
      </c>
      <c r="W4069"/>
    </row>
    <row r="4070" spans="2:23" ht="15" x14ac:dyDescent="0.25">
      <c r="B4070" s="3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/>
    </row>
    <row r="4071" spans="2:23" ht="15" x14ac:dyDescent="0.25">
      <c r="B4071" s="3"/>
      <c r="H4071" s="3" t="s">
        <v>2625</v>
      </c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/>
    </row>
    <row r="4072" spans="2:23" ht="15" x14ac:dyDescent="0.25">
      <c r="B4072" s="3"/>
      <c r="I4072" s="3" t="s">
        <v>1458</v>
      </c>
      <c r="J4072" s="3" t="s">
        <v>2327</v>
      </c>
      <c r="K4072" s="6">
        <v>-5</v>
      </c>
      <c r="L4072" s="6">
        <v>-5</v>
      </c>
      <c r="M4072" s="6">
        <v>-5</v>
      </c>
      <c r="N4072" s="6">
        <v>-5</v>
      </c>
      <c r="O4072" s="6">
        <v>-5</v>
      </c>
      <c r="P4072" s="6">
        <v>-5</v>
      </c>
      <c r="Q4072" s="6">
        <v>-5</v>
      </c>
      <c r="R4072" s="6">
        <v>-5</v>
      </c>
      <c r="S4072" s="6">
        <v>-5</v>
      </c>
      <c r="T4072" s="6">
        <v>-5</v>
      </c>
      <c r="U4072" s="6">
        <v>-5</v>
      </c>
      <c r="V4072" s="6">
        <v>-5</v>
      </c>
      <c r="W4072"/>
    </row>
    <row r="4073" spans="2:23" ht="15" x14ac:dyDescent="0.25">
      <c r="B4073" s="3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/>
    </row>
    <row r="4074" spans="2:23" ht="15" x14ac:dyDescent="0.25">
      <c r="B4074" s="3"/>
      <c r="F4074" s="3" t="s">
        <v>85</v>
      </c>
      <c r="G4074" s="3" t="s">
        <v>86</v>
      </c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/>
    </row>
    <row r="4075" spans="2:23" ht="15" x14ac:dyDescent="0.25">
      <c r="B4075" s="3"/>
      <c r="H4075" s="3" t="s">
        <v>2628</v>
      </c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/>
    </row>
    <row r="4076" spans="2:23" ht="15" x14ac:dyDescent="0.25">
      <c r="B4076" s="3"/>
      <c r="I4076" s="3" t="s">
        <v>40</v>
      </c>
      <c r="J4076" s="3" t="s">
        <v>2327</v>
      </c>
      <c r="K4076" s="6">
        <v>-1</v>
      </c>
      <c r="L4076" s="6">
        <v>-3</v>
      </c>
      <c r="M4076" s="6">
        <v>0</v>
      </c>
      <c r="N4076" s="6">
        <v>0</v>
      </c>
      <c r="O4076" s="6">
        <v>0</v>
      </c>
      <c r="P4076" s="6">
        <v>0</v>
      </c>
      <c r="Q4076" s="6">
        <v>0</v>
      </c>
      <c r="R4076" s="6">
        <v>0</v>
      </c>
      <c r="S4076" s="6">
        <v>0</v>
      </c>
      <c r="T4076" s="6">
        <v>0</v>
      </c>
      <c r="U4076" s="6">
        <v>0</v>
      </c>
      <c r="V4076" s="6">
        <v>0</v>
      </c>
      <c r="W4076"/>
    </row>
    <row r="4077" spans="2:23" ht="15" x14ac:dyDescent="0.25">
      <c r="B4077" s="3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/>
    </row>
    <row r="4078" spans="2:23" ht="15" x14ac:dyDescent="0.25">
      <c r="B4078" s="3"/>
      <c r="H4078" s="3" t="s">
        <v>4173</v>
      </c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/>
    </row>
    <row r="4079" spans="2:23" ht="15" x14ac:dyDescent="0.25">
      <c r="B4079" s="3"/>
      <c r="I4079" s="3" t="s">
        <v>40</v>
      </c>
      <c r="J4079" s="3" t="s">
        <v>2327</v>
      </c>
      <c r="K4079" s="6">
        <v>-15</v>
      </c>
      <c r="L4079" s="6">
        <v>0</v>
      </c>
      <c r="M4079" s="6">
        <v>0</v>
      </c>
      <c r="N4079" s="6">
        <v>0</v>
      </c>
      <c r="O4079" s="6">
        <v>0</v>
      </c>
      <c r="P4079" s="6">
        <v>0</v>
      </c>
      <c r="Q4079" s="6">
        <v>0</v>
      </c>
      <c r="R4079" s="6">
        <v>0</v>
      </c>
      <c r="S4079" s="6">
        <v>0</v>
      </c>
      <c r="T4079" s="6">
        <v>0</v>
      </c>
      <c r="U4079" s="6">
        <v>0</v>
      </c>
      <c r="V4079" s="6">
        <v>0</v>
      </c>
      <c r="W4079"/>
    </row>
    <row r="4080" spans="2:23" ht="15" x14ac:dyDescent="0.25">
      <c r="B4080" s="3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/>
    </row>
    <row r="4081" spans="2:23" ht="15" x14ac:dyDescent="0.25">
      <c r="B4081" s="3"/>
      <c r="H4081" s="3" t="s">
        <v>2631</v>
      </c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/>
    </row>
    <row r="4082" spans="2:23" ht="15" x14ac:dyDescent="0.25">
      <c r="B4082" s="3"/>
      <c r="I4082" s="3" t="s">
        <v>859</v>
      </c>
      <c r="J4082" s="3" t="s">
        <v>2327</v>
      </c>
      <c r="K4082" s="6">
        <v>0</v>
      </c>
      <c r="L4082" s="6">
        <v>-1</v>
      </c>
      <c r="M4082" s="6">
        <v>-1</v>
      </c>
      <c r="N4082" s="6">
        <v>-1</v>
      </c>
      <c r="O4082" s="6">
        <v>-1</v>
      </c>
      <c r="P4082" s="6">
        <v>-1</v>
      </c>
      <c r="Q4082" s="6">
        <v>-1</v>
      </c>
      <c r="R4082" s="6">
        <v>-1</v>
      </c>
      <c r="S4082" s="6">
        <v>-1</v>
      </c>
      <c r="T4082" s="6">
        <v>-1</v>
      </c>
      <c r="U4082" s="6">
        <v>-1</v>
      </c>
      <c r="V4082" s="6">
        <v>-1</v>
      </c>
      <c r="W4082"/>
    </row>
    <row r="4083" spans="2:23" ht="15" x14ac:dyDescent="0.25">
      <c r="B4083" s="3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/>
    </row>
    <row r="4084" spans="2:23" ht="15" x14ac:dyDescent="0.25">
      <c r="B4084" s="3"/>
      <c r="D4084" s="3" t="s">
        <v>91</v>
      </c>
      <c r="E4084" s="3" t="s">
        <v>92</v>
      </c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/>
    </row>
    <row r="4085" spans="2:23" ht="15" x14ac:dyDescent="0.25">
      <c r="B4085" s="3"/>
      <c r="F4085" s="3" t="s">
        <v>63</v>
      </c>
      <c r="G4085" s="3" t="s">
        <v>93</v>
      </c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/>
    </row>
    <row r="4086" spans="2:23" ht="15" x14ac:dyDescent="0.25">
      <c r="B4086" s="3"/>
      <c r="H4086" s="3" t="s">
        <v>4176</v>
      </c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/>
    </row>
    <row r="4087" spans="2:23" ht="15" x14ac:dyDescent="0.25">
      <c r="B4087" s="3"/>
      <c r="I4087" s="3" t="s">
        <v>1606</v>
      </c>
      <c r="J4087" s="3" t="s">
        <v>2327</v>
      </c>
      <c r="K4087" s="6">
        <v>-2</v>
      </c>
      <c r="L4087" s="6">
        <v>0</v>
      </c>
      <c r="M4087" s="6">
        <v>0</v>
      </c>
      <c r="N4087" s="6">
        <v>0</v>
      </c>
      <c r="O4087" s="6">
        <v>0</v>
      </c>
      <c r="P4087" s="6">
        <v>0</v>
      </c>
      <c r="Q4087" s="6">
        <v>0</v>
      </c>
      <c r="R4087" s="6">
        <v>0</v>
      </c>
      <c r="S4087" s="6">
        <v>0</v>
      </c>
      <c r="T4087" s="6">
        <v>0</v>
      </c>
      <c r="U4087" s="6">
        <v>0</v>
      </c>
      <c r="V4087" s="6">
        <v>0</v>
      </c>
      <c r="W4087"/>
    </row>
    <row r="4088" spans="2:23" ht="15" x14ac:dyDescent="0.25">
      <c r="B4088" s="3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/>
    </row>
    <row r="4089" spans="2:23" ht="15" x14ac:dyDescent="0.25">
      <c r="B4089" s="3"/>
      <c r="F4089" s="3" t="s">
        <v>449</v>
      </c>
      <c r="G4089" s="3" t="s">
        <v>92</v>
      </c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/>
    </row>
    <row r="4090" spans="2:23" ht="15" x14ac:dyDescent="0.25">
      <c r="B4090" s="3"/>
      <c r="H4090" s="3" t="s">
        <v>2634</v>
      </c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/>
    </row>
    <row r="4091" spans="2:23" ht="15" x14ac:dyDescent="0.25">
      <c r="B4091" s="3"/>
      <c r="I4091" s="3" t="s">
        <v>95</v>
      </c>
      <c r="J4091" s="3" t="s">
        <v>2635</v>
      </c>
      <c r="K4091" s="6">
        <v>-155</v>
      </c>
      <c r="L4091" s="6">
        <v>-145</v>
      </c>
      <c r="M4091" s="6">
        <v>-145</v>
      </c>
      <c r="N4091" s="6">
        <v>-145</v>
      </c>
      <c r="O4091" s="6">
        <v>-145</v>
      </c>
      <c r="P4091" s="6">
        <v>-145</v>
      </c>
      <c r="Q4091" s="6">
        <v>-145</v>
      </c>
      <c r="R4091" s="6">
        <v>-145</v>
      </c>
      <c r="S4091" s="6">
        <v>-145</v>
      </c>
      <c r="T4091" s="6">
        <v>-145</v>
      </c>
      <c r="U4091" s="6">
        <v>-145</v>
      </c>
      <c r="V4091" s="6">
        <v>-145</v>
      </c>
      <c r="W4091"/>
    </row>
    <row r="4092" spans="2:23" ht="15" x14ac:dyDescent="0.25">
      <c r="B4092" s="3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/>
    </row>
    <row r="4093" spans="2:23" ht="15" x14ac:dyDescent="0.25">
      <c r="B4093" s="3"/>
      <c r="D4093" s="3" t="s">
        <v>103</v>
      </c>
      <c r="E4093" s="3" t="s">
        <v>104</v>
      </c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/>
    </row>
    <row r="4094" spans="2:23" ht="15" x14ac:dyDescent="0.25">
      <c r="B4094" s="3"/>
      <c r="F4094" s="3" t="s">
        <v>1317</v>
      </c>
      <c r="G4094" s="3" t="s">
        <v>104</v>
      </c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/>
    </row>
    <row r="4095" spans="2:23" ht="15" x14ac:dyDescent="0.25">
      <c r="B4095" s="3"/>
      <c r="H4095" s="3" t="s">
        <v>2639</v>
      </c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/>
    </row>
    <row r="4096" spans="2:23" ht="15" x14ac:dyDescent="0.25">
      <c r="B4096" s="3"/>
      <c r="I4096" s="3" t="s">
        <v>178</v>
      </c>
      <c r="J4096" s="3" t="s">
        <v>2327</v>
      </c>
      <c r="K4096" s="6">
        <v>-130</v>
      </c>
      <c r="L4096" s="6">
        <v>-90</v>
      </c>
      <c r="M4096" s="6">
        <v>-90</v>
      </c>
      <c r="N4096" s="6">
        <v>-90</v>
      </c>
      <c r="O4096" s="6">
        <v>-90</v>
      </c>
      <c r="P4096" s="6">
        <v>-90</v>
      </c>
      <c r="Q4096" s="6">
        <v>-90</v>
      </c>
      <c r="R4096" s="6">
        <v>-90</v>
      </c>
      <c r="S4096" s="6">
        <v>-90</v>
      </c>
      <c r="T4096" s="6">
        <v>-90</v>
      </c>
      <c r="U4096" s="6">
        <v>-90</v>
      </c>
      <c r="V4096" s="6">
        <v>-90</v>
      </c>
      <c r="W4096"/>
    </row>
    <row r="4097" spans="2:23" ht="15" x14ac:dyDescent="0.25">
      <c r="B4097" s="3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/>
    </row>
    <row r="4098" spans="2:23" ht="15" x14ac:dyDescent="0.25">
      <c r="B4098" s="3"/>
      <c r="H4098" s="3" t="s">
        <v>2642</v>
      </c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/>
    </row>
    <row r="4099" spans="2:23" ht="15" x14ac:dyDescent="0.25">
      <c r="B4099" s="3"/>
      <c r="I4099" s="3" t="s">
        <v>189</v>
      </c>
      <c r="J4099" s="3" t="s">
        <v>2327</v>
      </c>
      <c r="K4099" s="6">
        <v>-11</v>
      </c>
      <c r="L4099" s="6">
        <v>-6</v>
      </c>
      <c r="M4099" s="6">
        <v>0</v>
      </c>
      <c r="N4099" s="6">
        <v>0</v>
      </c>
      <c r="O4099" s="6">
        <v>0</v>
      </c>
      <c r="P4099" s="6">
        <v>0</v>
      </c>
      <c r="Q4099" s="6">
        <v>0</v>
      </c>
      <c r="R4099" s="6">
        <v>0</v>
      </c>
      <c r="S4099" s="6">
        <v>0</v>
      </c>
      <c r="T4099" s="6">
        <v>0</v>
      </c>
      <c r="U4099" s="6">
        <v>0</v>
      </c>
      <c r="V4099" s="6">
        <v>0</v>
      </c>
      <c r="W4099"/>
    </row>
    <row r="4100" spans="2:23" ht="15" x14ac:dyDescent="0.25">
      <c r="B4100" s="3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/>
    </row>
    <row r="4101" spans="2:23" ht="15" x14ac:dyDescent="0.25">
      <c r="B4101" s="3"/>
      <c r="H4101" s="3" t="s">
        <v>2326</v>
      </c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/>
    </row>
    <row r="4102" spans="2:23" ht="15" x14ac:dyDescent="0.25">
      <c r="B4102" s="3"/>
      <c r="I4102" s="3" t="s">
        <v>169</v>
      </c>
      <c r="J4102" s="3" t="s">
        <v>2327</v>
      </c>
      <c r="K4102" s="6">
        <v>0</v>
      </c>
      <c r="L4102" s="6">
        <v>-69</v>
      </c>
      <c r="M4102" s="6">
        <v>0</v>
      </c>
      <c r="N4102" s="6">
        <v>0</v>
      </c>
      <c r="O4102" s="6">
        <v>0</v>
      </c>
      <c r="P4102" s="6">
        <v>0</v>
      </c>
      <c r="Q4102" s="6">
        <v>0</v>
      </c>
      <c r="R4102" s="6">
        <v>0</v>
      </c>
      <c r="S4102" s="6">
        <v>0</v>
      </c>
      <c r="T4102" s="6">
        <v>0</v>
      </c>
      <c r="U4102" s="6">
        <v>0</v>
      </c>
      <c r="V4102" s="6">
        <v>0</v>
      </c>
      <c r="W4102"/>
    </row>
    <row r="4103" spans="2:23" ht="15" x14ac:dyDescent="0.25">
      <c r="B4103" s="3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/>
    </row>
    <row r="4104" spans="2:23" ht="15" x14ac:dyDescent="0.25">
      <c r="B4104" s="3"/>
      <c r="H4104" s="3" t="s">
        <v>2645</v>
      </c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/>
    </row>
    <row r="4105" spans="2:23" ht="15" x14ac:dyDescent="0.25">
      <c r="B4105" s="3"/>
      <c r="I4105" s="3" t="s">
        <v>169</v>
      </c>
      <c r="J4105" s="3" t="s">
        <v>2327</v>
      </c>
      <c r="K4105" s="6">
        <v>-203</v>
      </c>
      <c r="L4105" s="6">
        <v>-226</v>
      </c>
      <c r="M4105" s="6">
        <v>0</v>
      </c>
      <c r="N4105" s="6">
        <v>0</v>
      </c>
      <c r="O4105" s="6">
        <v>0</v>
      </c>
      <c r="P4105" s="6">
        <v>0</v>
      </c>
      <c r="Q4105" s="6">
        <v>0</v>
      </c>
      <c r="R4105" s="6">
        <v>0</v>
      </c>
      <c r="S4105" s="6">
        <v>0</v>
      </c>
      <c r="T4105" s="6">
        <v>0</v>
      </c>
      <c r="U4105" s="6">
        <v>0</v>
      </c>
      <c r="V4105" s="6">
        <v>0</v>
      </c>
      <c r="W4105"/>
    </row>
    <row r="4106" spans="2:23" ht="15" x14ac:dyDescent="0.25">
      <c r="B4106" s="3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/>
    </row>
    <row r="4107" spans="2:23" ht="15" x14ac:dyDescent="0.25">
      <c r="B4107" s="3"/>
      <c r="H4107" s="3" t="s">
        <v>2648</v>
      </c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/>
    </row>
    <row r="4108" spans="2:23" ht="15" x14ac:dyDescent="0.25">
      <c r="B4108" s="3"/>
      <c r="I4108" s="3" t="s">
        <v>468</v>
      </c>
      <c r="J4108" s="3" t="s">
        <v>2327</v>
      </c>
      <c r="K4108" s="6">
        <v>-1091</v>
      </c>
      <c r="L4108" s="6">
        <v>-291</v>
      </c>
      <c r="M4108" s="6">
        <v>0</v>
      </c>
      <c r="N4108" s="6">
        <v>0</v>
      </c>
      <c r="O4108" s="6">
        <v>0</v>
      </c>
      <c r="P4108" s="6">
        <v>0</v>
      </c>
      <c r="Q4108" s="6">
        <v>0</v>
      </c>
      <c r="R4108" s="6">
        <v>0</v>
      </c>
      <c r="S4108" s="6">
        <v>0</v>
      </c>
      <c r="T4108" s="6">
        <v>0</v>
      </c>
      <c r="U4108" s="6">
        <v>0</v>
      </c>
      <c r="V4108" s="6">
        <v>0</v>
      </c>
      <c r="W4108"/>
    </row>
    <row r="4109" spans="2:23" ht="15" x14ac:dyDescent="0.25">
      <c r="B4109" s="3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/>
    </row>
    <row r="4110" spans="2:23" ht="15" x14ac:dyDescent="0.25">
      <c r="B4110" s="3"/>
      <c r="H4110" s="3" t="s">
        <v>2651</v>
      </c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/>
    </row>
    <row r="4111" spans="2:23" ht="15" x14ac:dyDescent="0.25">
      <c r="B4111" s="3"/>
      <c r="I4111" s="3" t="s">
        <v>189</v>
      </c>
      <c r="J4111" s="3" t="s">
        <v>2327</v>
      </c>
      <c r="K4111" s="6">
        <v>-106</v>
      </c>
      <c r="L4111" s="6">
        <v>-875</v>
      </c>
      <c r="M4111" s="6">
        <v>0</v>
      </c>
      <c r="N4111" s="6">
        <v>0</v>
      </c>
      <c r="O4111" s="6">
        <v>0</v>
      </c>
      <c r="P4111" s="6">
        <v>0</v>
      </c>
      <c r="Q4111" s="6">
        <v>0</v>
      </c>
      <c r="R4111" s="6">
        <v>0</v>
      </c>
      <c r="S4111" s="6">
        <v>0</v>
      </c>
      <c r="T4111" s="6">
        <v>0</v>
      </c>
      <c r="U4111" s="6">
        <v>0</v>
      </c>
      <c r="V4111" s="6">
        <v>0</v>
      </c>
      <c r="W4111"/>
    </row>
    <row r="4112" spans="2:23" ht="15" x14ac:dyDescent="0.25">
      <c r="B4112" s="3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/>
    </row>
    <row r="4113" spans="2:23" ht="15" x14ac:dyDescent="0.25">
      <c r="B4113" s="3"/>
      <c r="H4113" s="3" t="s">
        <v>2654</v>
      </c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/>
    </row>
    <row r="4114" spans="2:23" ht="15" x14ac:dyDescent="0.25">
      <c r="B4114" s="3"/>
      <c r="I4114" s="3" t="s">
        <v>189</v>
      </c>
      <c r="J4114" s="3" t="s">
        <v>2327</v>
      </c>
      <c r="K4114" s="6">
        <v>-13</v>
      </c>
      <c r="L4114" s="6">
        <v>-178</v>
      </c>
      <c r="M4114" s="6">
        <v>0</v>
      </c>
      <c r="N4114" s="6">
        <v>0</v>
      </c>
      <c r="O4114" s="6">
        <v>0</v>
      </c>
      <c r="P4114" s="6">
        <v>0</v>
      </c>
      <c r="Q4114" s="6">
        <v>0</v>
      </c>
      <c r="R4114" s="6">
        <v>0</v>
      </c>
      <c r="S4114" s="6">
        <v>0</v>
      </c>
      <c r="T4114" s="6">
        <v>0</v>
      </c>
      <c r="U4114" s="6">
        <v>0</v>
      </c>
      <c r="V4114" s="6">
        <v>0</v>
      </c>
      <c r="W4114"/>
    </row>
    <row r="4115" spans="2:23" ht="15" x14ac:dyDescent="0.25">
      <c r="B4115" s="3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/>
    </row>
    <row r="4116" spans="2:23" ht="15" x14ac:dyDescent="0.25">
      <c r="B4116" s="3"/>
      <c r="H4116" s="3" t="s">
        <v>2657</v>
      </c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/>
    </row>
    <row r="4117" spans="2:23" ht="15" x14ac:dyDescent="0.25">
      <c r="B4117" s="3"/>
      <c r="I4117" s="3" t="s">
        <v>663</v>
      </c>
      <c r="J4117" s="3" t="s">
        <v>2327</v>
      </c>
      <c r="K4117" s="6">
        <v>-112</v>
      </c>
      <c r="L4117" s="6">
        <v>-865</v>
      </c>
      <c r="M4117" s="6">
        <v>0</v>
      </c>
      <c r="N4117" s="6">
        <v>0</v>
      </c>
      <c r="O4117" s="6">
        <v>0</v>
      </c>
      <c r="P4117" s="6">
        <v>0</v>
      </c>
      <c r="Q4117" s="6">
        <v>0</v>
      </c>
      <c r="R4117" s="6">
        <v>0</v>
      </c>
      <c r="S4117" s="6">
        <v>0</v>
      </c>
      <c r="T4117" s="6">
        <v>0</v>
      </c>
      <c r="U4117" s="6">
        <v>0</v>
      </c>
      <c r="V4117" s="6">
        <v>0</v>
      </c>
      <c r="W4117"/>
    </row>
    <row r="4118" spans="2:23" ht="15" x14ac:dyDescent="0.25">
      <c r="B4118" s="3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/>
    </row>
    <row r="4119" spans="2:23" ht="15" x14ac:dyDescent="0.25">
      <c r="B4119" s="3"/>
      <c r="H4119" s="3" t="s">
        <v>2660</v>
      </c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/>
    </row>
    <row r="4120" spans="2:23" ht="15" x14ac:dyDescent="0.25">
      <c r="B4120" s="3"/>
      <c r="I4120" s="3" t="s">
        <v>189</v>
      </c>
      <c r="J4120" s="3" t="s">
        <v>2327</v>
      </c>
      <c r="K4120" s="6">
        <v>-50</v>
      </c>
      <c r="L4120" s="6">
        <v>-81</v>
      </c>
      <c r="M4120" s="6">
        <v>0</v>
      </c>
      <c r="N4120" s="6">
        <v>0</v>
      </c>
      <c r="O4120" s="6">
        <v>0</v>
      </c>
      <c r="P4120" s="6">
        <v>0</v>
      </c>
      <c r="Q4120" s="6">
        <v>0</v>
      </c>
      <c r="R4120" s="6">
        <v>0</v>
      </c>
      <c r="S4120" s="6">
        <v>0</v>
      </c>
      <c r="T4120" s="6">
        <v>0</v>
      </c>
      <c r="U4120" s="6">
        <v>0</v>
      </c>
      <c r="V4120" s="6">
        <v>0</v>
      </c>
      <c r="W4120"/>
    </row>
    <row r="4121" spans="2:23" ht="15" x14ac:dyDescent="0.25">
      <c r="B4121" s="3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/>
    </row>
    <row r="4122" spans="2:23" ht="15" x14ac:dyDescent="0.25">
      <c r="B4122" s="3"/>
      <c r="H4122" s="3" t="s">
        <v>2663</v>
      </c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/>
    </row>
    <row r="4123" spans="2:23" ht="15" x14ac:dyDescent="0.25">
      <c r="B4123" s="3"/>
      <c r="I4123" s="3" t="s">
        <v>169</v>
      </c>
      <c r="J4123" s="3" t="s">
        <v>2327</v>
      </c>
      <c r="K4123" s="6">
        <v>-2</v>
      </c>
      <c r="L4123" s="6">
        <v>-2</v>
      </c>
      <c r="M4123" s="6">
        <v>0</v>
      </c>
      <c r="N4123" s="6">
        <v>0</v>
      </c>
      <c r="O4123" s="6">
        <v>0</v>
      </c>
      <c r="P4123" s="6">
        <v>0</v>
      </c>
      <c r="Q4123" s="6">
        <v>0</v>
      </c>
      <c r="R4123" s="6">
        <v>0</v>
      </c>
      <c r="S4123" s="6">
        <v>0</v>
      </c>
      <c r="T4123" s="6">
        <v>0</v>
      </c>
      <c r="U4123" s="6">
        <v>0</v>
      </c>
      <c r="V4123" s="6">
        <v>0</v>
      </c>
      <c r="W4123"/>
    </row>
    <row r="4124" spans="2:23" ht="15" x14ac:dyDescent="0.25">
      <c r="B4124" s="3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/>
    </row>
    <row r="4125" spans="2:23" ht="15" x14ac:dyDescent="0.25">
      <c r="B4125" s="3"/>
      <c r="H4125" s="3" t="s">
        <v>2666</v>
      </c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/>
    </row>
    <row r="4126" spans="2:23" ht="15" x14ac:dyDescent="0.25">
      <c r="B4126" s="3"/>
      <c r="I4126" s="3" t="s">
        <v>189</v>
      </c>
      <c r="J4126" s="3" t="s">
        <v>2327</v>
      </c>
      <c r="K4126" s="6">
        <v>-3</v>
      </c>
      <c r="L4126" s="6">
        <v>-3</v>
      </c>
      <c r="M4126" s="6">
        <v>0</v>
      </c>
      <c r="N4126" s="6">
        <v>0</v>
      </c>
      <c r="O4126" s="6">
        <v>0</v>
      </c>
      <c r="P4126" s="6">
        <v>0</v>
      </c>
      <c r="Q4126" s="6">
        <v>0</v>
      </c>
      <c r="R4126" s="6">
        <v>0</v>
      </c>
      <c r="S4126" s="6">
        <v>0</v>
      </c>
      <c r="T4126" s="6">
        <v>0</v>
      </c>
      <c r="U4126" s="6">
        <v>0</v>
      </c>
      <c r="V4126" s="6">
        <v>0</v>
      </c>
      <c r="W4126"/>
    </row>
    <row r="4127" spans="2:23" ht="15" x14ac:dyDescent="0.25">
      <c r="B4127" s="3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/>
    </row>
    <row r="4128" spans="2:23" ht="15" x14ac:dyDescent="0.25">
      <c r="B4128" s="3"/>
      <c r="H4128" s="3" t="s">
        <v>2669</v>
      </c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/>
    </row>
    <row r="4129" spans="2:23" ht="15" x14ac:dyDescent="0.25">
      <c r="B4129" s="3"/>
      <c r="I4129" s="3" t="s">
        <v>189</v>
      </c>
      <c r="J4129" s="3" t="s">
        <v>2327</v>
      </c>
      <c r="K4129" s="6">
        <v>-2</v>
      </c>
      <c r="L4129" s="6">
        <v>-1</v>
      </c>
      <c r="M4129" s="6">
        <v>0</v>
      </c>
      <c r="N4129" s="6">
        <v>0</v>
      </c>
      <c r="O4129" s="6">
        <v>0</v>
      </c>
      <c r="P4129" s="6">
        <v>0</v>
      </c>
      <c r="Q4129" s="6">
        <v>0</v>
      </c>
      <c r="R4129" s="6">
        <v>0</v>
      </c>
      <c r="S4129" s="6">
        <v>0</v>
      </c>
      <c r="T4129" s="6">
        <v>0</v>
      </c>
      <c r="U4129" s="6">
        <v>0</v>
      </c>
      <c r="V4129" s="6">
        <v>0</v>
      </c>
      <c r="W4129"/>
    </row>
    <row r="4130" spans="2:23" ht="15" x14ac:dyDescent="0.25">
      <c r="B4130" s="3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/>
    </row>
    <row r="4131" spans="2:23" ht="15" x14ac:dyDescent="0.25">
      <c r="B4131" s="3"/>
      <c r="H4131" s="3" t="s">
        <v>2672</v>
      </c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/>
    </row>
    <row r="4132" spans="2:23" ht="15" x14ac:dyDescent="0.25">
      <c r="B4132" s="3"/>
      <c r="I4132" s="3" t="s">
        <v>189</v>
      </c>
      <c r="J4132" s="3" t="s">
        <v>2327</v>
      </c>
      <c r="K4132" s="6">
        <v>-1</v>
      </c>
      <c r="L4132" s="6">
        <v>-2</v>
      </c>
      <c r="M4132" s="6">
        <v>0</v>
      </c>
      <c r="N4132" s="6">
        <v>0</v>
      </c>
      <c r="O4132" s="6">
        <v>0</v>
      </c>
      <c r="P4132" s="6">
        <v>0</v>
      </c>
      <c r="Q4132" s="6">
        <v>0</v>
      </c>
      <c r="R4132" s="6">
        <v>0</v>
      </c>
      <c r="S4132" s="6">
        <v>0</v>
      </c>
      <c r="T4132" s="6">
        <v>0</v>
      </c>
      <c r="U4132" s="6">
        <v>0</v>
      </c>
      <c r="V4132" s="6">
        <v>0</v>
      </c>
      <c r="W4132"/>
    </row>
    <row r="4133" spans="2:23" ht="15" x14ac:dyDescent="0.25">
      <c r="B4133" s="3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/>
    </row>
    <row r="4134" spans="2:23" ht="15" x14ac:dyDescent="0.25">
      <c r="B4134" s="3"/>
      <c r="H4134" s="3" t="s">
        <v>2675</v>
      </c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/>
    </row>
    <row r="4135" spans="2:23" ht="15" x14ac:dyDescent="0.25">
      <c r="B4135" s="3"/>
      <c r="I4135" s="3" t="s">
        <v>189</v>
      </c>
      <c r="J4135" s="3" t="s">
        <v>2327</v>
      </c>
      <c r="K4135" s="6">
        <v>-45</v>
      </c>
      <c r="L4135" s="6">
        <v>-70</v>
      </c>
      <c r="M4135" s="6">
        <v>0</v>
      </c>
      <c r="N4135" s="6">
        <v>0</v>
      </c>
      <c r="O4135" s="6">
        <v>0</v>
      </c>
      <c r="P4135" s="6">
        <v>0</v>
      </c>
      <c r="Q4135" s="6">
        <v>0</v>
      </c>
      <c r="R4135" s="6">
        <v>0</v>
      </c>
      <c r="S4135" s="6">
        <v>0</v>
      </c>
      <c r="T4135" s="6">
        <v>0</v>
      </c>
      <c r="U4135" s="6">
        <v>0</v>
      </c>
      <c r="V4135" s="6">
        <v>0</v>
      </c>
      <c r="W4135"/>
    </row>
    <row r="4136" spans="2:23" ht="15" x14ac:dyDescent="0.25">
      <c r="B4136" s="3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/>
    </row>
    <row r="4137" spans="2:23" ht="15" x14ac:dyDescent="0.25">
      <c r="B4137" s="3"/>
      <c r="H4137" s="3" t="s">
        <v>2678</v>
      </c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/>
    </row>
    <row r="4138" spans="2:23" ht="15" x14ac:dyDescent="0.25">
      <c r="B4138" s="3"/>
      <c r="I4138" s="3" t="s">
        <v>169</v>
      </c>
      <c r="J4138" s="3" t="s">
        <v>2327</v>
      </c>
      <c r="K4138" s="6">
        <v>-1</v>
      </c>
      <c r="L4138" s="6">
        <v>-1</v>
      </c>
      <c r="M4138" s="6">
        <v>-1</v>
      </c>
      <c r="N4138" s="6">
        <v>-1</v>
      </c>
      <c r="O4138" s="6">
        <v>-1</v>
      </c>
      <c r="P4138" s="6">
        <v>-1</v>
      </c>
      <c r="Q4138" s="6">
        <v>-1</v>
      </c>
      <c r="R4138" s="6">
        <v>-1</v>
      </c>
      <c r="S4138" s="6">
        <v>-1</v>
      </c>
      <c r="T4138" s="6">
        <v>-1</v>
      </c>
      <c r="U4138" s="6">
        <v>-1</v>
      </c>
      <c r="V4138" s="6">
        <v>-1</v>
      </c>
      <c r="W4138"/>
    </row>
    <row r="4139" spans="2:23" ht="15" x14ac:dyDescent="0.25">
      <c r="B4139" s="3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/>
    </row>
    <row r="4140" spans="2:23" ht="15" x14ac:dyDescent="0.25">
      <c r="B4140" s="3"/>
      <c r="H4140" s="3" t="s">
        <v>2681</v>
      </c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/>
    </row>
    <row r="4141" spans="2:23" ht="15" x14ac:dyDescent="0.25">
      <c r="B4141" s="3"/>
      <c r="I4141" s="3" t="s">
        <v>169</v>
      </c>
      <c r="J4141" s="3" t="s">
        <v>2327</v>
      </c>
      <c r="K4141" s="6">
        <v>0</v>
      </c>
      <c r="L4141" s="6">
        <v>-49</v>
      </c>
      <c r="M4141" s="6">
        <v>0</v>
      </c>
      <c r="N4141" s="6">
        <v>0</v>
      </c>
      <c r="O4141" s="6">
        <v>0</v>
      </c>
      <c r="P4141" s="6">
        <v>0</v>
      </c>
      <c r="Q4141" s="6">
        <v>0</v>
      </c>
      <c r="R4141" s="6">
        <v>0</v>
      </c>
      <c r="S4141" s="6">
        <v>0</v>
      </c>
      <c r="T4141" s="6">
        <v>0</v>
      </c>
      <c r="U4141" s="6">
        <v>0</v>
      </c>
      <c r="V4141" s="6">
        <v>0</v>
      </c>
      <c r="W4141"/>
    </row>
    <row r="4142" spans="2:23" ht="15" x14ac:dyDescent="0.25">
      <c r="B4142" s="3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/>
    </row>
    <row r="4143" spans="2:23" ht="15" x14ac:dyDescent="0.25">
      <c r="B4143" s="3"/>
      <c r="H4143" s="3" t="s">
        <v>2684</v>
      </c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/>
    </row>
    <row r="4144" spans="2:23" ht="15" x14ac:dyDescent="0.25">
      <c r="B4144" s="3"/>
      <c r="I4144" s="3" t="s">
        <v>169</v>
      </c>
      <c r="J4144" s="3" t="s">
        <v>2327</v>
      </c>
      <c r="K4144" s="6">
        <v>-12</v>
      </c>
      <c r="L4144" s="6">
        <v>-5</v>
      </c>
      <c r="M4144" s="6">
        <v>0</v>
      </c>
      <c r="N4144" s="6">
        <v>0</v>
      </c>
      <c r="O4144" s="6">
        <v>0</v>
      </c>
      <c r="P4144" s="6">
        <v>0</v>
      </c>
      <c r="Q4144" s="6">
        <v>0</v>
      </c>
      <c r="R4144" s="6">
        <v>0</v>
      </c>
      <c r="S4144" s="6">
        <v>0</v>
      </c>
      <c r="T4144" s="6">
        <v>0</v>
      </c>
      <c r="U4144" s="6">
        <v>0</v>
      </c>
      <c r="V4144" s="6">
        <v>0</v>
      </c>
      <c r="W4144"/>
    </row>
    <row r="4145" spans="2:23" ht="15" x14ac:dyDescent="0.25">
      <c r="B4145" s="3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/>
    </row>
    <row r="4146" spans="2:23" ht="15" x14ac:dyDescent="0.25">
      <c r="B4146" s="3"/>
      <c r="H4146" s="3" t="s">
        <v>2687</v>
      </c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/>
    </row>
    <row r="4147" spans="2:23" ht="15" x14ac:dyDescent="0.25">
      <c r="B4147" s="3"/>
      <c r="I4147" s="3" t="s">
        <v>675</v>
      </c>
      <c r="J4147" s="3" t="s">
        <v>2327</v>
      </c>
      <c r="K4147" s="6">
        <v>-12</v>
      </c>
      <c r="L4147" s="6">
        <v>-20</v>
      </c>
      <c r="M4147" s="6">
        <v>0</v>
      </c>
      <c r="N4147" s="6">
        <v>0</v>
      </c>
      <c r="O4147" s="6">
        <v>0</v>
      </c>
      <c r="P4147" s="6">
        <v>0</v>
      </c>
      <c r="Q4147" s="6">
        <v>0</v>
      </c>
      <c r="R4147" s="6">
        <v>0</v>
      </c>
      <c r="S4147" s="6">
        <v>0</v>
      </c>
      <c r="T4147" s="6">
        <v>0</v>
      </c>
      <c r="U4147" s="6">
        <v>0</v>
      </c>
      <c r="V4147" s="6">
        <v>0</v>
      </c>
      <c r="W4147"/>
    </row>
    <row r="4148" spans="2:23" ht="15" x14ac:dyDescent="0.25">
      <c r="B4148" s="3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/>
    </row>
    <row r="4149" spans="2:23" ht="15" x14ac:dyDescent="0.25">
      <c r="B4149" s="3"/>
      <c r="H4149" s="3" t="s">
        <v>2690</v>
      </c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/>
    </row>
    <row r="4150" spans="2:23" ht="15" x14ac:dyDescent="0.25">
      <c r="B4150" s="3"/>
      <c r="I4150" s="3" t="s">
        <v>671</v>
      </c>
      <c r="J4150" s="3" t="s">
        <v>2327</v>
      </c>
      <c r="K4150" s="6">
        <v>-22</v>
      </c>
      <c r="L4150" s="6">
        <v>-19</v>
      </c>
      <c r="M4150" s="6">
        <v>0</v>
      </c>
      <c r="N4150" s="6">
        <v>0</v>
      </c>
      <c r="O4150" s="6">
        <v>0</v>
      </c>
      <c r="P4150" s="6">
        <v>0</v>
      </c>
      <c r="Q4150" s="6">
        <v>0</v>
      </c>
      <c r="R4150" s="6">
        <v>0</v>
      </c>
      <c r="S4150" s="6">
        <v>0</v>
      </c>
      <c r="T4150" s="6">
        <v>0</v>
      </c>
      <c r="U4150" s="6">
        <v>0</v>
      </c>
      <c r="V4150" s="6">
        <v>0</v>
      </c>
      <c r="W4150"/>
    </row>
    <row r="4151" spans="2:23" ht="15" x14ac:dyDescent="0.25">
      <c r="B4151" s="3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/>
    </row>
    <row r="4152" spans="2:23" ht="15" x14ac:dyDescent="0.25">
      <c r="B4152" s="3"/>
      <c r="H4152" s="3" t="s">
        <v>2693</v>
      </c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/>
    </row>
    <row r="4153" spans="2:23" ht="15" x14ac:dyDescent="0.25">
      <c r="B4153" s="3"/>
      <c r="I4153" s="3" t="s">
        <v>169</v>
      </c>
      <c r="J4153" s="3" t="s">
        <v>2327</v>
      </c>
      <c r="K4153" s="6">
        <v>-7</v>
      </c>
      <c r="L4153" s="6">
        <v>-6</v>
      </c>
      <c r="M4153" s="6">
        <v>-6</v>
      </c>
      <c r="N4153" s="6">
        <v>-6</v>
      </c>
      <c r="O4153" s="6">
        <v>-6</v>
      </c>
      <c r="P4153" s="6">
        <v>-6</v>
      </c>
      <c r="Q4153" s="6">
        <v>-6</v>
      </c>
      <c r="R4153" s="6">
        <v>-6</v>
      </c>
      <c r="S4153" s="6">
        <v>-6</v>
      </c>
      <c r="T4153" s="6">
        <v>-6</v>
      </c>
      <c r="U4153" s="6">
        <v>-6</v>
      </c>
      <c r="V4153" s="6">
        <v>-6</v>
      </c>
      <c r="W4153"/>
    </row>
    <row r="4154" spans="2:23" ht="15" x14ac:dyDescent="0.25">
      <c r="B4154" s="3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/>
    </row>
    <row r="4155" spans="2:23" ht="15" x14ac:dyDescent="0.25">
      <c r="B4155" s="3"/>
      <c r="H4155" s="3" t="s">
        <v>2696</v>
      </c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/>
    </row>
    <row r="4156" spans="2:23" ht="15" x14ac:dyDescent="0.25">
      <c r="B4156" s="3"/>
      <c r="I4156" s="3" t="s">
        <v>1606</v>
      </c>
      <c r="J4156" s="3" t="s">
        <v>2327</v>
      </c>
      <c r="K4156" s="6">
        <v>1</v>
      </c>
      <c r="L4156" s="6">
        <v>-5</v>
      </c>
      <c r="M4156" s="6">
        <v>-5</v>
      </c>
      <c r="N4156" s="6">
        <v>-5</v>
      </c>
      <c r="O4156" s="6">
        <v>-5</v>
      </c>
      <c r="P4156" s="6">
        <v>-5</v>
      </c>
      <c r="Q4156" s="6">
        <v>-5</v>
      </c>
      <c r="R4156" s="6">
        <v>-5</v>
      </c>
      <c r="S4156" s="6">
        <v>-5</v>
      </c>
      <c r="T4156" s="6">
        <v>-5</v>
      </c>
      <c r="U4156" s="6">
        <v>0</v>
      </c>
      <c r="V4156" s="6">
        <v>0</v>
      </c>
      <c r="W4156"/>
    </row>
    <row r="4157" spans="2:23" ht="15" x14ac:dyDescent="0.25">
      <c r="B4157" s="3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/>
    </row>
    <row r="4158" spans="2:23" ht="15" x14ac:dyDescent="0.25">
      <c r="B4158" s="3"/>
      <c r="H4158" s="3" t="s">
        <v>2697</v>
      </c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/>
    </row>
    <row r="4159" spans="2:23" ht="15" x14ac:dyDescent="0.25">
      <c r="B4159" s="3"/>
      <c r="I4159" s="3" t="s">
        <v>178</v>
      </c>
      <c r="J4159" s="3" t="s">
        <v>2327</v>
      </c>
      <c r="K4159" s="6">
        <v>29</v>
      </c>
      <c r="L4159" s="6">
        <v>-35</v>
      </c>
      <c r="M4159" s="6">
        <v>-5</v>
      </c>
      <c r="N4159" s="6">
        <v>-5</v>
      </c>
      <c r="O4159" s="6">
        <v>-5</v>
      </c>
      <c r="P4159" s="6">
        <v>-5</v>
      </c>
      <c r="Q4159" s="6">
        <v>-5</v>
      </c>
      <c r="R4159" s="6">
        <v>-5</v>
      </c>
      <c r="S4159" s="6">
        <v>-5</v>
      </c>
      <c r="T4159" s="6">
        <v>-5</v>
      </c>
      <c r="U4159" s="6">
        <v>-5</v>
      </c>
      <c r="V4159" s="6">
        <v>-5</v>
      </c>
      <c r="W4159"/>
    </row>
    <row r="4160" spans="2:23" ht="15" x14ac:dyDescent="0.25">
      <c r="B4160" s="3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/>
    </row>
    <row r="4161" spans="2:23" ht="15" x14ac:dyDescent="0.25">
      <c r="B4161" s="3"/>
      <c r="H4161" s="3" t="s">
        <v>2700</v>
      </c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/>
    </row>
    <row r="4162" spans="2:23" ht="15" x14ac:dyDescent="0.25">
      <c r="B4162" s="3"/>
      <c r="I4162" s="3" t="s">
        <v>178</v>
      </c>
      <c r="J4162" s="3" t="s">
        <v>2327</v>
      </c>
      <c r="K4162" s="6">
        <v>-132</v>
      </c>
      <c r="L4162" s="6">
        <v>-126</v>
      </c>
      <c r="M4162" s="6">
        <v>-126</v>
      </c>
      <c r="N4162" s="6">
        <v>-126</v>
      </c>
      <c r="O4162" s="6">
        <v>-126</v>
      </c>
      <c r="P4162" s="6">
        <v>-126</v>
      </c>
      <c r="Q4162" s="6">
        <v>-126</v>
      </c>
      <c r="R4162" s="6">
        <v>-126</v>
      </c>
      <c r="S4162" s="6">
        <v>-126</v>
      </c>
      <c r="T4162" s="6">
        <v>-126</v>
      </c>
      <c r="U4162" s="6">
        <v>-126</v>
      </c>
      <c r="V4162" s="6">
        <v>-126</v>
      </c>
      <c r="W4162"/>
    </row>
    <row r="4163" spans="2:23" ht="15" x14ac:dyDescent="0.25">
      <c r="B4163" s="3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/>
    </row>
    <row r="4164" spans="2:23" ht="15" x14ac:dyDescent="0.25">
      <c r="B4164" s="3"/>
      <c r="H4164" s="3" t="s">
        <v>2703</v>
      </c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/>
    </row>
    <row r="4165" spans="2:23" ht="15" x14ac:dyDescent="0.25">
      <c r="B4165" s="3"/>
      <c r="I4165" s="3" t="s">
        <v>178</v>
      </c>
      <c r="J4165" s="3" t="s">
        <v>2327</v>
      </c>
      <c r="K4165" s="6">
        <v>-2</v>
      </c>
      <c r="L4165" s="6">
        <v>-2</v>
      </c>
      <c r="M4165" s="6">
        <v>-2</v>
      </c>
      <c r="N4165" s="6">
        <v>-2</v>
      </c>
      <c r="O4165" s="6">
        <v>-2</v>
      </c>
      <c r="P4165" s="6">
        <v>-2</v>
      </c>
      <c r="Q4165" s="6">
        <v>-2</v>
      </c>
      <c r="R4165" s="6">
        <v>-2</v>
      </c>
      <c r="S4165" s="6">
        <v>-2</v>
      </c>
      <c r="T4165" s="6">
        <v>-2</v>
      </c>
      <c r="U4165" s="6">
        <v>-2</v>
      </c>
      <c r="V4165" s="6">
        <v>-2</v>
      </c>
      <c r="W4165"/>
    </row>
    <row r="4166" spans="2:23" ht="15" x14ac:dyDescent="0.25">
      <c r="B4166" s="3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/>
    </row>
    <row r="4167" spans="2:23" ht="15" x14ac:dyDescent="0.25">
      <c r="B4167" s="3"/>
      <c r="H4167" s="3" t="s">
        <v>2706</v>
      </c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/>
    </row>
    <row r="4168" spans="2:23" ht="15" x14ac:dyDescent="0.25">
      <c r="B4168" s="3"/>
      <c r="I4168" s="3" t="s">
        <v>178</v>
      </c>
      <c r="J4168" s="3" t="s">
        <v>2327</v>
      </c>
      <c r="K4168" s="6">
        <v>-16</v>
      </c>
      <c r="L4168" s="6">
        <v>-16</v>
      </c>
      <c r="M4168" s="6">
        <v>-15</v>
      </c>
      <c r="N4168" s="6">
        <v>-15</v>
      </c>
      <c r="O4168" s="6">
        <v>-15</v>
      </c>
      <c r="P4168" s="6">
        <v>-15</v>
      </c>
      <c r="Q4168" s="6">
        <v>-15</v>
      </c>
      <c r="R4168" s="6">
        <v>-15</v>
      </c>
      <c r="S4168" s="6">
        <v>-15</v>
      </c>
      <c r="T4168" s="6">
        <v>-15</v>
      </c>
      <c r="U4168" s="6">
        <v>-15</v>
      </c>
      <c r="V4168" s="6">
        <v>-13</v>
      </c>
      <c r="W4168"/>
    </row>
    <row r="4169" spans="2:23" ht="15" x14ac:dyDescent="0.25">
      <c r="B4169" s="3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/>
    </row>
    <row r="4170" spans="2:23" ht="15" x14ac:dyDescent="0.25">
      <c r="B4170" s="3"/>
      <c r="H4170" s="3" t="s">
        <v>2709</v>
      </c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/>
    </row>
    <row r="4171" spans="2:23" ht="15" x14ac:dyDescent="0.25">
      <c r="B4171" s="3"/>
      <c r="I4171" s="3" t="s">
        <v>178</v>
      </c>
      <c r="J4171" s="3" t="s">
        <v>2327</v>
      </c>
      <c r="K4171" s="6">
        <v>-34</v>
      </c>
      <c r="L4171" s="6">
        <v>-40</v>
      </c>
      <c r="M4171" s="6">
        <v>-40</v>
      </c>
      <c r="N4171" s="6">
        <v>-40</v>
      </c>
      <c r="O4171" s="6">
        <v>-40</v>
      </c>
      <c r="P4171" s="6">
        <v>-40</v>
      </c>
      <c r="Q4171" s="6">
        <v>-40</v>
      </c>
      <c r="R4171" s="6">
        <v>-40</v>
      </c>
      <c r="S4171" s="6">
        <v>-40</v>
      </c>
      <c r="T4171" s="6">
        <v>-40</v>
      </c>
      <c r="U4171" s="6">
        <v>-40</v>
      </c>
      <c r="V4171" s="6">
        <v>-40</v>
      </c>
      <c r="W4171"/>
    </row>
    <row r="4172" spans="2:23" ht="15" x14ac:dyDescent="0.25">
      <c r="B4172" s="3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/>
    </row>
    <row r="4173" spans="2:23" ht="15" x14ac:dyDescent="0.25">
      <c r="B4173" s="3"/>
      <c r="H4173" s="3" t="s">
        <v>2712</v>
      </c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/>
    </row>
    <row r="4174" spans="2:23" ht="15" x14ac:dyDescent="0.25">
      <c r="B4174" s="3"/>
      <c r="I4174" s="3" t="s">
        <v>178</v>
      </c>
      <c r="J4174" s="3" t="s">
        <v>2327</v>
      </c>
      <c r="K4174" s="6">
        <v>-8</v>
      </c>
      <c r="L4174" s="6">
        <v>-9</v>
      </c>
      <c r="M4174" s="6">
        <v>-9</v>
      </c>
      <c r="N4174" s="6">
        <v>-9</v>
      </c>
      <c r="O4174" s="6">
        <v>-9</v>
      </c>
      <c r="P4174" s="6">
        <v>-9</v>
      </c>
      <c r="Q4174" s="6">
        <v>-9</v>
      </c>
      <c r="R4174" s="6">
        <v>-9</v>
      </c>
      <c r="S4174" s="6">
        <v>-9</v>
      </c>
      <c r="T4174" s="6">
        <v>-9</v>
      </c>
      <c r="U4174" s="6">
        <v>-9</v>
      </c>
      <c r="V4174" s="6">
        <v>-9</v>
      </c>
      <c r="W4174"/>
    </row>
    <row r="4175" spans="2:23" ht="15" x14ac:dyDescent="0.25">
      <c r="B4175" s="3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/>
    </row>
    <row r="4176" spans="2:23" ht="15" x14ac:dyDescent="0.25">
      <c r="B4176" s="3"/>
      <c r="H4176" s="3" t="s">
        <v>2715</v>
      </c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/>
    </row>
    <row r="4177" spans="2:23" ht="15" x14ac:dyDescent="0.25">
      <c r="B4177" s="3"/>
      <c r="I4177" s="3" t="s">
        <v>178</v>
      </c>
      <c r="J4177" s="3" t="s">
        <v>2327</v>
      </c>
      <c r="K4177" s="6">
        <v>-3</v>
      </c>
      <c r="L4177" s="6">
        <v>-3</v>
      </c>
      <c r="M4177" s="6">
        <v>-3</v>
      </c>
      <c r="N4177" s="6">
        <v>-3</v>
      </c>
      <c r="O4177" s="6">
        <v>-3</v>
      </c>
      <c r="P4177" s="6">
        <v>-3</v>
      </c>
      <c r="Q4177" s="6">
        <v>-3</v>
      </c>
      <c r="R4177" s="6">
        <v>-3</v>
      </c>
      <c r="S4177" s="6">
        <v>-3</v>
      </c>
      <c r="T4177" s="6">
        <v>-3</v>
      </c>
      <c r="U4177" s="6">
        <v>-3</v>
      </c>
      <c r="V4177" s="6">
        <v>-3</v>
      </c>
      <c r="W4177"/>
    </row>
    <row r="4178" spans="2:23" ht="15" x14ac:dyDescent="0.25">
      <c r="B4178" s="3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/>
    </row>
    <row r="4179" spans="2:23" ht="15" x14ac:dyDescent="0.25">
      <c r="B4179" s="3"/>
      <c r="H4179" s="3" t="s">
        <v>2718</v>
      </c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/>
    </row>
    <row r="4180" spans="2:23" ht="15" x14ac:dyDescent="0.25">
      <c r="B4180" s="3"/>
      <c r="I4180" s="3" t="s">
        <v>178</v>
      </c>
      <c r="J4180" s="3" t="s">
        <v>2327</v>
      </c>
      <c r="K4180" s="6">
        <v>-1</v>
      </c>
      <c r="L4180" s="6">
        <v>-1</v>
      </c>
      <c r="M4180" s="6">
        <v>-1</v>
      </c>
      <c r="N4180" s="6">
        <v>-1</v>
      </c>
      <c r="O4180" s="6">
        <v>-1</v>
      </c>
      <c r="P4180" s="6">
        <v>-1</v>
      </c>
      <c r="Q4180" s="6">
        <v>-1</v>
      </c>
      <c r="R4180" s="6">
        <v>-1</v>
      </c>
      <c r="S4180" s="6">
        <v>-1</v>
      </c>
      <c r="T4180" s="6">
        <v>-1</v>
      </c>
      <c r="U4180" s="6">
        <v>-1</v>
      </c>
      <c r="V4180" s="6">
        <v>-1</v>
      </c>
      <c r="W4180"/>
    </row>
    <row r="4181" spans="2:23" ht="15" x14ac:dyDescent="0.25">
      <c r="B4181" s="3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/>
    </row>
    <row r="4182" spans="2:23" ht="15" x14ac:dyDescent="0.25">
      <c r="B4182" s="3"/>
      <c r="H4182" s="3" t="s">
        <v>2721</v>
      </c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/>
    </row>
    <row r="4183" spans="2:23" ht="15" x14ac:dyDescent="0.25">
      <c r="B4183" s="3"/>
      <c r="I4183" s="3" t="s">
        <v>178</v>
      </c>
      <c r="J4183" s="3" t="s">
        <v>2327</v>
      </c>
      <c r="K4183" s="6">
        <v>-8</v>
      </c>
      <c r="L4183" s="6">
        <v>-10</v>
      </c>
      <c r="M4183" s="6">
        <v>-10</v>
      </c>
      <c r="N4183" s="6">
        <v>-10</v>
      </c>
      <c r="O4183" s="6">
        <v>-10</v>
      </c>
      <c r="P4183" s="6">
        <v>-10</v>
      </c>
      <c r="Q4183" s="6">
        <v>-10</v>
      </c>
      <c r="R4183" s="6">
        <v>-10</v>
      </c>
      <c r="S4183" s="6">
        <v>-10</v>
      </c>
      <c r="T4183" s="6">
        <v>-10</v>
      </c>
      <c r="U4183" s="6">
        <v>-10</v>
      </c>
      <c r="V4183" s="6">
        <v>-10</v>
      </c>
      <c r="W4183"/>
    </row>
    <row r="4184" spans="2:23" ht="15" x14ac:dyDescent="0.25">
      <c r="B4184" s="3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/>
    </row>
    <row r="4185" spans="2:23" ht="15" x14ac:dyDescent="0.25">
      <c r="B4185" s="3"/>
      <c r="H4185" s="3" t="s">
        <v>2724</v>
      </c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/>
    </row>
    <row r="4186" spans="2:23" ht="15" x14ac:dyDescent="0.25">
      <c r="B4186" s="3"/>
      <c r="I4186" s="3" t="s">
        <v>178</v>
      </c>
      <c r="J4186" s="3" t="s">
        <v>2327</v>
      </c>
      <c r="K4186" s="6">
        <v>-10</v>
      </c>
      <c r="L4186" s="6">
        <v>-10</v>
      </c>
      <c r="M4186" s="6">
        <v>-10</v>
      </c>
      <c r="N4186" s="6">
        <v>-10</v>
      </c>
      <c r="O4186" s="6">
        <v>-10</v>
      </c>
      <c r="P4186" s="6">
        <v>-10</v>
      </c>
      <c r="Q4186" s="6">
        <v>-10</v>
      </c>
      <c r="R4186" s="6">
        <v>-10</v>
      </c>
      <c r="S4186" s="6">
        <v>-10</v>
      </c>
      <c r="T4186" s="6">
        <v>-10</v>
      </c>
      <c r="U4186" s="6">
        <v>-10</v>
      </c>
      <c r="V4186" s="6">
        <v>-10</v>
      </c>
      <c r="W4186"/>
    </row>
    <row r="4187" spans="2:23" ht="15" x14ac:dyDescent="0.25">
      <c r="B4187" s="3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/>
    </row>
    <row r="4188" spans="2:23" ht="15" x14ac:dyDescent="0.25">
      <c r="B4188" s="3"/>
      <c r="H4188" s="3" t="s">
        <v>2727</v>
      </c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/>
    </row>
    <row r="4189" spans="2:23" ht="15" x14ac:dyDescent="0.25">
      <c r="B4189" s="3"/>
      <c r="I4189" s="3" t="s">
        <v>178</v>
      </c>
      <c r="J4189" s="3" t="s">
        <v>2327</v>
      </c>
      <c r="K4189" s="6">
        <v>-3</v>
      </c>
      <c r="L4189" s="6">
        <v>-7</v>
      </c>
      <c r="M4189" s="6">
        <v>-7</v>
      </c>
      <c r="N4189" s="6">
        <v>-7</v>
      </c>
      <c r="O4189" s="6">
        <v>-7</v>
      </c>
      <c r="P4189" s="6">
        <v>-7</v>
      </c>
      <c r="Q4189" s="6">
        <v>-7</v>
      </c>
      <c r="R4189" s="6">
        <v>-7</v>
      </c>
      <c r="S4189" s="6">
        <v>-7</v>
      </c>
      <c r="T4189" s="6">
        <v>-7</v>
      </c>
      <c r="U4189" s="6">
        <v>-7</v>
      </c>
      <c r="V4189" s="6">
        <v>-7</v>
      </c>
      <c r="W4189"/>
    </row>
    <row r="4190" spans="2:23" ht="15" x14ac:dyDescent="0.25">
      <c r="B4190" s="3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/>
    </row>
    <row r="4191" spans="2:23" ht="15" x14ac:dyDescent="0.25">
      <c r="B4191" s="3"/>
      <c r="H4191" s="3" t="s">
        <v>2730</v>
      </c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/>
    </row>
    <row r="4192" spans="2:23" ht="15" x14ac:dyDescent="0.25">
      <c r="B4192" s="3"/>
      <c r="I4192" s="3" t="s">
        <v>716</v>
      </c>
      <c r="J4192" s="3" t="s">
        <v>2327</v>
      </c>
      <c r="K4192" s="6">
        <v>-93</v>
      </c>
      <c r="L4192" s="6">
        <v>-100</v>
      </c>
      <c r="M4192" s="6">
        <v>-100</v>
      </c>
      <c r="N4192" s="6">
        <v>-100</v>
      </c>
      <c r="O4192" s="6">
        <v>-100</v>
      </c>
      <c r="P4192" s="6">
        <v>-100</v>
      </c>
      <c r="Q4192" s="6">
        <v>-100</v>
      </c>
      <c r="R4192" s="6">
        <v>-100</v>
      </c>
      <c r="S4192" s="6">
        <v>-100</v>
      </c>
      <c r="T4192" s="6">
        <v>-100</v>
      </c>
      <c r="U4192" s="6">
        <v>-100</v>
      </c>
      <c r="V4192" s="6">
        <v>-100</v>
      </c>
      <c r="W4192"/>
    </row>
    <row r="4193" spans="2:23" ht="15" x14ac:dyDescent="0.25">
      <c r="B4193" s="3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/>
    </row>
    <row r="4194" spans="2:23" ht="15" x14ac:dyDescent="0.25">
      <c r="B4194" s="3"/>
      <c r="H4194" s="3" t="s">
        <v>2733</v>
      </c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/>
    </row>
    <row r="4195" spans="2:23" ht="15" x14ac:dyDescent="0.25">
      <c r="B4195" s="3"/>
      <c r="I4195" s="3" t="s">
        <v>178</v>
      </c>
      <c r="J4195" s="3" t="s">
        <v>2327</v>
      </c>
      <c r="K4195" s="6">
        <v>-1</v>
      </c>
      <c r="L4195" s="6">
        <v>-1</v>
      </c>
      <c r="M4195" s="6">
        <v>-1</v>
      </c>
      <c r="N4195" s="6">
        <v>-1</v>
      </c>
      <c r="O4195" s="6">
        <v>-1</v>
      </c>
      <c r="P4195" s="6">
        <v>-1</v>
      </c>
      <c r="Q4195" s="6">
        <v>-1</v>
      </c>
      <c r="R4195" s="6">
        <v>-1</v>
      </c>
      <c r="S4195" s="6">
        <v>-1</v>
      </c>
      <c r="T4195" s="6">
        <v>-1</v>
      </c>
      <c r="U4195" s="6">
        <v>-1</v>
      </c>
      <c r="V4195" s="6">
        <v>-1</v>
      </c>
      <c r="W4195"/>
    </row>
    <row r="4196" spans="2:23" ht="15" x14ac:dyDescent="0.25">
      <c r="B4196" s="3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/>
    </row>
    <row r="4197" spans="2:23" ht="15" x14ac:dyDescent="0.25">
      <c r="B4197" s="3"/>
      <c r="H4197" s="3" t="s">
        <v>2736</v>
      </c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/>
    </row>
    <row r="4198" spans="2:23" ht="15" x14ac:dyDescent="0.25">
      <c r="B4198" s="3"/>
      <c r="I4198" s="3" t="s">
        <v>178</v>
      </c>
      <c r="J4198" s="3" t="s">
        <v>2327</v>
      </c>
      <c r="K4198" s="6">
        <v>-5</v>
      </c>
      <c r="L4198" s="6">
        <v>-5</v>
      </c>
      <c r="M4198" s="6">
        <v>-5</v>
      </c>
      <c r="N4198" s="6">
        <v>-5</v>
      </c>
      <c r="O4198" s="6">
        <v>-5</v>
      </c>
      <c r="P4198" s="6">
        <v>-5</v>
      </c>
      <c r="Q4198" s="6">
        <v>-5</v>
      </c>
      <c r="R4198" s="6">
        <v>-5</v>
      </c>
      <c r="S4198" s="6">
        <v>-5</v>
      </c>
      <c r="T4198" s="6">
        <v>-5</v>
      </c>
      <c r="U4198" s="6">
        <v>-5</v>
      </c>
      <c r="V4198" s="6">
        <v>-5</v>
      </c>
      <c r="W4198"/>
    </row>
    <row r="4199" spans="2:23" ht="15" x14ac:dyDescent="0.25">
      <c r="B4199" s="3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/>
    </row>
    <row r="4200" spans="2:23" ht="15" x14ac:dyDescent="0.25">
      <c r="B4200" s="3"/>
      <c r="H4200" s="3" t="s">
        <v>2739</v>
      </c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/>
    </row>
    <row r="4201" spans="2:23" ht="15" x14ac:dyDescent="0.25">
      <c r="B4201" s="3"/>
      <c r="I4201" s="3" t="s">
        <v>178</v>
      </c>
      <c r="J4201" s="3" t="s">
        <v>2327</v>
      </c>
      <c r="K4201" s="6">
        <v>-2</v>
      </c>
      <c r="L4201" s="6">
        <v>-2</v>
      </c>
      <c r="M4201" s="6">
        <v>-2</v>
      </c>
      <c r="N4201" s="6">
        <v>-2</v>
      </c>
      <c r="O4201" s="6">
        <v>-2</v>
      </c>
      <c r="P4201" s="6">
        <v>-2</v>
      </c>
      <c r="Q4201" s="6">
        <v>-2</v>
      </c>
      <c r="R4201" s="6">
        <v>-2</v>
      </c>
      <c r="S4201" s="6">
        <v>-2</v>
      </c>
      <c r="T4201" s="6">
        <v>-2</v>
      </c>
      <c r="U4201" s="6">
        <v>-2</v>
      </c>
      <c r="V4201" s="6">
        <v>-2</v>
      </c>
      <c r="W4201"/>
    </row>
    <row r="4202" spans="2:23" ht="15" x14ac:dyDescent="0.25">
      <c r="B4202" s="3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/>
    </row>
    <row r="4203" spans="2:23" ht="15" x14ac:dyDescent="0.25">
      <c r="B4203" s="3"/>
      <c r="H4203" s="3" t="s">
        <v>2742</v>
      </c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/>
    </row>
    <row r="4204" spans="2:23" ht="15" x14ac:dyDescent="0.25">
      <c r="B4204" s="3"/>
      <c r="I4204" s="3" t="s">
        <v>178</v>
      </c>
      <c r="J4204" s="3" t="s">
        <v>2327</v>
      </c>
      <c r="K4204" s="6">
        <v>-32</v>
      </c>
      <c r="L4204" s="6">
        <v>-30</v>
      </c>
      <c r="M4204" s="6">
        <v>-30</v>
      </c>
      <c r="N4204" s="6">
        <v>-30</v>
      </c>
      <c r="O4204" s="6">
        <v>-30</v>
      </c>
      <c r="P4204" s="6">
        <v>-30</v>
      </c>
      <c r="Q4204" s="6">
        <v>-30</v>
      </c>
      <c r="R4204" s="6">
        <v>-30</v>
      </c>
      <c r="S4204" s="6">
        <v>-30</v>
      </c>
      <c r="T4204" s="6">
        <v>-30</v>
      </c>
      <c r="U4204" s="6">
        <v>-30</v>
      </c>
      <c r="V4204" s="6">
        <v>-30</v>
      </c>
      <c r="W4204"/>
    </row>
    <row r="4205" spans="2:23" ht="15" x14ac:dyDescent="0.25">
      <c r="B4205" s="3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/>
    </row>
    <row r="4206" spans="2:23" ht="15" x14ac:dyDescent="0.25">
      <c r="B4206" s="3"/>
      <c r="H4206" s="3" t="s">
        <v>2745</v>
      </c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/>
    </row>
    <row r="4207" spans="2:23" ht="15" x14ac:dyDescent="0.25">
      <c r="B4207" s="3"/>
      <c r="I4207" s="3" t="s">
        <v>178</v>
      </c>
      <c r="J4207" s="3" t="s">
        <v>2327</v>
      </c>
      <c r="K4207" s="6">
        <v>34</v>
      </c>
      <c r="L4207" s="6">
        <v>-40</v>
      </c>
      <c r="M4207" s="6">
        <v>-40</v>
      </c>
      <c r="N4207" s="6">
        <v>-40</v>
      </c>
      <c r="O4207" s="6">
        <v>-40</v>
      </c>
      <c r="P4207" s="6">
        <v>-40</v>
      </c>
      <c r="Q4207" s="6">
        <v>-40</v>
      </c>
      <c r="R4207" s="6">
        <v>-40</v>
      </c>
      <c r="S4207" s="6">
        <v>-40</v>
      </c>
      <c r="T4207" s="6">
        <v>-40</v>
      </c>
      <c r="U4207" s="6">
        <v>-40</v>
      </c>
      <c r="V4207" s="6">
        <v>-40</v>
      </c>
      <c r="W4207"/>
    </row>
    <row r="4208" spans="2:23" ht="15" x14ac:dyDescent="0.25">
      <c r="B4208" s="3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/>
    </row>
    <row r="4209" spans="2:23" ht="15" x14ac:dyDescent="0.25">
      <c r="B4209" s="3"/>
      <c r="H4209" s="3" t="s">
        <v>2747</v>
      </c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/>
    </row>
    <row r="4210" spans="2:23" ht="15" x14ac:dyDescent="0.25">
      <c r="B4210" s="3"/>
      <c r="I4210" s="3" t="s">
        <v>108</v>
      </c>
      <c r="J4210" s="3" t="s">
        <v>2327</v>
      </c>
      <c r="K4210" s="6">
        <v>-193</v>
      </c>
      <c r="L4210" s="6">
        <v>-167</v>
      </c>
      <c r="M4210" s="6">
        <v>-169</v>
      </c>
      <c r="N4210" s="6">
        <v>-155</v>
      </c>
      <c r="O4210" s="6">
        <v>-155</v>
      </c>
      <c r="P4210" s="6">
        <v>-155</v>
      </c>
      <c r="Q4210" s="6">
        <v>-155</v>
      </c>
      <c r="R4210" s="6">
        <v>-155</v>
      </c>
      <c r="S4210" s="6">
        <v>-155</v>
      </c>
      <c r="T4210" s="6">
        <v>-155</v>
      </c>
      <c r="U4210" s="6">
        <v>-155</v>
      </c>
      <c r="V4210" s="6">
        <v>-155</v>
      </c>
      <c r="W4210"/>
    </row>
    <row r="4211" spans="2:23" ht="15" x14ac:dyDescent="0.25">
      <c r="B4211" s="3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/>
    </row>
    <row r="4212" spans="2:23" ht="15" x14ac:dyDescent="0.25">
      <c r="B4212" s="3"/>
      <c r="H4212" s="3" t="s">
        <v>2750</v>
      </c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/>
    </row>
    <row r="4213" spans="2:23" ht="15" x14ac:dyDescent="0.25">
      <c r="B4213" s="3"/>
      <c r="I4213" s="3" t="s">
        <v>178</v>
      </c>
      <c r="J4213" s="3" t="s">
        <v>2327</v>
      </c>
      <c r="K4213" s="6">
        <v>-71</v>
      </c>
      <c r="L4213" s="6">
        <v>-85</v>
      </c>
      <c r="M4213" s="6">
        <v>-85</v>
      </c>
      <c r="N4213" s="6">
        <v>-85</v>
      </c>
      <c r="O4213" s="6">
        <v>-85</v>
      </c>
      <c r="P4213" s="6">
        <v>-85</v>
      </c>
      <c r="Q4213" s="6">
        <v>-85</v>
      </c>
      <c r="R4213" s="6">
        <v>-85</v>
      </c>
      <c r="S4213" s="6">
        <v>-85</v>
      </c>
      <c r="T4213" s="6">
        <v>-85</v>
      </c>
      <c r="U4213" s="6">
        <v>-85</v>
      </c>
      <c r="V4213" s="6">
        <v>-85</v>
      </c>
      <c r="W4213"/>
    </row>
    <row r="4214" spans="2:23" ht="15" x14ac:dyDescent="0.25">
      <c r="B4214" s="3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/>
    </row>
    <row r="4215" spans="2:23" ht="15" x14ac:dyDescent="0.25">
      <c r="B4215" s="3"/>
      <c r="H4215" s="3" t="s">
        <v>2753</v>
      </c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/>
    </row>
    <row r="4216" spans="2:23" ht="15" x14ac:dyDescent="0.25">
      <c r="B4216" s="3"/>
      <c r="I4216" s="3" t="s">
        <v>108</v>
      </c>
      <c r="J4216" s="3" t="s">
        <v>2327</v>
      </c>
      <c r="K4216" s="6">
        <v>-18</v>
      </c>
      <c r="L4216" s="6">
        <v>-16</v>
      </c>
      <c r="M4216" s="6">
        <v>-16</v>
      </c>
      <c r="N4216" s="6">
        <v>-16</v>
      </c>
      <c r="O4216" s="6">
        <v>-16</v>
      </c>
      <c r="P4216" s="6">
        <v>-16</v>
      </c>
      <c r="Q4216" s="6">
        <v>-16</v>
      </c>
      <c r="R4216" s="6">
        <v>-16</v>
      </c>
      <c r="S4216" s="6">
        <v>-16</v>
      </c>
      <c r="T4216" s="6">
        <v>-16</v>
      </c>
      <c r="U4216" s="6">
        <v>-16</v>
      </c>
      <c r="V4216" s="6">
        <v>-16</v>
      </c>
      <c r="W4216"/>
    </row>
    <row r="4217" spans="2:23" ht="15" x14ac:dyDescent="0.25">
      <c r="B4217" s="3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/>
    </row>
    <row r="4218" spans="2:23" ht="15" x14ac:dyDescent="0.25">
      <c r="B4218" s="3"/>
      <c r="H4218" s="3" t="s">
        <v>2756</v>
      </c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/>
    </row>
    <row r="4219" spans="2:23" ht="15" x14ac:dyDescent="0.25">
      <c r="B4219" s="3"/>
      <c r="I4219" s="3" t="s">
        <v>108</v>
      </c>
      <c r="J4219" s="3" t="s">
        <v>2327</v>
      </c>
      <c r="K4219" s="6">
        <v>-1</v>
      </c>
      <c r="L4219" s="6">
        <v>-1</v>
      </c>
      <c r="M4219" s="6">
        <v>-1</v>
      </c>
      <c r="N4219" s="6">
        <v>-1</v>
      </c>
      <c r="O4219" s="6">
        <v>-1</v>
      </c>
      <c r="P4219" s="6">
        <v>-1</v>
      </c>
      <c r="Q4219" s="6">
        <v>-1</v>
      </c>
      <c r="R4219" s="6">
        <v>-1</v>
      </c>
      <c r="S4219" s="6">
        <v>-1</v>
      </c>
      <c r="T4219" s="6">
        <v>-1</v>
      </c>
      <c r="U4219" s="6">
        <v>-1</v>
      </c>
      <c r="V4219" s="6">
        <v>-1</v>
      </c>
      <c r="W4219"/>
    </row>
    <row r="4220" spans="2:23" ht="15" x14ac:dyDescent="0.25">
      <c r="B4220" s="3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/>
    </row>
    <row r="4221" spans="2:23" ht="15" x14ac:dyDescent="0.25">
      <c r="B4221" s="3"/>
      <c r="H4221" s="3" t="s">
        <v>2759</v>
      </c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/>
    </row>
    <row r="4222" spans="2:23" ht="15" x14ac:dyDescent="0.25">
      <c r="B4222" s="3"/>
      <c r="I4222" s="3" t="s">
        <v>108</v>
      </c>
      <c r="J4222" s="3" t="s">
        <v>2327</v>
      </c>
      <c r="K4222" s="6">
        <v>-20</v>
      </c>
      <c r="L4222" s="6">
        <v>-17</v>
      </c>
      <c r="M4222" s="6">
        <v>-17</v>
      </c>
      <c r="N4222" s="6">
        <v>-17</v>
      </c>
      <c r="O4222" s="6">
        <v>-17</v>
      </c>
      <c r="P4222" s="6">
        <v>-17</v>
      </c>
      <c r="Q4222" s="6">
        <v>-17</v>
      </c>
      <c r="R4222" s="6">
        <v>-17</v>
      </c>
      <c r="S4222" s="6">
        <v>-17</v>
      </c>
      <c r="T4222" s="6">
        <v>-17</v>
      </c>
      <c r="U4222" s="6">
        <v>-17</v>
      </c>
      <c r="V4222" s="6">
        <v>-17</v>
      </c>
      <c r="W4222"/>
    </row>
    <row r="4223" spans="2:23" ht="15" x14ac:dyDescent="0.25">
      <c r="B4223" s="3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/>
    </row>
    <row r="4224" spans="2:23" ht="15" x14ac:dyDescent="0.25">
      <c r="B4224" s="3"/>
      <c r="H4224" s="3" t="s">
        <v>2762</v>
      </c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/>
    </row>
    <row r="4225" spans="2:23" ht="15" x14ac:dyDescent="0.25">
      <c r="B4225" s="3"/>
      <c r="I4225" s="3" t="s">
        <v>108</v>
      </c>
      <c r="J4225" s="3" t="s">
        <v>2327</v>
      </c>
      <c r="K4225" s="6">
        <v>-8</v>
      </c>
      <c r="L4225" s="6">
        <v>-9</v>
      </c>
      <c r="M4225" s="6">
        <v>-9</v>
      </c>
      <c r="N4225" s="6">
        <v>-9</v>
      </c>
      <c r="O4225" s="6">
        <v>-9</v>
      </c>
      <c r="P4225" s="6">
        <v>-9</v>
      </c>
      <c r="Q4225" s="6">
        <v>-9</v>
      </c>
      <c r="R4225" s="6">
        <v>-9</v>
      </c>
      <c r="S4225" s="6">
        <v>-9</v>
      </c>
      <c r="T4225" s="6">
        <v>-9</v>
      </c>
      <c r="U4225" s="6">
        <v>-9</v>
      </c>
      <c r="V4225" s="6">
        <v>-9</v>
      </c>
      <c r="W4225"/>
    </row>
    <row r="4226" spans="2:23" ht="15" x14ac:dyDescent="0.25">
      <c r="B4226" s="3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/>
    </row>
    <row r="4227" spans="2:23" ht="15" x14ac:dyDescent="0.25">
      <c r="B4227" s="3"/>
      <c r="H4227" s="3" t="s">
        <v>2765</v>
      </c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/>
    </row>
    <row r="4228" spans="2:23" ht="15" x14ac:dyDescent="0.25">
      <c r="B4228" s="3"/>
      <c r="I4228" s="3" t="s">
        <v>108</v>
      </c>
      <c r="J4228" s="3" t="s">
        <v>2327</v>
      </c>
      <c r="K4228" s="6">
        <v>0</v>
      </c>
      <c r="L4228" s="6">
        <v>-1</v>
      </c>
      <c r="M4228" s="6">
        <v>-1</v>
      </c>
      <c r="N4228" s="6">
        <v>-1</v>
      </c>
      <c r="O4228" s="6">
        <v>-1</v>
      </c>
      <c r="P4228" s="6">
        <v>-1</v>
      </c>
      <c r="Q4228" s="6">
        <v>-1</v>
      </c>
      <c r="R4228" s="6">
        <v>-1</v>
      </c>
      <c r="S4228" s="6">
        <v>-1</v>
      </c>
      <c r="T4228" s="6">
        <v>-1</v>
      </c>
      <c r="U4228" s="6">
        <v>-1</v>
      </c>
      <c r="V4228" s="6">
        <v>-1</v>
      </c>
      <c r="W4228"/>
    </row>
    <row r="4229" spans="2:23" ht="15" x14ac:dyDescent="0.25">
      <c r="B4229" s="3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/>
    </row>
    <row r="4230" spans="2:23" ht="15" x14ac:dyDescent="0.25">
      <c r="B4230" s="3"/>
      <c r="H4230" s="3" t="s">
        <v>2768</v>
      </c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/>
    </row>
    <row r="4231" spans="2:23" ht="15" x14ac:dyDescent="0.25">
      <c r="B4231" s="3"/>
      <c r="I4231" s="3" t="s">
        <v>178</v>
      </c>
      <c r="J4231" s="3" t="s">
        <v>2327</v>
      </c>
      <c r="K4231" s="6">
        <v>-2</v>
      </c>
      <c r="L4231" s="6">
        <v>-2</v>
      </c>
      <c r="M4231" s="6">
        <v>-2</v>
      </c>
      <c r="N4231" s="6">
        <v>-2</v>
      </c>
      <c r="O4231" s="6">
        <v>-2</v>
      </c>
      <c r="P4231" s="6">
        <v>-2</v>
      </c>
      <c r="Q4231" s="6">
        <v>-2</v>
      </c>
      <c r="R4231" s="6">
        <v>-2</v>
      </c>
      <c r="S4231" s="6">
        <v>-2</v>
      </c>
      <c r="T4231" s="6">
        <v>-2</v>
      </c>
      <c r="U4231" s="6">
        <v>-2</v>
      </c>
      <c r="V4231" s="6">
        <v>-2</v>
      </c>
      <c r="W4231"/>
    </row>
    <row r="4232" spans="2:23" ht="15" x14ac:dyDescent="0.25">
      <c r="B4232" s="3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/>
    </row>
    <row r="4233" spans="2:23" ht="15" x14ac:dyDescent="0.25">
      <c r="B4233" s="3"/>
      <c r="H4233" s="3" t="s">
        <v>2771</v>
      </c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/>
    </row>
    <row r="4234" spans="2:23" ht="15" x14ac:dyDescent="0.25">
      <c r="B4234" s="3"/>
      <c r="I4234" s="3" t="s">
        <v>108</v>
      </c>
      <c r="J4234" s="3" t="s">
        <v>2327</v>
      </c>
      <c r="K4234" s="6">
        <v>0</v>
      </c>
      <c r="L4234" s="6">
        <v>-1</v>
      </c>
      <c r="M4234" s="6">
        <v>-1</v>
      </c>
      <c r="N4234" s="6">
        <v>-1</v>
      </c>
      <c r="O4234" s="6">
        <v>-1</v>
      </c>
      <c r="P4234" s="6">
        <v>-1</v>
      </c>
      <c r="Q4234" s="6">
        <v>-1</v>
      </c>
      <c r="R4234" s="6">
        <v>-1</v>
      </c>
      <c r="S4234" s="6">
        <v>-1</v>
      </c>
      <c r="T4234" s="6">
        <v>-1</v>
      </c>
      <c r="U4234" s="6">
        <v>-1</v>
      </c>
      <c r="V4234" s="6">
        <v>-1</v>
      </c>
      <c r="W4234"/>
    </row>
    <row r="4235" spans="2:23" ht="15" x14ac:dyDescent="0.25">
      <c r="B4235" s="3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/>
    </row>
    <row r="4236" spans="2:23" ht="15" x14ac:dyDescent="0.25">
      <c r="B4236" s="3"/>
      <c r="H4236" s="3" t="s">
        <v>4177</v>
      </c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/>
    </row>
    <row r="4237" spans="2:23" ht="15" x14ac:dyDescent="0.25">
      <c r="B4237" s="3"/>
      <c r="I4237" s="3" t="s">
        <v>189</v>
      </c>
      <c r="J4237" s="3" t="s">
        <v>2327</v>
      </c>
      <c r="K4237" s="6">
        <v>-1</v>
      </c>
      <c r="L4237" s="6">
        <v>0</v>
      </c>
      <c r="M4237" s="6">
        <v>0</v>
      </c>
      <c r="N4237" s="6">
        <v>0</v>
      </c>
      <c r="O4237" s="6">
        <v>0</v>
      </c>
      <c r="P4237" s="6">
        <v>0</v>
      </c>
      <c r="Q4237" s="6">
        <v>0</v>
      </c>
      <c r="R4237" s="6">
        <v>0</v>
      </c>
      <c r="S4237" s="6">
        <v>0</v>
      </c>
      <c r="T4237" s="6">
        <v>0</v>
      </c>
      <c r="U4237" s="6">
        <v>0</v>
      </c>
      <c r="V4237" s="6">
        <v>0</v>
      </c>
      <c r="W4237"/>
    </row>
    <row r="4238" spans="2:23" ht="15" x14ac:dyDescent="0.25">
      <c r="B4238" s="3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/>
    </row>
    <row r="4239" spans="2:23" ht="15" x14ac:dyDescent="0.25">
      <c r="B4239" s="3"/>
      <c r="D4239" s="3" t="s">
        <v>214</v>
      </c>
      <c r="E4239" s="3" t="s">
        <v>215</v>
      </c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/>
    </row>
    <row r="4240" spans="2:23" ht="15" x14ac:dyDescent="0.25">
      <c r="B4240" s="3"/>
      <c r="F4240" s="3" t="s">
        <v>747</v>
      </c>
      <c r="G4240" s="3" t="s">
        <v>215</v>
      </c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/>
    </row>
    <row r="4241" spans="2:23" ht="15" x14ac:dyDescent="0.25">
      <c r="B4241" s="3"/>
      <c r="H4241" s="3" t="s">
        <v>2774</v>
      </c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/>
    </row>
    <row r="4242" spans="2:23" ht="15" x14ac:dyDescent="0.25">
      <c r="B4242" s="3"/>
      <c r="I4242" s="3" t="s">
        <v>70</v>
      </c>
      <c r="J4242" s="3" t="s">
        <v>2327</v>
      </c>
      <c r="K4242" s="6">
        <v>-5</v>
      </c>
      <c r="L4242" s="6">
        <v>-6</v>
      </c>
      <c r="M4242" s="6">
        <v>0</v>
      </c>
      <c r="N4242" s="6">
        <v>0</v>
      </c>
      <c r="O4242" s="6">
        <v>0</v>
      </c>
      <c r="P4242" s="6">
        <v>0</v>
      </c>
      <c r="Q4242" s="6">
        <v>0</v>
      </c>
      <c r="R4242" s="6">
        <v>0</v>
      </c>
      <c r="S4242" s="6">
        <v>0</v>
      </c>
      <c r="T4242" s="6">
        <v>0</v>
      </c>
      <c r="U4242" s="6">
        <v>0</v>
      </c>
      <c r="V4242" s="6">
        <v>0</v>
      </c>
      <c r="W4242"/>
    </row>
    <row r="4243" spans="2:23" ht="15" x14ac:dyDescent="0.25">
      <c r="B4243" s="3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/>
    </row>
    <row r="4244" spans="2:23" ht="15" x14ac:dyDescent="0.25">
      <c r="B4244" s="3"/>
      <c r="H4244" s="3" t="s">
        <v>2777</v>
      </c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/>
    </row>
    <row r="4245" spans="2:23" ht="15" x14ac:dyDescent="0.25">
      <c r="B4245" s="3"/>
      <c r="I4245" s="3" t="s">
        <v>1606</v>
      </c>
      <c r="J4245" s="3" t="s">
        <v>2327</v>
      </c>
      <c r="K4245" s="6">
        <v>3</v>
      </c>
      <c r="L4245" s="6">
        <v>0</v>
      </c>
      <c r="M4245" s="6">
        <v>0</v>
      </c>
      <c r="N4245" s="6">
        <v>0</v>
      </c>
      <c r="O4245" s="6">
        <v>0</v>
      </c>
      <c r="P4245" s="6">
        <v>0</v>
      </c>
      <c r="Q4245" s="6">
        <v>0</v>
      </c>
      <c r="R4245" s="6">
        <v>0</v>
      </c>
      <c r="S4245" s="6">
        <v>0</v>
      </c>
      <c r="T4245" s="6">
        <v>0</v>
      </c>
      <c r="U4245" s="6">
        <v>0</v>
      </c>
      <c r="V4245" s="6">
        <v>0</v>
      </c>
      <c r="W4245"/>
    </row>
    <row r="4246" spans="2:23" ht="15" x14ac:dyDescent="0.25">
      <c r="B4246" s="3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/>
    </row>
    <row r="4247" spans="2:23" ht="15" x14ac:dyDescent="0.25">
      <c r="B4247" s="3"/>
      <c r="H4247" s="3" t="s">
        <v>2778</v>
      </c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/>
    </row>
    <row r="4248" spans="2:23" ht="15" x14ac:dyDescent="0.25">
      <c r="B4248" s="3"/>
      <c r="I4248" s="3" t="s">
        <v>70</v>
      </c>
      <c r="J4248" s="3" t="s">
        <v>2346</v>
      </c>
      <c r="K4248" s="6">
        <v>-2</v>
      </c>
      <c r="L4248" s="6">
        <v>-4</v>
      </c>
      <c r="M4248" s="6">
        <v>-4</v>
      </c>
      <c r="N4248" s="6">
        <v>-4</v>
      </c>
      <c r="O4248" s="6">
        <v>-4</v>
      </c>
      <c r="P4248" s="6">
        <v>-4</v>
      </c>
      <c r="Q4248" s="6">
        <v>-4</v>
      </c>
      <c r="R4248" s="6">
        <v>-4</v>
      </c>
      <c r="S4248" s="6">
        <v>-4</v>
      </c>
      <c r="T4248" s="6">
        <v>-4</v>
      </c>
      <c r="U4248" s="6">
        <v>-4</v>
      </c>
      <c r="V4248" s="6">
        <v>-4</v>
      </c>
      <c r="W4248"/>
    </row>
    <row r="4249" spans="2:23" ht="15" x14ac:dyDescent="0.25">
      <c r="B4249" s="3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/>
    </row>
    <row r="4250" spans="2:23" ht="15" x14ac:dyDescent="0.25">
      <c r="B4250" s="3"/>
      <c r="H4250" s="3" t="s">
        <v>2781</v>
      </c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/>
    </row>
    <row r="4251" spans="2:23" ht="15" x14ac:dyDescent="0.25">
      <c r="B4251" s="3"/>
      <c r="I4251" s="3" t="s">
        <v>70</v>
      </c>
      <c r="J4251" s="3" t="s">
        <v>2346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  <c r="P4251" s="6">
        <v>-1</v>
      </c>
      <c r="Q4251" s="6">
        <v>-1</v>
      </c>
      <c r="R4251" s="6">
        <v>-1</v>
      </c>
      <c r="S4251" s="6">
        <v>-1</v>
      </c>
      <c r="T4251" s="6">
        <v>-1</v>
      </c>
      <c r="U4251" s="6">
        <v>-1</v>
      </c>
      <c r="V4251" s="6">
        <v>-1</v>
      </c>
      <c r="W4251"/>
    </row>
    <row r="4252" spans="2:23" ht="15" x14ac:dyDescent="0.25">
      <c r="B4252" s="3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/>
    </row>
    <row r="4253" spans="2:23" ht="15" x14ac:dyDescent="0.25">
      <c r="B4253" s="3"/>
      <c r="H4253" s="3" t="s">
        <v>2784</v>
      </c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/>
    </row>
    <row r="4254" spans="2:23" ht="15" x14ac:dyDescent="0.25">
      <c r="B4254" s="3"/>
      <c r="I4254" s="3" t="s">
        <v>70</v>
      </c>
      <c r="J4254" s="3" t="s">
        <v>2327</v>
      </c>
      <c r="K4254" s="6">
        <v>0</v>
      </c>
      <c r="L4254" s="6">
        <v>-1</v>
      </c>
      <c r="M4254" s="6">
        <v>-1</v>
      </c>
      <c r="N4254" s="6">
        <v>-1</v>
      </c>
      <c r="O4254" s="6">
        <v>-1</v>
      </c>
      <c r="P4254" s="6">
        <v>-1</v>
      </c>
      <c r="Q4254" s="6">
        <v>-1</v>
      </c>
      <c r="R4254" s="6">
        <v>-1</v>
      </c>
      <c r="S4254" s="6">
        <v>-1</v>
      </c>
      <c r="T4254" s="6">
        <v>-1</v>
      </c>
      <c r="U4254" s="6">
        <v>-1</v>
      </c>
      <c r="V4254" s="6">
        <v>-1</v>
      </c>
      <c r="W4254"/>
    </row>
    <row r="4255" spans="2:23" ht="15" x14ac:dyDescent="0.25">
      <c r="B4255" s="3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/>
    </row>
    <row r="4256" spans="2:23" ht="15" x14ac:dyDescent="0.25">
      <c r="B4256" s="3"/>
      <c r="D4256" s="3" t="s">
        <v>269</v>
      </c>
      <c r="E4256" s="3" t="s">
        <v>270</v>
      </c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/>
    </row>
    <row r="4257" spans="2:23" ht="15" x14ac:dyDescent="0.25">
      <c r="B4257" s="3"/>
      <c r="F4257" s="3" t="s">
        <v>265</v>
      </c>
      <c r="G4257" s="3" t="s">
        <v>270</v>
      </c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/>
    </row>
    <row r="4258" spans="2:23" ht="15" x14ac:dyDescent="0.25">
      <c r="B4258" s="3"/>
      <c r="H4258" s="3" t="s">
        <v>2787</v>
      </c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/>
    </row>
    <row r="4259" spans="2:23" ht="15" x14ac:dyDescent="0.25">
      <c r="B4259" s="3"/>
      <c r="I4259" s="3" t="s">
        <v>1458</v>
      </c>
      <c r="J4259" s="3" t="s">
        <v>2327</v>
      </c>
      <c r="K4259" s="6">
        <v>0</v>
      </c>
      <c r="L4259" s="6">
        <v>-1</v>
      </c>
      <c r="M4259" s="6">
        <v>-1</v>
      </c>
      <c r="N4259" s="6">
        <v>-1</v>
      </c>
      <c r="O4259" s="6">
        <v>-1</v>
      </c>
      <c r="P4259" s="6">
        <v>-1</v>
      </c>
      <c r="Q4259" s="6">
        <v>-1</v>
      </c>
      <c r="R4259" s="6">
        <v>-1</v>
      </c>
      <c r="S4259" s="6">
        <v>-1</v>
      </c>
      <c r="T4259" s="6">
        <v>-1</v>
      </c>
      <c r="U4259" s="6">
        <v>-1</v>
      </c>
      <c r="V4259" s="6">
        <v>-1</v>
      </c>
      <c r="W4259"/>
    </row>
    <row r="4260" spans="2:23" ht="15" x14ac:dyDescent="0.25">
      <c r="B4260" s="3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/>
    </row>
    <row r="4261" spans="2:23" ht="15" x14ac:dyDescent="0.25">
      <c r="B4261" s="3"/>
      <c r="H4261" s="3" t="s">
        <v>2790</v>
      </c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/>
    </row>
    <row r="4262" spans="2:23" ht="15" x14ac:dyDescent="0.25">
      <c r="B4262" s="3"/>
      <c r="I4262" s="3" t="s">
        <v>273</v>
      </c>
      <c r="J4262" s="3" t="s">
        <v>2327</v>
      </c>
      <c r="K4262" s="6">
        <v>0</v>
      </c>
      <c r="L4262" s="6">
        <v>-1</v>
      </c>
      <c r="M4262" s="6">
        <v>-1</v>
      </c>
      <c r="N4262" s="6">
        <v>-1</v>
      </c>
      <c r="O4262" s="6">
        <v>-1</v>
      </c>
      <c r="P4262" s="6">
        <v>-1</v>
      </c>
      <c r="Q4262" s="6">
        <v>-1</v>
      </c>
      <c r="R4262" s="6">
        <v>-1</v>
      </c>
      <c r="S4262" s="6">
        <v>-1</v>
      </c>
      <c r="T4262" s="6">
        <v>-1</v>
      </c>
      <c r="U4262" s="6">
        <v>-1</v>
      </c>
      <c r="V4262" s="6">
        <v>-1</v>
      </c>
      <c r="W4262"/>
    </row>
    <row r="4263" spans="2:23" ht="15" x14ac:dyDescent="0.25">
      <c r="B4263" s="3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/>
    </row>
    <row r="4264" spans="2:23" ht="15" x14ac:dyDescent="0.25">
      <c r="B4264" s="3"/>
      <c r="H4264" s="3" t="s">
        <v>2793</v>
      </c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/>
    </row>
    <row r="4265" spans="2:23" ht="15" x14ac:dyDescent="0.25">
      <c r="B4265" s="3"/>
      <c r="I4265" s="3" t="s">
        <v>273</v>
      </c>
      <c r="J4265" s="3" t="s">
        <v>2327</v>
      </c>
      <c r="K4265" s="6">
        <v>0</v>
      </c>
      <c r="L4265" s="6">
        <v>-12</v>
      </c>
      <c r="M4265" s="6">
        <v>-12</v>
      </c>
      <c r="N4265" s="6">
        <v>-12</v>
      </c>
      <c r="O4265" s="6">
        <v>-12</v>
      </c>
      <c r="P4265" s="6">
        <v>-12</v>
      </c>
      <c r="Q4265" s="6">
        <v>-12</v>
      </c>
      <c r="R4265" s="6">
        <v>-12</v>
      </c>
      <c r="S4265" s="6">
        <v>-12</v>
      </c>
      <c r="T4265" s="6">
        <v>-12</v>
      </c>
      <c r="U4265" s="6">
        <v>-12</v>
      </c>
      <c r="V4265" s="6">
        <v>-12</v>
      </c>
      <c r="W4265"/>
    </row>
    <row r="4266" spans="2:23" ht="15" x14ac:dyDescent="0.25">
      <c r="B4266" s="3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/>
    </row>
    <row r="4267" spans="2:23" ht="15" x14ac:dyDescent="0.25">
      <c r="B4267" s="3"/>
      <c r="H4267" s="3" t="s">
        <v>2796</v>
      </c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/>
    </row>
    <row r="4268" spans="2:23" ht="15" x14ac:dyDescent="0.25">
      <c r="B4268" s="3"/>
      <c r="I4268" s="3" t="s">
        <v>273</v>
      </c>
      <c r="J4268" s="3" t="s">
        <v>2327</v>
      </c>
      <c r="K4268" s="6">
        <v>-15</v>
      </c>
      <c r="L4268" s="6">
        <v>-21</v>
      </c>
      <c r="M4268" s="6">
        <v>-21</v>
      </c>
      <c r="N4268" s="6">
        <v>-21</v>
      </c>
      <c r="O4268" s="6">
        <v>-21</v>
      </c>
      <c r="P4268" s="6">
        <v>-21</v>
      </c>
      <c r="Q4268" s="6">
        <v>-21</v>
      </c>
      <c r="R4268" s="6">
        <v>-21</v>
      </c>
      <c r="S4268" s="6">
        <v>-21</v>
      </c>
      <c r="T4268" s="6">
        <v>-21</v>
      </c>
      <c r="U4268" s="6">
        <v>-21</v>
      </c>
      <c r="V4268" s="6">
        <v>-21</v>
      </c>
      <c r="W4268"/>
    </row>
    <row r="4269" spans="2:23" ht="15" x14ac:dyDescent="0.25">
      <c r="B4269" s="3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/>
    </row>
    <row r="4270" spans="2:23" ht="15" x14ac:dyDescent="0.25">
      <c r="B4270" s="3"/>
      <c r="H4270" s="3" t="s">
        <v>2799</v>
      </c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/>
    </row>
    <row r="4271" spans="2:23" ht="15" x14ac:dyDescent="0.25">
      <c r="B4271" s="3"/>
      <c r="I4271" s="3" t="s">
        <v>273</v>
      </c>
      <c r="J4271" s="3" t="s">
        <v>2327</v>
      </c>
      <c r="K4271" s="6">
        <v>-1</v>
      </c>
      <c r="L4271" s="6">
        <v>-1</v>
      </c>
      <c r="M4271" s="6">
        <v>-1</v>
      </c>
      <c r="N4271" s="6">
        <v>-1</v>
      </c>
      <c r="O4271" s="6">
        <v>-1</v>
      </c>
      <c r="P4271" s="6">
        <v>-1</v>
      </c>
      <c r="Q4271" s="6">
        <v>-1</v>
      </c>
      <c r="R4271" s="6">
        <v>-1</v>
      </c>
      <c r="S4271" s="6">
        <v>-1</v>
      </c>
      <c r="T4271" s="6">
        <v>-1</v>
      </c>
      <c r="U4271" s="6">
        <v>-1</v>
      </c>
      <c r="V4271" s="6">
        <v>-1</v>
      </c>
      <c r="W4271"/>
    </row>
    <row r="4272" spans="2:23" ht="15" x14ac:dyDescent="0.25">
      <c r="B4272" s="3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/>
    </row>
    <row r="4273" spans="2:23" ht="15" x14ac:dyDescent="0.25">
      <c r="B4273" s="3"/>
      <c r="H4273" s="3" t="s">
        <v>2802</v>
      </c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/>
    </row>
    <row r="4274" spans="2:23" ht="15" x14ac:dyDescent="0.25">
      <c r="B4274" s="3"/>
      <c r="I4274" s="3" t="s">
        <v>273</v>
      </c>
      <c r="J4274" s="3" t="s">
        <v>2327</v>
      </c>
      <c r="K4274" s="6">
        <v>-67</v>
      </c>
      <c r="L4274" s="6">
        <v>-19</v>
      </c>
      <c r="M4274" s="6">
        <v>0</v>
      </c>
      <c r="N4274" s="6">
        <v>0</v>
      </c>
      <c r="O4274" s="6">
        <v>0</v>
      </c>
      <c r="P4274" s="6">
        <v>0</v>
      </c>
      <c r="Q4274" s="6">
        <v>0</v>
      </c>
      <c r="R4274" s="6">
        <v>0</v>
      </c>
      <c r="S4274" s="6">
        <v>0</v>
      </c>
      <c r="T4274" s="6">
        <v>0</v>
      </c>
      <c r="U4274" s="6">
        <v>0</v>
      </c>
      <c r="V4274" s="6">
        <v>0</v>
      </c>
      <c r="W4274"/>
    </row>
    <row r="4275" spans="2:23" ht="15" x14ac:dyDescent="0.25">
      <c r="B4275" s="3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/>
    </row>
    <row r="4276" spans="2:23" ht="15" x14ac:dyDescent="0.25">
      <c r="B4276" s="3"/>
      <c r="H4276" s="3" t="s">
        <v>2805</v>
      </c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/>
    </row>
    <row r="4277" spans="2:23" ht="15" x14ac:dyDescent="0.25">
      <c r="B4277" s="3"/>
      <c r="I4277" s="3" t="s">
        <v>273</v>
      </c>
      <c r="J4277" s="3" t="s">
        <v>2327</v>
      </c>
      <c r="K4277" s="6">
        <v>-20</v>
      </c>
      <c r="L4277" s="6">
        <v>-12</v>
      </c>
      <c r="M4277" s="6">
        <v>-12</v>
      </c>
      <c r="N4277" s="6">
        <v>-12</v>
      </c>
      <c r="O4277" s="6">
        <v>-12</v>
      </c>
      <c r="P4277" s="6">
        <v>-12</v>
      </c>
      <c r="Q4277" s="6">
        <v>-12</v>
      </c>
      <c r="R4277" s="6">
        <v>-12</v>
      </c>
      <c r="S4277" s="6">
        <v>-12</v>
      </c>
      <c r="T4277" s="6">
        <v>-12</v>
      </c>
      <c r="U4277" s="6">
        <v>-12</v>
      </c>
      <c r="V4277" s="6">
        <v>-12</v>
      </c>
      <c r="W4277"/>
    </row>
    <row r="4278" spans="2:23" ht="15" x14ac:dyDescent="0.25">
      <c r="B4278" s="3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/>
    </row>
    <row r="4279" spans="2:23" ht="15" x14ac:dyDescent="0.25">
      <c r="B4279" s="3"/>
      <c r="H4279" s="3" t="s">
        <v>2808</v>
      </c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/>
    </row>
    <row r="4280" spans="2:23" ht="15" x14ac:dyDescent="0.25">
      <c r="B4280" s="3"/>
      <c r="I4280" s="3" t="s">
        <v>273</v>
      </c>
      <c r="J4280" s="3" t="s">
        <v>2327</v>
      </c>
      <c r="K4280" s="6">
        <v>-18</v>
      </c>
      <c r="L4280" s="6">
        <v>-22</v>
      </c>
      <c r="M4280" s="6">
        <v>-22</v>
      </c>
      <c r="N4280" s="6">
        <v>-22</v>
      </c>
      <c r="O4280" s="6">
        <v>-22</v>
      </c>
      <c r="P4280" s="6">
        <v>-22</v>
      </c>
      <c r="Q4280" s="6">
        <v>-22</v>
      </c>
      <c r="R4280" s="6">
        <v>-22</v>
      </c>
      <c r="S4280" s="6">
        <v>-22</v>
      </c>
      <c r="T4280" s="6">
        <v>-22</v>
      </c>
      <c r="U4280" s="6">
        <v>-22</v>
      </c>
      <c r="V4280" s="6">
        <v>-22</v>
      </c>
      <c r="W4280"/>
    </row>
    <row r="4281" spans="2:23" ht="15" x14ac:dyDescent="0.25">
      <c r="B4281" s="3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/>
    </row>
    <row r="4282" spans="2:23" ht="15" x14ac:dyDescent="0.25">
      <c r="B4282" s="3"/>
      <c r="H4282" s="3" t="s">
        <v>2811</v>
      </c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/>
    </row>
    <row r="4283" spans="2:23" ht="15" x14ac:dyDescent="0.25">
      <c r="B4283" s="3"/>
      <c r="I4283" s="3" t="s">
        <v>273</v>
      </c>
      <c r="J4283" s="3" t="s">
        <v>2327</v>
      </c>
      <c r="K4283" s="6">
        <v>-4</v>
      </c>
      <c r="L4283" s="6">
        <v>-22</v>
      </c>
      <c r="M4283" s="6">
        <v>-22</v>
      </c>
      <c r="N4283" s="6">
        <v>-22</v>
      </c>
      <c r="O4283" s="6">
        <v>-22</v>
      </c>
      <c r="P4283" s="6">
        <v>-22</v>
      </c>
      <c r="Q4283" s="6">
        <v>-22</v>
      </c>
      <c r="R4283" s="6">
        <v>-22</v>
      </c>
      <c r="S4283" s="6">
        <v>-22</v>
      </c>
      <c r="T4283" s="6">
        <v>-22</v>
      </c>
      <c r="U4283" s="6">
        <v>-22</v>
      </c>
      <c r="V4283" s="6">
        <v>-22</v>
      </c>
      <c r="W4283"/>
    </row>
    <row r="4284" spans="2:23" ht="15" x14ac:dyDescent="0.25">
      <c r="B4284" s="3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/>
    </row>
    <row r="4285" spans="2:23" ht="15" x14ac:dyDescent="0.25">
      <c r="B4285" s="3"/>
      <c r="H4285" s="3" t="s">
        <v>2814</v>
      </c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/>
    </row>
    <row r="4286" spans="2:23" ht="15" x14ac:dyDescent="0.25">
      <c r="B4286" s="3"/>
      <c r="I4286" s="3" t="s">
        <v>273</v>
      </c>
      <c r="J4286" s="3" t="s">
        <v>2327</v>
      </c>
      <c r="K4286" s="6">
        <v>-6</v>
      </c>
      <c r="L4286" s="6">
        <v>-41</v>
      </c>
      <c r="M4286" s="6">
        <v>-41</v>
      </c>
      <c r="N4286" s="6">
        <v>-41</v>
      </c>
      <c r="O4286" s="6">
        <v>-41</v>
      </c>
      <c r="P4286" s="6">
        <v>-41</v>
      </c>
      <c r="Q4286" s="6">
        <v>-41</v>
      </c>
      <c r="R4286" s="6">
        <v>-41</v>
      </c>
      <c r="S4286" s="6">
        <v>-41</v>
      </c>
      <c r="T4286" s="6">
        <v>-41</v>
      </c>
      <c r="U4286" s="6">
        <v>-41</v>
      </c>
      <c r="V4286" s="6">
        <v>-41</v>
      </c>
      <c r="W4286"/>
    </row>
    <row r="4287" spans="2:23" ht="15" x14ac:dyDescent="0.25">
      <c r="B4287" s="3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/>
    </row>
    <row r="4288" spans="2:23" ht="15" x14ac:dyDescent="0.25">
      <c r="B4288" s="3"/>
      <c r="H4288" s="3" t="s">
        <v>2817</v>
      </c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/>
    </row>
    <row r="4289" spans="2:23" ht="15" x14ac:dyDescent="0.25">
      <c r="B4289" s="3"/>
      <c r="I4289" s="3" t="s">
        <v>273</v>
      </c>
      <c r="J4289" s="3" t="s">
        <v>2327</v>
      </c>
      <c r="K4289" s="6">
        <v>-11</v>
      </c>
      <c r="L4289" s="6">
        <v>-5</v>
      </c>
      <c r="M4289" s="6">
        <v>-5</v>
      </c>
      <c r="N4289" s="6">
        <v>-5</v>
      </c>
      <c r="O4289" s="6">
        <v>-5</v>
      </c>
      <c r="P4289" s="6">
        <v>-5</v>
      </c>
      <c r="Q4289" s="6">
        <v>-5</v>
      </c>
      <c r="R4289" s="6">
        <v>-5</v>
      </c>
      <c r="S4289" s="6">
        <v>-5</v>
      </c>
      <c r="T4289" s="6">
        <v>-5</v>
      </c>
      <c r="U4289" s="6">
        <v>-5</v>
      </c>
      <c r="V4289" s="6">
        <v>-5</v>
      </c>
      <c r="W4289"/>
    </row>
    <row r="4290" spans="2:23" ht="15" x14ac:dyDescent="0.25">
      <c r="B4290" s="3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/>
    </row>
    <row r="4291" spans="2:23" ht="15" x14ac:dyDescent="0.25">
      <c r="B4291" s="3"/>
      <c r="H4291" s="3" t="s">
        <v>2820</v>
      </c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/>
    </row>
    <row r="4292" spans="2:23" ht="15" x14ac:dyDescent="0.25">
      <c r="B4292" s="3"/>
      <c r="I4292" s="3" t="s">
        <v>273</v>
      </c>
      <c r="J4292" s="3" t="s">
        <v>2327</v>
      </c>
      <c r="K4292" s="6">
        <v>61</v>
      </c>
      <c r="L4292" s="6">
        <v>-82</v>
      </c>
      <c r="M4292" s="6">
        <v>-82</v>
      </c>
      <c r="N4292" s="6">
        <v>-82</v>
      </c>
      <c r="O4292" s="6">
        <v>-82</v>
      </c>
      <c r="P4292" s="6">
        <v>-82</v>
      </c>
      <c r="Q4292" s="6">
        <v>-82</v>
      </c>
      <c r="R4292" s="6">
        <v>-82</v>
      </c>
      <c r="S4292" s="6">
        <v>-82</v>
      </c>
      <c r="T4292" s="6">
        <v>-82</v>
      </c>
      <c r="U4292" s="6">
        <v>-82</v>
      </c>
      <c r="V4292" s="6">
        <v>-82</v>
      </c>
      <c r="W4292"/>
    </row>
    <row r="4293" spans="2:23" ht="15" x14ac:dyDescent="0.25">
      <c r="B4293" s="3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/>
    </row>
    <row r="4294" spans="2:23" ht="15" x14ac:dyDescent="0.25">
      <c r="B4294" s="3"/>
      <c r="H4294" s="3" t="s">
        <v>2823</v>
      </c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/>
    </row>
    <row r="4295" spans="2:23" ht="15" x14ac:dyDescent="0.25">
      <c r="B4295" s="3"/>
      <c r="I4295" s="3" t="s">
        <v>273</v>
      </c>
      <c r="J4295" s="3" t="s">
        <v>2327</v>
      </c>
      <c r="K4295" s="6">
        <v>-39</v>
      </c>
      <c r="L4295" s="6">
        <v>-68</v>
      </c>
      <c r="M4295" s="6">
        <v>-68</v>
      </c>
      <c r="N4295" s="6">
        <v>-68</v>
      </c>
      <c r="O4295" s="6">
        <v>-68</v>
      </c>
      <c r="P4295" s="6">
        <v>-68</v>
      </c>
      <c r="Q4295" s="6">
        <v>-68</v>
      </c>
      <c r="R4295" s="6">
        <v>-68</v>
      </c>
      <c r="S4295" s="6">
        <v>-68</v>
      </c>
      <c r="T4295" s="6">
        <v>-68</v>
      </c>
      <c r="U4295" s="6">
        <v>-68</v>
      </c>
      <c r="V4295" s="6">
        <v>-68</v>
      </c>
      <c r="W4295"/>
    </row>
    <row r="4296" spans="2:23" ht="15" x14ac:dyDescent="0.25">
      <c r="B4296" s="3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/>
    </row>
    <row r="4297" spans="2:23" ht="15" x14ac:dyDescent="0.25">
      <c r="B4297" s="3"/>
      <c r="H4297" s="3" t="s">
        <v>2826</v>
      </c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/>
    </row>
    <row r="4298" spans="2:23" ht="15" x14ac:dyDescent="0.25">
      <c r="B4298" s="3"/>
      <c r="I4298" s="3" t="s">
        <v>273</v>
      </c>
      <c r="J4298" s="3" t="s">
        <v>2327</v>
      </c>
      <c r="K4298" s="6">
        <v>-55</v>
      </c>
      <c r="L4298" s="6">
        <v>-97</v>
      </c>
      <c r="M4298" s="6">
        <v>-97</v>
      </c>
      <c r="N4298" s="6">
        <v>-97</v>
      </c>
      <c r="O4298" s="6">
        <v>-97</v>
      </c>
      <c r="P4298" s="6">
        <v>-97</v>
      </c>
      <c r="Q4298" s="6">
        <v>-97</v>
      </c>
      <c r="R4298" s="6">
        <v>-97</v>
      </c>
      <c r="S4298" s="6">
        <v>-97</v>
      </c>
      <c r="T4298" s="6">
        <v>-97</v>
      </c>
      <c r="U4298" s="6">
        <v>-97</v>
      </c>
      <c r="V4298" s="6">
        <v>-97</v>
      </c>
      <c r="W4298"/>
    </row>
    <row r="4299" spans="2:23" ht="15" x14ac:dyDescent="0.25">
      <c r="B4299" s="3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/>
    </row>
    <row r="4300" spans="2:23" ht="15" x14ac:dyDescent="0.25">
      <c r="B4300" s="3"/>
      <c r="H4300" s="3" t="s">
        <v>2829</v>
      </c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/>
    </row>
    <row r="4301" spans="2:23" ht="15" x14ac:dyDescent="0.25">
      <c r="B4301" s="3"/>
      <c r="I4301" s="3" t="s">
        <v>273</v>
      </c>
      <c r="J4301" s="3" t="s">
        <v>2327</v>
      </c>
      <c r="K4301" s="6">
        <v>-199</v>
      </c>
      <c r="L4301" s="6">
        <v>-87</v>
      </c>
      <c r="M4301" s="6">
        <v>-87</v>
      </c>
      <c r="N4301" s="6">
        <v>-87</v>
      </c>
      <c r="O4301" s="6">
        <v>-87</v>
      </c>
      <c r="P4301" s="6">
        <v>-87</v>
      </c>
      <c r="Q4301" s="6">
        <v>-87</v>
      </c>
      <c r="R4301" s="6">
        <v>-87</v>
      </c>
      <c r="S4301" s="6">
        <v>-87</v>
      </c>
      <c r="T4301" s="6">
        <v>-87</v>
      </c>
      <c r="U4301" s="6">
        <v>-87</v>
      </c>
      <c r="V4301" s="6">
        <v>-87</v>
      </c>
      <c r="W4301"/>
    </row>
    <row r="4302" spans="2:23" ht="15" x14ac:dyDescent="0.25">
      <c r="B4302" s="3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/>
    </row>
    <row r="4303" spans="2:23" ht="15" x14ac:dyDescent="0.25">
      <c r="B4303" s="3"/>
      <c r="H4303" s="3" t="s">
        <v>2832</v>
      </c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/>
    </row>
    <row r="4304" spans="2:23" ht="15" x14ac:dyDescent="0.25">
      <c r="B4304" s="3"/>
      <c r="I4304" s="3" t="s">
        <v>273</v>
      </c>
      <c r="J4304" s="3" t="s">
        <v>2346</v>
      </c>
      <c r="K4304" s="6">
        <v>-4</v>
      </c>
      <c r="L4304" s="6">
        <v>-7</v>
      </c>
      <c r="M4304" s="6">
        <v>-7</v>
      </c>
      <c r="N4304" s="6">
        <v>-7</v>
      </c>
      <c r="O4304" s="6">
        <v>-7</v>
      </c>
      <c r="P4304" s="6">
        <v>-7</v>
      </c>
      <c r="Q4304" s="6">
        <v>-7</v>
      </c>
      <c r="R4304" s="6">
        <v>-7</v>
      </c>
      <c r="S4304" s="6">
        <v>-7</v>
      </c>
      <c r="T4304" s="6">
        <v>-7</v>
      </c>
      <c r="U4304" s="6">
        <v>-7</v>
      </c>
      <c r="V4304" s="6">
        <v>-7</v>
      </c>
      <c r="W4304"/>
    </row>
    <row r="4305" spans="2:23" ht="15" x14ac:dyDescent="0.25">
      <c r="B4305" s="3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/>
    </row>
    <row r="4306" spans="2:23" ht="15" x14ac:dyDescent="0.25">
      <c r="B4306" s="3"/>
      <c r="H4306" s="3" t="s">
        <v>2835</v>
      </c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/>
    </row>
    <row r="4307" spans="2:23" ht="15" x14ac:dyDescent="0.25">
      <c r="B4307" s="3"/>
      <c r="I4307" s="3" t="s">
        <v>273</v>
      </c>
      <c r="J4307" s="3" t="s">
        <v>2635</v>
      </c>
      <c r="K4307" s="6">
        <v>0</v>
      </c>
      <c r="L4307" s="6">
        <v>-1</v>
      </c>
      <c r="M4307" s="6">
        <v>-1</v>
      </c>
      <c r="N4307" s="6">
        <v>-1</v>
      </c>
      <c r="O4307" s="6">
        <v>-1</v>
      </c>
      <c r="P4307" s="6">
        <v>-1</v>
      </c>
      <c r="Q4307" s="6">
        <v>-1</v>
      </c>
      <c r="R4307" s="6">
        <v>-1</v>
      </c>
      <c r="S4307" s="6">
        <v>-1</v>
      </c>
      <c r="T4307" s="6">
        <v>-1</v>
      </c>
      <c r="U4307" s="6">
        <v>-1</v>
      </c>
      <c r="V4307" s="6">
        <v>-1</v>
      </c>
      <c r="W4307"/>
    </row>
    <row r="4308" spans="2:23" ht="15" x14ac:dyDescent="0.25">
      <c r="B4308" s="3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/>
    </row>
    <row r="4309" spans="2:23" ht="15" x14ac:dyDescent="0.25">
      <c r="B4309" s="3"/>
      <c r="H4309" s="3" t="s">
        <v>2838</v>
      </c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/>
    </row>
    <row r="4310" spans="2:23" ht="15" x14ac:dyDescent="0.25">
      <c r="B4310" s="3"/>
      <c r="I4310" s="3" t="s">
        <v>273</v>
      </c>
      <c r="J4310" s="3" t="s">
        <v>2327</v>
      </c>
      <c r="K4310" s="6">
        <v>-37</v>
      </c>
      <c r="L4310" s="6">
        <v>-120</v>
      </c>
      <c r="M4310" s="6">
        <v>-122</v>
      </c>
      <c r="N4310" s="6">
        <v>-125</v>
      </c>
      <c r="O4310" s="6">
        <v>-127</v>
      </c>
      <c r="P4310" s="6">
        <v>-130</v>
      </c>
      <c r="Q4310" s="6">
        <v>-132</v>
      </c>
      <c r="R4310" s="6">
        <v>-135</v>
      </c>
      <c r="S4310" s="6">
        <v>-138</v>
      </c>
      <c r="T4310" s="6">
        <v>-140</v>
      </c>
      <c r="U4310" s="6">
        <v>-143</v>
      </c>
      <c r="V4310" s="6">
        <v>-146</v>
      </c>
      <c r="W4310"/>
    </row>
    <row r="4311" spans="2:23" ht="15" x14ac:dyDescent="0.25">
      <c r="B4311" s="3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/>
    </row>
    <row r="4312" spans="2:23" ht="15" x14ac:dyDescent="0.25">
      <c r="B4312" s="3"/>
      <c r="H4312" s="3" t="s">
        <v>2841</v>
      </c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/>
    </row>
    <row r="4313" spans="2:23" ht="15" x14ac:dyDescent="0.25">
      <c r="B4313" s="3"/>
      <c r="I4313" s="3" t="s">
        <v>273</v>
      </c>
      <c r="J4313" s="3" t="s">
        <v>2327</v>
      </c>
      <c r="K4313" s="6">
        <v>-214</v>
      </c>
      <c r="L4313" s="6">
        <v>-218</v>
      </c>
      <c r="M4313" s="6">
        <v>-223</v>
      </c>
      <c r="N4313" s="6">
        <v>-227</v>
      </c>
      <c r="O4313" s="6">
        <v>-232</v>
      </c>
      <c r="P4313" s="6">
        <v>-236</v>
      </c>
      <c r="Q4313" s="6">
        <v>-241</v>
      </c>
      <c r="R4313" s="6">
        <v>-246</v>
      </c>
      <c r="S4313" s="6">
        <v>-251</v>
      </c>
      <c r="T4313" s="6">
        <v>-256</v>
      </c>
      <c r="U4313" s="6">
        <v>-261</v>
      </c>
      <c r="V4313" s="6">
        <v>-266</v>
      </c>
      <c r="W4313"/>
    </row>
    <row r="4314" spans="2:23" ht="15" x14ac:dyDescent="0.25">
      <c r="B4314" s="3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/>
    </row>
    <row r="4315" spans="2:23" ht="15" x14ac:dyDescent="0.25">
      <c r="B4315" s="3"/>
      <c r="H4315" s="3" t="s">
        <v>2844</v>
      </c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/>
    </row>
    <row r="4316" spans="2:23" ht="15" x14ac:dyDescent="0.25">
      <c r="B4316" s="3"/>
      <c r="I4316" s="3" t="s">
        <v>273</v>
      </c>
      <c r="J4316" s="3" t="s">
        <v>2327</v>
      </c>
      <c r="K4316" s="6">
        <v>-284</v>
      </c>
      <c r="L4316" s="6">
        <v>-290</v>
      </c>
      <c r="M4316" s="6">
        <v>-295</v>
      </c>
      <c r="N4316" s="6">
        <v>-301</v>
      </c>
      <c r="O4316" s="6">
        <v>-307</v>
      </c>
      <c r="P4316" s="6">
        <v>-314</v>
      </c>
      <c r="Q4316" s="6">
        <v>-320</v>
      </c>
      <c r="R4316" s="6">
        <v>-326</v>
      </c>
      <c r="S4316" s="6">
        <v>-333</v>
      </c>
      <c r="T4316" s="6">
        <v>-339</v>
      </c>
      <c r="U4316" s="6">
        <v>-346</v>
      </c>
      <c r="V4316" s="6">
        <v>-353</v>
      </c>
      <c r="W4316"/>
    </row>
    <row r="4317" spans="2:23" ht="15" x14ac:dyDescent="0.25">
      <c r="B4317" s="3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/>
    </row>
    <row r="4318" spans="2:23" ht="15" x14ac:dyDescent="0.25">
      <c r="B4318" s="3"/>
      <c r="H4318" s="3" t="s">
        <v>2847</v>
      </c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/>
    </row>
    <row r="4319" spans="2:23" ht="15" x14ac:dyDescent="0.25">
      <c r="B4319" s="3"/>
      <c r="I4319" s="3" t="s">
        <v>273</v>
      </c>
      <c r="J4319" s="3" t="s">
        <v>2327</v>
      </c>
      <c r="K4319" s="6">
        <v>0</v>
      </c>
      <c r="L4319" s="6">
        <v>-306</v>
      </c>
      <c r="M4319" s="6">
        <v>-281</v>
      </c>
      <c r="N4319" s="6">
        <v>-262</v>
      </c>
      <c r="O4319" s="6">
        <v>-231</v>
      </c>
      <c r="P4319" s="6">
        <v>-231</v>
      </c>
      <c r="Q4319" s="6">
        <v>-231</v>
      </c>
      <c r="R4319" s="6">
        <v>-120</v>
      </c>
      <c r="S4319" s="6">
        <v>-120</v>
      </c>
      <c r="T4319" s="6">
        <v>-120</v>
      </c>
      <c r="U4319" s="6">
        <v>-120</v>
      </c>
      <c r="V4319" s="6">
        <v>0</v>
      </c>
      <c r="W4319"/>
    </row>
    <row r="4320" spans="2:23" ht="15" x14ac:dyDescent="0.25">
      <c r="B4320" s="3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/>
    </row>
    <row r="4321" spans="2:23" ht="15" x14ac:dyDescent="0.25">
      <c r="B4321" s="3"/>
      <c r="H4321" s="3" t="s">
        <v>2850</v>
      </c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/>
    </row>
    <row r="4322" spans="2:23" ht="15" x14ac:dyDescent="0.25">
      <c r="B4322" s="3"/>
      <c r="I4322" s="3" t="s">
        <v>273</v>
      </c>
      <c r="J4322" s="3" t="s">
        <v>2327</v>
      </c>
      <c r="K4322" s="6">
        <v>-3</v>
      </c>
      <c r="L4322" s="6">
        <v>-3</v>
      </c>
      <c r="M4322" s="6">
        <v>-3</v>
      </c>
      <c r="N4322" s="6">
        <v>-3</v>
      </c>
      <c r="O4322" s="6">
        <v>-3</v>
      </c>
      <c r="P4322" s="6">
        <v>-3</v>
      </c>
      <c r="Q4322" s="6">
        <v>-3</v>
      </c>
      <c r="R4322" s="6">
        <v>-3</v>
      </c>
      <c r="S4322" s="6">
        <v>-3</v>
      </c>
      <c r="T4322" s="6">
        <v>-3</v>
      </c>
      <c r="U4322" s="6">
        <v>-3</v>
      </c>
      <c r="V4322" s="6">
        <v>-3</v>
      </c>
      <c r="W4322"/>
    </row>
    <row r="4323" spans="2:23" ht="15" x14ac:dyDescent="0.25">
      <c r="B4323" s="3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/>
    </row>
    <row r="4324" spans="2:23" ht="15" x14ac:dyDescent="0.25">
      <c r="B4324" s="3"/>
      <c r="H4324" s="3" t="s">
        <v>2853</v>
      </c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/>
    </row>
    <row r="4325" spans="2:23" ht="15" x14ac:dyDescent="0.25">
      <c r="B4325" s="3"/>
      <c r="I4325" s="3" t="s">
        <v>273</v>
      </c>
      <c r="J4325" s="3" t="s">
        <v>2327</v>
      </c>
      <c r="K4325" s="6">
        <v>0</v>
      </c>
      <c r="L4325" s="6">
        <v>-6</v>
      </c>
      <c r="M4325" s="6">
        <v>-6</v>
      </c>
      <c r="N4325" s="6">
        <v>-6</v>
      </c>
      <c r="O4325" s="6">
        <v>-6</v>
      </c>
      <c r="P4325" s="6">
        <v>-6</v>
      </c>
      <c r="Q4325" s="6">
        <v>-6</v>
      </c>
      <c r="R4325" s="6">
        <v>-6</v>
      </c>
      <c r="S4325" s="6">
        <v>-6</v>
      </c>
      <c r="T4325" s="6">
        <v>-6</v>
      </c>
      <c r="U4325" s="6">
        <v>-6</v>
      </c>
      <c r="V4325" s="6">
        <v>-6</v>
      </c>
      <c r="W4325"/>
    </row>
    <row r="4326" spans="2:23" ht="15" x14ac:dyDescent="0.25">
      <c r="B4326" s="3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/>
    </row>
    <row r="4327" spans="2:23" ht="15" x14ac:dyDescent="0.25">
      <c r="B4327" s="3"/>
      <c r="H4327" s="3" t="s">
        <v>2856</v>
      </c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/>
    </row>
    <row r="4328" spans="2:23" ht="15" x14ac:dyDescent="0.25">
      <c r="B4328" s="3"/>
      <c r="I4328" s="3" t="s">
        <v>273</v>
      </c>
      <c r="J4328" s="3" t="s">
        <v>2327</v>
      </c>
      <c r="K4328" s="6">
        <v>0</v>
      </c>
      <c r="L4328" s="6">
        <v>-1</v>
      </c>
      <c r="M4328" s="6">
        <v>-1</v>
      </c>
      <c r="N4328" s="6">
        <v>-1</v>
      </c>
      <c r="O4328" s="6">
        <v>-1</v>
      </c>
      <c r="P4328" s="6">
        <v>-1</v>
      </c>
      <c r="Q4328" s="6">
        <v>-1</v>
      </c>
      <c r="R4328" s="6">
        <v>-1</v>
      </c>
      <c r="S4328" s="6">
        <v>-1</v>
      </c>
      <c r="T4328" s="6">
        <v>-1</v>
      </c>
      <c r="U4328" s="6">
        <v>-1</v>
      </c>
      <c r="V4328" s="6">
        <v>-1</v>
      </c>
      <c r="W4328"/>
    </row>
    <row r="4329" spans="2:23" ht="15" x14ac:dyDescent="0.25">
      <c r="B4329" s="3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/>
    </row>
    <row r="4330" spans="2:23" ht="15" x14ac:dyDescent="0.25">
      <c r="B4330" s="3"/>
      <c r="H4330" s="3" t="s">
        <v>2859</v>
      </c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/>
    </row>
    <row r="4331" spans="2:23" ht="15" x14ac:dyDescent="0.25">
      <c r="B4331" s="3"/>
      <c r="I4331" s="3" t="s">
        <v>273</v>
      </c>
      <c r="J4331" s="3" t="s">
        <v>2327</v>
      </c>
      <c r="K4331" s="6">
        <v>-1</v>
      </c>
      <c r="L4331" s="6">
        <v>-7</v>
      </c>
      <c r="M4331" s="6">
        <v>-7</v>
      </c>
      <c r="N4331" s="6">
        <v>-7</v>
      </c>
      <c r="O4331" s="6">
        <v>-7</v>
      </c>
      <c r="P4331" s="6">
        <v>-7</v>
      </c>
      <c r="Q4331" s="6">
        <v>-7</v>
      </c>
      <c r="R4331" s="6">
        <v>-7</v>
      </c>
      <c r="S4331" s="6">
        <v>-7</v>
      </c>
      <c r="T4331" s="6">
        <v>-7</v>
      </c>
      <c r="U4331" s="6">
        <v>-7</v>
      </c>
      <c r="V4331" s="6">
        <v>-7</v>
      </c>
      <c r="W4331"/>
    </row>
    <row r="4332" spans="2:23" ht="15" x14ac:dyDescent="0.25">
      <c r="B4332" s="3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/>
    </row>
    <row r="4333" spans="2:23" ht="15" x14ac:dyDescent="0.25">
      <c r="B4333" s="3"/>
      <c r="H4333" s="3" t="s">
        <v>2862</v>
      </c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/>
    </row>
    <row r="4334" spans="2:23" ht="15" x14ac:dyDescent="0.25">
      <c r="B4334" s="3"/>
      <c r="I4334" s="3" t="s">
        <v>273</v>
      </c>
      <c r="J4334" s="3" t="s">
        <v>2635</v>
      </c>
      <c r="K4334" s="6">
        <v>-1</v>
      </c>
      <c r="L4334" s="6">
        <v>-10</v>
      </c>
      <c r="M4334" s="6">
        <v>-6</v>
      </c>
      <c r="N4334" s="6">
        <v>-6</v>
      </c>
      <c r="O4334" s="6">
        <v>-6</v>
      </c>
      <c r="P4334" s="6">
        <v>-6</v>
      </c>
      <c r="Q4334" s="6">
        <v>-7</v>
      </c>
      <c r="R4334" s="6">
        <v>-7</v>
      </c>
      <c r="S4334" s="6">
        <v>-7</v>
      </c>
      <c r="T4334" s="6">
        <v>-7</v>
      </c>
      <c r="U4334" s="6">
        <v>-7</v>
      </c>
      <c r="V4334" s="6">
        <v>-7</v>
      </c>
      <c r="W4334"/>
    </row>
    <row r="4335" spans="2:23" ht="15" x14ac:dyDescent="0.25">
      <c r="B4335" s="3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/>
    </row>
    <row r="4336" spans="2:23" ht="15" x14ac:dyDescent="0.25">
      <c r="B4336" s="3"/>
      <c r="H4336" s="3" t="s">
        <v>2865</v>
      </c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/>
    </row>
    <row r="4337" spans="2:23" ht="15" x14ac:dyDescent="0.25">
      <c r="B4337" s="3"/>
      <c r="I4337" s="3" t="s">
        <v>273</v>
      </c>
      <c r="J4337" s="3" t="s">
        <v>2635</v>
      </c>
      <c r="K4337" s="6">
        <v>-29</v>
      </c>
      <c r="L4337" s="6">
        <v>-33</v>
      </c>
      <c r="M4337" s="6">
        <v>-31</v>
      </c>
      <c r="N4337" s="6">
        <v>-31</v>
      </c>
      <c r="O4337" s="6">
        <v>-32</v>
      </c>
      <c r="P4337" s="6">
        <v>-33</v>
      </c>
      <c r="Q4337" s="6">
        <v>-33</v>
      </c>
      <c r="R4337" s="6">
        <v>-34</v>
      </c>
      <c r="S4337" s="6">
        <v>-35</v>
      </c>
      <c r="T4337" s="6">
        <v>-35</v>
      </c>
      <c r="U4337" s="6">
        <v>-36</v>
      </c>
      <c r="V4337" s="6">
        <v>-37</v>
      </c>
      <c r="W4337"/>
    </row>
    <row r="4338" spans="2:23" ht="15" x14ac:dyDescent="0.25">
      <c r="B4338" s="3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/>
    </row>
    <row r="4339" spans="2:23" ht="15" x14ac:dyDescent="0.25">
      <c r="B4339" s="3"/>
      <c r="H4339" s="3" t="s">
        <v>2867</v>
      </c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/>
    </row>
    <row r="4340" spans="2:23" ht="15" x14ac:dyDescent="0.25">
      <c r="B4340" s="3"/>
      <c r="I4340" s="3" t="s">
        <v>273</v>
      </c>
      <c r="J4340" s="3" t="s">
        <v>2327</v>
      </c>
      <c r="K4340" s="6">
        <v>-45</v>
      </c>
      <c r="L4340" s="6">
        <v>-5</v>
      </c>
      <c r="M4340" s="6">
        <v>-5</v>
      </c>
      <c r="N4340" s="6">
        <v>-5</v>
      </c>
      <c r="O4340" s="6">
        <v>-5</v>
      </c>
      <c r="P4340" s="6">
        <v>-5</v>
      </c>
      <c r="Q4340" s="6">
        <v>-5</v>
      </c>
      <c r="R4340" s="6">
        <v>-5</v>
      </c>
      <c r="S4340" s="6">
        <v>-5</v>
      </c>
      <c r="T4340" s="6">
        <v>-5</v>
      </c>
      <c r="U4340" s="6">
        <v>-5</v>
      </c>
      <c r="V4340" s="6">
        <v>-5</v>
      </c>
      <c r="W4340"/>
    </row>
    <row r="4341" spans="2:23" ht="15" x14ac:dyDescent="0.25">
      <c r="B4341" s="3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/>
    </row>
    <row r="4342" spans="2:23" ht="15" x14ac:dyDescent="0.25">
      <c r="B4342" s="3"/>
      <c r="H4342" s="3" t="s">
        <v>4180</v>
      </c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/>
    </row>
    <row r="4343" spans="2:23" ht="15" x14ac:dyDescent="0.25">
      <c r="B4343" s="3"/>
      <c r="I4343" s="3" t="s">
        <v>273</v>
      </c>
      <c r="J4343" s="3" t="s">
        <v>2327</v>
      </c>
      <c r="K4343" s="6">
        <v>-500</v>
      </c>
      <c r="L4343" s="6">
        <v>0</v>
      </c>
      <c r="M4343" s="6">
        <v>0</v>
      </c>
      <c r="N4343" s="6">
        <v>0</v>
      </c>
      <c r="O4343" s="6">
        <v>0</v>
      </c>
      <c r="P4343" s="6">
        <v>0</v>
      </c>
      <c r="Q4343" s="6">
        <v>0</v>
      </c>
      <c r="R4343" s="6">
        <v>0</v>
      </c>
      <c r="S4343" s="6">
        <v>0</v>
      </c>
      <c r="T4343" s="6">
        <v>0</v>
      </c>
      <c r="U4343" s="6">
        <v>0</v>
      </c>
      <c r="V4343" s="6">
        <v>0</v>
      </c>
      <c r="W4343"/>
    </row>
    <row r="4344" spans="2:23" ht="15" x14ac:dyDescent="0.25">
      <c r="B4344" s="3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/>
    </row>
    <row r="4345" spans="2:23" ht="15" x14ac:dyDescent="0.25">
      <c r="B4345" s="3"/>
      <c r="D4345" s="3" t="s">
        <v>304</v>
      </c>
      <c r="E4345" s="3" t="s">
        <v>445</v>
      </c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/>
    </row>
    <row r="4346" spans="2:23" ht="15" x14ac:dyDescent="0.25">
      <c r="B4346" s="3"/>
      <c r="F4346" s="3" t="s">
        <v>1317</v>
      </c>
      <c r="G4346" s="3" t="s">
        <v>445</v>
      </c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/>
    </row>
    <row r="4347" spans="2:23" ht="15" x14ac:dyDescent="0.25">
      <c r="B4347" s="3"/>
      <c r="H4347" s="3" t="s">
        <v>2870</v>
      </c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/>
    </row>
    <row r="4348" spans="2:23" ht="15" x14ac:dyDescent="0.25">
      <c r="B4348" s="3"/>
      <c r="I4348" s="3" t="s">
        <v>1458</v>
      </c>
      <c r="J4348" s="3" t="s">
        <v>2327</v>
      </c>
      <c r="K4348" s="6">
        <v>0</v>
      </c>
      <c r="L4348" s="6">
        <v>-2</v>
      </c>
      <c r="M4348" s="6">
        <v>-2</v>
      </c>
      <c r="N4348" s="6">
        <v>-2</v>
      </c>
      <c r="O4348" s="6">
        <v>-2</v>
      </c>
      <c r="P4348" s="6">
        <v>-2</v>
      </c>
      <c r="Q4348" s="6">
        <v>-2</v>
      </c>
      <c r="R4348" s="6">
        <v>-2</v>
      </c>
      <c r="S4348" s="6">
        <v>-2</v>
      </c>
      <c r="T4348" s="6">
        <v>-2</v>
      </c>
      <c r="U4348" s="6">
        <v>-2</v>
      </c>
      <c r="V4348" s="6">
        <v>-2</v>
      </c>
      <c r="W4348"/>
    </row>
    <row r="4349" spans="2:23" ht="15" x14ac:dyDescent="0.25">
      <c r="B4349" s="3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/>
    </row>
    <row r="4350" spans="2:23" ht="15" x14ac:dyDescent="0.25">
      <c r="B4350" s="3"/>
      <c r="H4350" s="3" t="s">
        <v>2875</v>
      </c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/>
    </row>
    <row r="4351" spans="2:23" ht="15" x14ac:dyDescent="0.25">
      <c r="B4351" s="3"/>
      <c r="I4351" s="3" t="s">
        <v>447</v>
      </c>
      <c r="J4351" s="3" t="s">
        <v>2873</v>
      </c>
      <c r="K4351" s="6">
        <v>-6865</v>
      </c>
      <c r="L4351" s="6">
        <v>-589</v>
      </c>
      <c r="M4351" s="6">
        <v>0</v>
      </c>
      <c r="N4351" s="6">
        <v>0</v>
      </c>
      <c r="O4351" s="6">
        <v>0</v>
      </c>
      <c r="P4351" s="6">
        <v>0</v>
      </c>
      <c r="Q4351" s="6">
        <v>0</v>
      </c>
      <c r="R4351" s="6">
        <v>0</v>
      </c>
      <c r="S4351" s="6">
        <v>0</v>
      </c>
      <c r="T4351" s="6">
        <v>0</v>
      </c>
      <c r="U4351" s="6">
        <v>0</v>
      </c>
      <c r="V4351" s="6">
        <v>0</v>
      </c>
      <c r="W4351"/>
    </row>
    <row r="4352" spans="2:23" ht="15" x14ac:dyDescent="0.25">
      <c r="B4352" s="3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/>
    </row>
    <row r="4353" spans="2:23" ht="15" x14ac:dyDescent="0.25">
      <c r="B4353" s="3"/>
      <c r="H4353" s="3" t="s">
        <v>2878</v>
      </c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/>
    </row>
    <row r="4354" spans="2:23" ht="15" x14ac:dyDescent="0.25">
      <c r="B4354" s="3"/>
      <c r="I4354" s="3" t="s">
        <v>447</v>
      </c>
      <c r="J4354" s="3" t="s">
        <v>2873</v>
      </c>
      <c r="K4354" s="6">
        <v>-48</v>
      </c>
      <c r="L4354" s="6">
        <v>-207</v>
      </c>
      <c r="M4354" s="6">
        <v>0</v>
      </c>
      <c r="N4354" s="6">
        <v>0</v>
      </c>
      <c r="O4354" s="6">
        <v>0</v>
      </c>
      <c r="P4354" s="6">
        <v>0</v>
      </c>
      <c r="Q4354" s="6">
        <v>0</v>
      </c>
      <c r="R4354" s="6">
        <v>0</v>
      </c>
      <c r="S4354" s="6">
        <v>0</v>
      </c>
      <c r="T4354" s="6">
        <v>0</v>
      </c>
      <c r="U4354" s="6">
        <v>0</v>
      </c>
      <c r="V4354" s="6">
        <v>0</v>
      </c>
      <c r="W4354"/>
    </row>
    <row r="4355" spans="2:23" ht="15" x14ac:dyDescent="0.25">
      <c r="B4355" s="3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/>
    </row>
    <row r="4356" spans="2:23" ht="15" x14ac:dyDescent="0.25">
      <c r="B4356" s="3"/>
      <c r="H4356" s="3" t="s">
        <v>2881</v>
      </c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/>
    </row>
    <row r="4357" spans="2:23" ht="15" x14ac:dyDescent="0.25">
      <c r="B4357" s="3"/>
      <c r="I4357" s="3" t="s">
        <v>447</v>
      </c>
      <c r="J4357" s="3" t="s">
        <v>2873</v>
      </c>
      <c r="K4357" s="6">
        <v>-3946</v>
      </c>
      <c r="L4357" s="6">
        <v>-4028</v>
      </c>
      <c r="M4357" s="6">
        <v>-3879</v>
      </c>
      <c r="N4357" s="6">
        <v>-3572</v>
      </c>
      <c r="O4357" s="6">
        <v>-3388</v>
      </c>
      <c r="P4357" s="6">
        <v>-3118</v>
      </c>
      <c r="Q4357" s="6">
        <v>-2880</v>
      </c>
      <c r="R4357" s="6">
        <v>-2678</v>
      </c>
      <c r="S4357" s="6">
        <v>-2593</v>
      </c>
      <c r="T4357" s="6">
        <v>-2563</v>
      </c>
      <c r="U4357" s="6">
        <v>-2635</v>
      </c>
      <c r="V4357" s="6">
        <v>-2641</v>
      </c>
      <c r="W4357"/>
    </row>
    <row r="4358" spans="2:23" ht="15" x14ac:dyDescent="0.25">
      <c r="B4358" s="3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/>
    </row>
    <row r="4359" spans="2:23" ht="15" x14ac:dyDescent="0.25">
      <c r="B4359" s="3"/>
      <c r="H4359" s="3" t="s">
        <v>2884</v>
      </c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/>
    </row>
    <row r="4360" spans="2:23" ht="15" x14ac:dyDescent="0.25">
      <c r="B4360" s="3"/>
      <c r="I4360" s="3" t="s">
        <v>447</v>
      </c>
      <c r="J4360" s="3" t="s">
        <v>2873</v>
      </c>
      <c r="K4360" s="6">
        <v>-1437</v>
      </c>
      <c r="L4360" s="6">
        <v>-839</v>
      </c>
      <c r="M4360" s="6">
        <v>0</v>
      </c>
      <c r="N4360" s="6">
        <v>0</v>
      </c>
      <c r="O4360" s="6">
        <v>0</v>
      </c>
      <c r="P4360" s="6">
        <v>0</v>
      </c>
      <c r="Q4360" s="6">
        <v>0</v>
      </c>
      <c r="R4360" s="6">
        <v>0</v>
      </c>
      <c r="S4360" s="6">
        <v>0</v>
      </c>
      <c r="T4360" s="6">
        <v>0</v>
      </c>
      <c r="U4360" s="6">
        <v>0</v>
      </c>
      <c r="V4360" s="6">
        <v>0</v>
      </c>
      <c r="W4360"/>
    </row>
    <row r="4361" spans="2:23" ht="15" x14ac:dyDescent="0.25">
      <c r="B4361" s="3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/>
    </row>
    <row r="4362" spans="2:23" ht="15" x14ac:dyDescent="0.25">
      <c r="B4362" s="3"/>
      <c r="H4362" s="3" t="s">
        <v>2887</v>
      </c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/>
    </row>
    <row r="4363" spans="2:23" ht="15" x14ac:dyDescent="0.25">
      <c r="B4363" s="3"/>
      <c r="I4363" s="3" t="s">
        <v>447</v>
      </c>
      <c r="J4363" s="3" t="s">
        <v>2873</v>
      </c>
      <c r="K4363" s="6">
        <v>0</v>
      </c>
      <c r="L4363" s="6">
        <v>-25</v>
      </c>
      <c r="M4363" s="6">
        <v>0</v>
      </c>
      <c r="N4363" s="6">
        <v>0</v>
      </c>
      <c r="O4363" s="6">
        <v>0</v>
      </c>
      <c r="P4363" s="6">
        <v>0</v>
      </c>
      <c r="Q4363" s="6">
        <v>0</v>
      </c>
      <c r="R4363" s="6">
        <v>0</v>
      </c>
      <c r="S4363" s="6">
        <v>0</v>
      </c>
      <c r="T4363" s="6">
        <v>0</v>
      </c>
      <c r="U4363" s="6">
        <v>0</v>
      </c>
      <c r="V4363" s="6">
        <v>0</v>
      </c>
      <c r="W4363"/>
    </row>
    <row r="4364" spans="2:23" ht="15" x14ac:dyDescent="0.25">
      <c r="B4364" s="3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/>
    </row>
    <row r="4365" spans="2:23" ht="15" x14ac:dyDescent="0.25">
      <c r="B4365" s="3"/>
      <c r="H4365" s="3" t="s">
        <v>2890</v>
      </c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/>
    </row>
    <row r="4366" spans="2:23" ht="15" x14ac:dyDescent="0.25">
      <c r="B4366" s="3"/>
      <c r="I4366" s="3" t="s">
        <v>447</v>
      </c>
      <c r="J4366" s="3" t="s">
        <v>2327</v>
      </c>
      <c r="K4366" s="6">
        <v>-1317</v>
      </c>
      <c r="L4366" s="6">
        <v>-884</v>
      </c>
      <c r="M4366" s="6">
        <v>-843</v>
      </c>
      <c r="N4366" s="6">
        <v>-651</v>
      </c>
      <c r="O4366" s="6">
        <v>-443</v>
      </c>
      <c r="P4366" s="6">
        <v>-271</v>
      </c>
      <c r="Q4366" s="6">
        <v>-148</v>
      </c>
      <c r="R4366" s="6">
        <v>-96</v>
      </c>
      <c r="S4366" s="6">
        <v>-73</v>
      </c>
      <c r="T4366" s="6">
        <v>-61</v>
      </c>
      <c r="U4366" s="6">
        <v>-54</v>
      </c>
      <c r="V4366" s="6">
        <v>-49</v>
      </c>
      <c r="W4366"/>
    </row>
    <row r="4367" spans="2:23" ht="15" x14ac:dyDescent="0.25">
      <c r="B4367" s="3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/>
    </row>
    <row r="4368" spans="2:23" ht="15" x14ac:dyDescent="0.25">
      <c r="B4368" s="3"/>
      <c r="H4368" s="3" t="s">
        <v>2893</v>
      </c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/>
    </row>
    <row r="4369" spans="2:23" ht="15" x14ac:dyDescent="0.25">
      <c r="B4369" s="3"/>
      <c r="I4369" s="3" t="s">
        <v>1606</v>
      </c>
      <c r="J4369" s="3" t="s">
        <v>2327</v>
      </c>
      <c r="K4369" s="6">
        <v>-8</v>
      </c>
      <c r="L4369" s="6">
        <v>-8</v>
      </c>
      <c r="M4369" s="6">
        <v>-8</v>
      </c>
      <c r="N4369" s="6">
        <v>-8</v>
      </c>
      <c r="O4369" s="6">
        <v>-8</v>
      </c>
      <c r="P4369" s="6">
        <v>-8</v>
      </c>
      <c r="Q4369" s="6">
        <v>-8</v>
      </c>
      <c r="R4369" s="6">
        <v>-8</v>
      </c>
      <c r="S4369" s="6">
        <v>-8</v>
      </c>
      <c r="T4369" s="6">
        <v>-8</v>
      </c>
      <c r="U4369" s="6">
        <v>-8</v>
      </c>
      <c r="V4369" s="6">
        <v>-8</v>
      </c>
      <c r="W4369"/>
    </row>
    <row r="4370" spans="2:23" ht="15" x14ac:dyDescent="0.25">
      <c r="B4370" s="3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/>
    </row>
    <row r="4371" spans="2:23" ht="15" x14ac:dyDescent="0.25">
      <c r="B4371" s="3"/>
      <c r="H4371" s="3" t="s">
        <v>2894</v>
      </c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/>
    </row>
    <row r="4372" spans="2:23" ht="15" x14ac:dyDescent="0.25">
      <c r="B4372" s="3"/>
      <c r="I4372" s="3" t="s">
        <v>447</v>
      </c>
      <c r="J4372" s="3" t="s">
        <v>2873</v>
      </c>
      <c r="K4372" s="6">
        <v>-6</v>
      </c>
      <c r="L4372" s="6">
        <v>-14</v>
      </c>
      <c r="M4372" s="6">
        <v>-16</v>
      </c>
      <c r="N4372" s="6">
        <v>-16</v>
      </c>
      <c r="O4372" s="6">
        <v>-16</v>
      </c>
      <c r="P4372" s="6">
        <v>-16</v>
      </c>
      <c r="Q4372" s="6">
        <v>-16</v>
      </c>
      <c r="R4372" s="6">
        <v>-16</v>
      </c>
      <c r="S4372" s="6">
        <v>-16</v>
      </c>
      <c r="T4372" s="6">
        <v>-16</v>
      </c>
      <c r="U4372" s="6">
        <v>-16</v>
      </c>
      <c r="V4372" s="6">
        <v>-16</v>
      </c>
      <c r="W4372"/>
    </row>
    <row r="4373" spans="2:23" ht="15" x14ac:dyDescent="0.25">
      <c r="B4373" s="3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/>
    </row>
    <row r="4374" spans="2:23" ht="15" x14ac:dyDescent="0.25">
      <c r="B4374" s="3"/>
      <c r="H4374" s="3" t="s">
        <v>2897</v>
      </c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/>
    </row>
    <row r="4375" spans="2:23" ht="15" x14ac:dyDescent="0.25">
      <c r="B4375" s="3"/>
      <c r="I4375" s="3" t="s">
        <v>66</v>
      </c>
      <c r="J4375" s="3" t="s">
        <v>2327</v>
      </c>
      <c r="K4375" s="6">
        <v>0</v>
      </c>
      <c r="L4375" s="6">
        <v>-1</v>
      </c>
      <c r="M4375" s="6">
        <v>-1</v>
      </c>
      <c r="N4375" s="6">
        <v>-1</v>
      </c>
      <c r="O4375" s="6">
        <v>-1</v>
      </c>
      <c r="P4375" s="6">
        <v>-1</v>
      </c>
      <c r="Q4375" s="6">
        <v>-1</v>
      </c>
      <c r="R4375" s="6">
        <v>-1</v>
      </c>
      <c r="S4375" s="6">
        <v>-1</v>
      </c>
      <c r="T4375" s="6">
        <v>-1</v>
      </c>
      <c r="U4375" s="6">
        <v>-1</v>
      </c>
      <c r="V4375" s="6">
        <v>-1</v>
      </c>
      <c r="W4375"/>
    </row>
    <row r="4376" spans="2:23" ht="15" x14ac:dyDescent="0.25">
      <c r="B4376" s="3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/>
    </row>
    <row r="4377" spans="2:23" ht="15" x14ac:dyDescent="0.25">
      <c r="B4377" s="3"/>
      <c r="H4377" s="3" t="s">
        <v>3761</v>
      </c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/>
    </row>
    <row r="4378" spans="2:23" ht="15" x14ac:dyDescent="0.25">
      <c r="B4378" s="3"/>
      <c r="I4378" s="3" t="s">
        <v>447</v>
      </c>
      <c r="J4378" s="3" t="s">
        <v>2873</v>
      </c>
      <c r="K4378" s="6">
        <v>-36</v>
      </c>
      <c r="L4378" s="6">
        <v>-3</v>
      </c>
      <c r="M4378" s="6">
        <v>0</v>
      </c>
      <c r="N4378" s="6">
        <v>0</v>
      </c>
      <c r="O4378" s="6">
        <v>0</v>
      </c>
      <c r="P4378" s="6">
        <v>0</v>
      </c>
      <c r="Q4378" s="6">
        <v>0</v>
      </c>
      <c r="R4378" s="6">
        <v>0</v>
      </c>
      <c r="S4378" s="6">
        <v>0</v>
      </c>
      <c r="T4378" s="6">
        <v>0</v>
      </c>
      <c r="U4378" s="6">
        <v>0</v>
      </c>
      <c r="V4378" s="6">
        <v>0</v>
      </c>
      <c r="W4378"/>
    </row>
    <row r="4379" spans="2:23" ht="15" x14ac:dyDescent="0.25">
      <c r="B4379" s="3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/>
    </row>
    <row r="4380" spans="2:23" ht="15" x14ac:dyDescent="0.25">
      <c r="B4380" s="3"/>
      <c r="D4380" s="3" t="s">
        <v>455</v>
      </c>
      <c r="E4380" s="3" t="s">
        <v>456</v>
      </c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/>
    </row>
    <row r="4381" spans="2:23" ht="15" x14ac:dyDescent="0.25">
      <c r="B4381" s="3"/>
      <c r="F4381" s="3" t="s">
        <v>1317</v>
      </c>
      <c r="G4381" s="3" t="s">
        <v>456</v>
      </c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/>
    </row>
    <row r="4382" spans="2:23" ht="15" x14ac:dyDescent="0.25">
      <c r="B4382" s="3"/>
      <c r="H4382" s="3" t="s">
        <v>2349</v>
      </c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/>
    </row>
    <row r="4383" spans="2:23" ht="15" x14ac:dyDescent="0.25">
      <c r="B4383" s="3"/>
      <c r="I4383" s="3" t="s">
        <v>2350</v>
      </c>
      <c r="J4383" s="3" t="s">
        <v>2351</v>
      </c>
      <c r="K4383" s="6">
        <v>0</v>
      </c>
      <c r="L4383" s="6">
        <v>-430</v>
      </c>
      <c r="M4383" s="6">
        <v>-694</v>
      </c>
      <c r="N4383" s="6">
        <v>-1568</v>
      </c>
      <c r="O4383" s="6">
        <v>-2029</v>
      </c>
      <c r="P4383" s="6">
        <v>-2069</v>
      </c>
      <c r="Q4383" s="6">
        <v>-1912</v>
      </c>
      <c r="R4383" s="6">
        <v>-1950</v>
      </c>
      <c r="S4383" s="6">
        <v>-258</v>
      </c>
      <c r="T4383" s="6">
        <v>0</v>
      </c>
      <c r="U4383" s="6">
        <v>0</v>
      </c>
      <c r="V4383" s="6">
        <v>0</v>
      </c>
      <c r="W4383"/>
    </row>
    <row r="4384" spans="2:23" ht="15" x14ac:dyDescent="0.25">
      <c r="B4384" s="3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/>
    </row>
    <row r="4385" spans="2:23" ht="15" x14ac:dyDescent="0.25">
      <c r="B4385" s="3"/>
      <c r="H4385" s="3" t="s">
        <v>2900</v>
      </c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/>
    </row>
    <row r="4386" spans="2:23" ht="15" x14ac:dyDescent="0.25">
      <c r="B4386" s="3"/>
      <c r="I4386" s="3" t="s">
        <v>468</v>
      </c>
      <c r="J4386" s="3" t="s">
        <v>2327</v>
      </c>
      <c r="K4386" s="6">
        <v>-1</v>
      </c>
      <c r="L4386" s="6">
        <v>-1</v>
      </c>
      <c r="M4386" s="6">
        <v>-1</v>
      </c>
      <c r="N4386" s="6">
        <v>-1</v>
      </c>
      <c r="O4386" s="6">
        <v>-1</v>
      </c>
      <c r="P4386" s="6">
        <v>-1</v>
      </c>
      <c r="Q4386" s="6">
        <v>-1</v>
      </c>
      <c r="R4386" s="6">
        <v>-1</v>
      </c>
      <c r="S4386" s="6">
        <v>-1</v>
      </c>
      <c r="T4386" s="6">
        <v>-1</v>
      </c>
      <c r="U4386" s="6">
        <v>-1</v>
      </c>
      <c r="V4386" s="6">
        <v>-1</v>
      </c>
      <c r="W4386"/>
    </row>
    <row r="4387" spans="2:23" ht="15" x14ac:dyDescent="0.25">
      <c r="B4387" s="3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/>
    </row>
    <row r="4388" spans="2:23" ht="15" x14ac:dyDescent="0.25">
      <c r="B4388" s="3"/>
      <c r="H4388" s="3" t="s">
        <v>2903</v>
      </c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/>
    </row>
    <row r="4389" spans="2:23" ht="15" x14ac:dyDescent="0.25">
      <c r="B4389" s="3"/>
      <c r="I4389" s="3" t="s">
        <v>468</v>
      </c>
      <c r="J4389" s="3" t="s">
        <v>2327</v>
      </c>
      <c r="K4389" s="6">
        <v>-6</v>
      </c>
      <c r="L4389" s="6">
        <v>-6</v>
      </c>
      <c r="M4389" s="6">
        <v>-7</v>
      </c>
      <c r="N4389" s="6">
        <v>-6</v>
      </c>
      <c r="O4389" s="6">
        <v>-6</v>
      </c>
      <c r="P4389" s="6">
        <v>-7</v>
      </c>
      <c r="Q4389" s="6">
        <v>-7</v>
      </c>
      <c r="R4389" s="6">
        <v>-6</v>
      </c>
      <c r="S4389" s="6">
        <v>-6</v>
      </c>
      <c r="T4389" s="6">
        <v>-6</v>
      </c>
      <c r="U4389" s="6">
        <v>-6</v>
      </c>
      <c r="V4389" s="6">
        <v>-6</v>
      </c>
      <c r="W4389"/>
    </row>
    <row r="4390" spans="2:23" ht="15" x14ac:dyDescent="0.25">
      <c r="B4390" s="3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/>
    </row>
    <row r="4391" spans="2:23" ht="15" x14ac:dyDescent="0.25">
      <c r="B4391" s="3"/>
      <c r="H4391" s="3" t="s">
        <v>2906</v>
      </c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/>
    </row>
    <row r="4392" spans="2:23" ht="15" x14ac:dyDescent="0.25">
      <c r="B4392" s="3"/>
      <c r="I4392" s="3" t="s">
        <v>468</v>
      </c>
      <c r="J4392" s="3" t="s">
        <v>2327</v>
      </c>
      <c r="K4392" s="6">
        <v>-142</v>
      </c>
      <c r="L4392" s="6">
        <v>-178</v>
      </c>
      <c r="M4392" s="6">
        <v>-177</v>
      </c>
      <c r="N4392" s="6">
        <v>-176</v>
      </c>
      <c r="O4392" s="6">
        <v>-176</v>
      </c>
      <c r="P4392" s="6">
        <v>-189</v>
      </c>
      <c r="Q4392" s="6">
        <v>-189</v>
      </c>
      <c r="R4392" s="6">
        <v>-189</v>
      </c>
      <c r="S4392" s="6">
        <v>-189</v>
      </c>
      <c r="T4392" s="6">
        <v>-189</v>
      </c>
      <c r="U4392" s="6">
        <v>-189</v>
      </c>
      <c r="V4392" s="6">
        <v>-189</v>
      </c>
      <c r="W4392"/>
    </row>
    <row r="4393" spans="2:23" ht="15" x14ac:dyDescent="0.25">
      <c r="B4393" s="3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/>
    </row>
    <row r="4394" spans="2:23" ht="15" x14ac:dyDescent="0.25">
      <c r="B4394" s="3"/>
      <c r="H4394" s="3" t="s">
        <v>2909</v>
      </c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/>
    </row>
    <row r="4395" spans="2:23" ht="15" x14ac:dyDescent="0.25">
      <c r="B4395" s="3"/>
      <c r="I4395" s="3" t="s">
        <v>468</v>
      </c>
      <c r="J4395" s="3" t="s">
        <v>2327</v>
      </c>
      <c r="K4395" s="6">
        <v>0</v>
      </c>
      <c r="L4395" s="6">
        <v>-30</v>
      </c>
      <c r="M4395" s="6">
        <v>-30</v>
      </c>
      <c r="N4395" s="6">
        <v>-30</v>
      </c>
      <c r="O4395" s="6">
        <v>-30</v>
      </c>
      <c r="P4395" s="6">
        <v>-30</v>
      </c>
      <c r="Q4395" s="6">
        <v>-30</v>
      </c>
      <c r="R4395" s="6">
        <v>-30</v>
      </c>
      <c r="S4395" s="6">
        <v>-30</v>
      </c>
      <c r="T4395" s="6">
        <v>-30</v>
      </c>
      <c r="U4395" s="6">
        <v>-30</v>
      </c>
      <c r="V4395" s="6">
        <v>-30</v>
      </c>
      <c r="W4395"/>
    </row>
    <row r="4396" spans="2:23" ht="15" x14ac:dyDescent="0.25">
      <c r="B4396" s="3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/>
    </row>
    <row r="4397" spans="2:23" ht="15" x14ac:dyDescent="0.25">
      <c r="B4397" s="3"/>
      <c r="H4397" s="3" t="s">
        <v>2912</v>
      </c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/>
    </row>
    <row r="4398" spans="2:23" ht="15" x14ac:dyDescent="0.25">
      <c r="B4398" s="3"/>
      <c r="I4398" s="3" t="s">
        <v>2913</v>
      </c>
      <c r="J4398" s="3" t="s">
        <v>2327</v>
      </c>
      <c r="K4398" s="6">
        <v>-17</v>
      </c>
      <c r="L4398" s="6">
        <v>0</v>
      </c>
      <c r="M4398" s="6">
        <v>0</v>
      </c>
      <c r="N4398" s="6">
        <v>0</v>
      </c>
      <c r="O4398" s="6">
        <v>0</v>
      </c>
      <c r="P4398" s="6">
        <v>0</v>
      </c>
      <c r="Q4398" s="6">
        <v>0</v>
      </c>
      <c r="R4398" s="6">
        <v>0</v>
      </c>
      <c r="S4398" s="6">
        <v>0</v>
      </c>
      <c r="T4398" s="6">
        <v>0</v>
      </c>
      <c r="U4398" s="6">
        <v>0</v>
      </c>
      <c r="V4398" s="6">
        <v>0</v>
      </c>
      <c r="W4398"/>
    </row>
    <row r="4399" spans="2:23" ht="15" x14ac:dyDescent="0.25">
      <c r="B4399" s="3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/>
    </row>
    <row r="4400" spans="2:23" ht="15" x14ac:dyDescent="0.25">
      <c r="B4400" s="3"/>
      <c r="H4400" s="3" t="s">
        <v>2916</v>
      </c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/>
    </row>
    <row r="4401" spans="2:23" ht="15" x14ac:dyDescent="0.25">
      <c r="B4401" s="3"/>
      <c r="I4401" s="3" t="s">
        <v>468</v>
      </c>
      <c r="J4401" s="3" t="s">
        <v>2327</v>
      </c>
      <c r="K4401" s="6">
        <v>-38</v>
      </c>
      <c r="L4401" s="6">
        <v>-160</v>
      </c>
      <c r="M4401" s="6">
        <v>0</v>
      </c>
      <c r="N4401" s="6">
        <v>0</v>
      </c>
      <c r="O4401" s="6">
        <v>0</v>
      </c>
      <c r="P4401" s="6">
        <v>0</v>
      </c>
      <c r="Q4401" s="6">
        <v>0</v>
      </c>
      <c r="R4401" s="6">
        <v>0</v>
      </c>
      <c r="S4401" s="6">
        <v>0</v>
      </c>
      <c r="T4401" s="6">
        <v>0</v>
      </c>
      <c r="U4401" s="6">
        <v>0</v>
      </c>
      <c r="V4401" s="6">
        <v>0</v>
      </c>
      <c r="W4401"/>
    </row>
    <row r="4402" spans="2:23" ht="15" x14ac:dyDescent="0.25">
      <c r="B4402" s="3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/>
    </row>
    <row r="4403" spans="2:23" ht="15" x14ac:dyDescent="0.25">
      <c r="B4403" s="3"/>
      <c r="H4403" s="3" t="s">
        <v>2919</v>
      </c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/>
    </row>
    <row r="4404" spans="2:23" ht="15" x14ac:dyDescent="0.25">
      <c r="B4404" s="3"/>
      <c r="I4404" s="3" t="s">
        <v>468</v>
      </c>
      <c r="J4404" s="3" t="s">
        <v>2327</v>
      </c>
      <c r="K4404" s="6">
        <v>-29</v>
      </c>
      <c r="L4404" s="6">
        <v>-40</v>
      </c>
      <c r="M4404" s="6">
        <v>-31</v>
      </c>
      <c r="N4404" s="6">
        <v>-32</v>
      </c>
      <c r="O4404" s="6">
        <v>-33</v>
      </c>
      <c r="P4404" s="6">
        <v>-34</v>
      </c>
      <c r="Q4404" s="6">
        <v>-35</v>
      </c>
      <c r="R4404" s="6">
        <v>-35</v>
      </c>
      <c r="S4404" s="6">
        <v>-35</v>
      </c>
      <c r="T4404" s="6">
        <v>-35</v>
      </c>
      <c r="U4404" s="6">
        <v>-35</v>
      </c>
      <c r="V4404" s="6">
        <v>-35</v>
      </c>
      <c r="W4404"/>
    </row>
    <row r="4405" spans="2:23" ht="15" x14ac:dyDescent="0.25">
      <c r="B4405" s="3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/>
    </row>
    <row r="4406" spans="2:23" ht="15" x14ac:dyDescent="0.25">
      <c r="B4406" s="3"/>
      <c r="H4406" s="3" t="s">
        <v>2922</v>
      </c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/>
    </row>
    <row r="4407" spans="2:23" ht="15" x14ac:dyDescent="0.25">
      <c r="B4407" s="3"/>
      <c r="I4407" s="3" t="s">
        <v>1606</v>
      </c>
      <c r="J4407" s="3" t="s">
        <v>2327</v>
      </c>
      <c r="K4407" s="6">
        <v>-41</v>
      </c>
      <c r="L4407" s="6">
        <v>-18</v>
      </c>
      <c r="M4407" s="6">
        <v>-18</v>
      </c>
      <c r="N4407" s="6">
        <v>-14</v>
      </c>
      <c r="O4407" s="6">
        <v>-14</v>
      </c>
      <c r="P4407" s="6">
        <v>-14</v>
      </c>
      <c r="Q4407" s="6">
        <v>-14</v>
      </c>
      <c r="R4407" s="6">
        <v>-14</v>
      </c>
      <c r="S4407" s="6">
        <v>-14</v>
      </c>
      <c r="T4407" s="6">
        <v>0</v>
      </c>
      <c r="U4407" s="6">
        <v>0</v>
      </c>
      <c r="V4407" s="6">
        <v>0</v>
      </c>
      <c r="W4407"/>
    </row>
    <row r="4408" spans="2:23" ht="15" x14ac:dyDescent="0.25">
      <c r="B4408" s="3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/>
    </row>
    <row r="4409" spans="2:23" ht="15" x14ac:dyDescent="0.25">
      <c r="B4409" s="3"/>
      <c r="H4409" s="3" t="s">
        <v>2923</v>
      </c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/>
    </row>
    <row r="4410" spans="2:23" ht="15" x14ac:dyDescent="0.25">
      <c r="B4410" s="3"/>
      <c r="I4410" s="3" t="s">
        <v>468</v>
      </c>
      <c r="J4410" s="3" t="s">
        <v>2327</v>
      </c>
      <c r="K4410" s="6">
        <v>-5</v>
      </c>
      <c r="L4410" s="6">
        <v>-4</v>
      </c>
      <c r="M4410" s="6">
        <v>-5</v>
      </c>
      <c r="N4410" s="6">
        <v>-2</v>
      </c>
      <c r="O4410" s="6">
        <v>-4</v>
      </c>
      <c r="P4410" s="6">
        <v>-3</v>
      </c>
      <c r="Q4410" s="6">
        <v>-10</v>
      </c>
      <c r="R4410" s="6">
        <v>-3</v>
      </c>
      <c r="S4410" s="6">
        <v>-3</v>
      </c>
      <c r="T4410" s="6">
        <v>-3</v>
      </c>
      <c r="U4410" s="6">
        <v>-3</v>
      </c>
      <c r="V4410" s="6">
        <v>-3</v>
      </c>
      <c r="W4410"/>
    </row>
    <row r="4411" spans="2:23" ht="15" x14ac:dyDescent="0.25">
      <c r="B4411" s="3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/>
    </row>
    <row r="4412" spans="2:23" ht="15" x14ac:dyDescent="0.25">
      <c r="B4412" s="3"/>
      <c r="H4412" s="3" t="s">
        <v>2926</v>
      </c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/>
    </row>
    <row r="4413" spans="2:23" ht="15" x14ac:dyDescent="0.25">
      <c r="B4413" s="3"/>
      <c r="I4413" s="3" t="s">
        <v>468</v>
      </c>
      <c r="J4413" s="3" t="s">
        <v>2327</v>
      </c>
      <c r="K4413" s="6">
        <v>-254</v>
      </c>
      <c r="L4413" s="6">
        <v>-233</v>
      </c>
      <c r="M4413" s="6">
        <v>-233</v>
      </c>
      <c r="N4413" s="6">
        <v>-233</v>
      </c>
      <c r="O4413" s="6">
        <v>-233</v>
      </c>
      <c r="P4413" s="6">
        <v>-233</v>
      </c>
      <c r="Q4413" s="6">
        <v>-233</v>
      </c>
      <c r="R4413" s="6">
        <v>-233</v>
      </c>
      <c r="S4413" s="6">
        <v>-233</v>
      </c>
      <c r="T4413" s="6">
        <v>-233</v>
      </c>
      <c r="U4413" s="6">
        <v>-233</v>
      </c>
      <c r="V4413" s="6">
        <v>-233</v>
      </c>
      <c r="W4413"/>
    </row>
    <row r="4414" spans="2:23" ht="15" x14ac:dyDescent="0.25">
      <c r="B4414" s="3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/>
    </row>
    <row r="4415" spans="2:23" ht="15" x14ac:dyDescent="0.25">
      <c r="B4415" s="3"/>
      <c r="H4415" s="3" t="s">
        <v>2929</v>
      </c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/>
    </row>
    <row r="4416" spans="2:23" ht="15" x14ac:dyDescent="0.25">
      <c r="B4416" s="3"/>
      <c r="I4416" s="3" t="s">
        <v>468</v>
      </c>
      <c r="J4416" s="3" t="s">
        <v>2327</v>
      </c>
      <c r="K4416" s="6">
        <v>-2</v>
      </c>
      <c r="L4416" s="6">
        <v>-2</v>
      </c>
      <c r="M4416" s="6">
        <v>-2</v>
      </c>
      <c r="N4416" s="6">
        <v>-2</v>
      </c>
      <c r="O4416" s="6">
        <v>-2</v>
      </c>
      <c r="P4416" s="6">
        <v>-2</v>
      </c>
      <c r="Q4416" s="6">
        <v>-2</v>
      </c>
      <c r="R4416" s="6">
        <v>-2</v>
      </c>
      <c r="S4416" s="6">
        <v>-2</v>
      </c>
      <c r="T4416" s="6">
        <v>-2</v>
      </c>
      <c r="U4416" s="6">
        <v>-2</v>
      </c>
      <c r="V4416" s="6">
        <v>-2</v>
      </c>
      <c r="W4416"/>
    </row>
    <row r="4417" spans="2:23" ht="15" x14ac:dyDescent="0.25">
      <c r="B4417" s="3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/>
    </row>
    <row r="4418" spans="2:23" ht="15" x14ac:dyDescent="0.25">
      <c r="B4418" s="3"/>
      <c r="H4418" s="3" t="s">
        <v>2932</v>
      </c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/>
    </row>
    <row r="4419" spans="2:23" ht="15" x14ac:dyDescent="0.25">
      <c r="B4419" s="3"/>
      <c r="I4419" s="3" t="s">
        <v>468</v>
      </c>
      <c r="J4419" s="3" t="s">
        <v>2327</v>
      </c>
      <c r="K4419" s="6">
        <v>-182</v>
      </c>
      <c r="L4419" s="6">
        <v>-374</v>
      </c>
      <c r="M4419" s="6">
        <v>-373</v>
      </c>
      <c r="N4419" s="6">
        <v>-373</v>
      </c>
      <c r="O4419" s="6">
        <v>-375</v>
      </c>
      <c r="P4419" s="6">
        <v>-368</v>
      </c>
      <c r="Q4419" s="6">
        <v>-346</v>
      </c>
      <c r="R4419" s="6">
        <v>-331</v>
      </c>
      <c r="S4419" s="6">
        <v>-332</v>
      </c>
      <c r="T4419" s="6">
        <v>-331</v>
      </c>
      <c r="U4419" s="6">
        <v>-332</v>
      </c>
      <c r="V4419" s="6">
        <v>-332</v>
      </c>
      <c r="W4419"/>
    </row>
    <row r="4420" spans="2:23" ht="15" x14ac:dyDescent="0.25">
      <c r="B4420" s="3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/>
    </row>
    <row r="4421" spans="2:23" ht="15" x14ac:dyDescent="0.25">
      <c r="B4421" s="3"/>
      <c r="D4421" s="3" t="s">
        <v>219</v>
      </c>
      <c r="E4421" s="3" t="s">
        <v>507</v>
      </c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/>
    </row>
    <row r="4422" spans="2:23" ht="15" x14ac:dyDescent="0.25">
      <c r="B4422" s="3"/>
      <c r="F4422" s="3" t="s">
        <v>1317</v>
      </c>
      <c r="G4422" s="3" t="s">
        <v>507</v>
      </c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/>
    </row>
    <row r="4423" spans="2:23" ht="15" x14ac:dyDescent="0.25">
      <c r="B4423" s="3"/>
      <c r="H4423" s="3" t="s">
        <v>2935</v>
      </c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/>
    </row>
    <row r="4424" spans="2:23" ht="15" x14ac:dyDescent="0.25">
      <c r="B4424" s="3"/>
      <c r="I4424" s="3" t="s">
        <v>1458</v>
      </c>
      <c r="J4424" s="3" t="s">
        <v>2327</v>
      </c>
      <c r="K4424" s="6">
        <v>-142</v>
      </c>
      <c r="L4424" s="6">
        <v>-90</v>
      </c>
      <c r="M4424" s="6">
        <v>-90</v>
      </c>
      <c r="N4424" s="6">
        <v>-90</v>
      </c>
      <c r="O4424" s="6">
        <v>-90</v>
      </c>
      <c r="P4424" s="6">
        <v>-90</v>
      </c>
      <c r="Q4424" s="6">
        <v>-90</v>
      </c>
      <c r="R4424" s="6">
        <v>-90</v>
      </c>
      <c r="S4424" s="6">
        <v>-90</v>
      </c>
      <c r="T4424" s="6">
        <v>-90</v>
      </c>
      <c r="U4424" s="6">
        <v>-90</v>
      </c>
      <c r="V4424" s="6">
        <v>-90</v>
      </c>
      <c r="W4424"/>
    </row>
    <row r="4425" spans="2:23" ht="15" x14ac:dyDescent="0.25">
      <c r="B4425" s="3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/>
    </row>
    <row r="4426" spans="2:23" ht="15" x14ac:dyDescent="0.25">
      <c r="B4426" s="3"/>
      <c r="H4426" s="3" t="s">
        <v>4183</v>
      </c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/>
    </row>
    <row r="4427" spans="2:23" ht="15" x14ac:dyDescent="0.25">
      <c r="B4427" s="3"/>
      <c r="I4427" s="3" t="s">
        <v>514</v>
      </c>
      <c r="J4427" s="3" t="s">
        <v>2327</v>
      </c>
      <c r="K4427" s="6">
        <v>0</v>
      </c>
      <c r="L4427" s="6">
        <v>-342</v>
      </c>
      <c r="M4427" s="6">
        <v>0</v>
      </c>
      <c r="N4427" s="6">
        <v>0</v>
      </c>
      <c r="O4427" s="6">
        <v>0</v>
      </c>
      <c r="P4427" s="6">
        <v>0</v>
      </c>
      <c r="Q4427" s="6">
        <v>0</v>
      </c>
      <c r="R4427" s="6">
        <v>0</v>
      </c>
      <c r="S4427" s="6">
        <v>0</v>
      </c>
      <c r="T4427" s="6">
        <v>0</v>
      </c>
      <c r="U4427" s="6">
        <v>0</v>
      </c>
      <c r="V4427" s="6">
        <v>0</v>
      </c>
      <c r="W4427"/>
    </row>
    <row r="4428" spans="2:23" ht="15" x14ac:dyDescent="0.25">
      <c r="B4428" s="3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/>
    </row>
    <row r="4429" spans="2:23" ht="15" x14ac:dyDescent="0.25">
      <c r="B4429" s="3"/>
      <c r="H4429" s="3" t="s">
        <v>2936</v>
      </c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/>
    </row>
    <row r="4430" spans="2:23" ht="15" x14ac:dyDescent="0.25">
      <c r="B4430" s="3"/>
      <c r="I4430" s="3" t="s">
        <v>551</v>
      </c>
      <c r="J4430" s="3" t="s">
        <v>2327</v>
      </c>
      <c r="K4430" s="6">
        <v>-967</v>
      </c>
      <c r="L4430" s="6">
        <v>-793</v>
      </c>
      <c r="M4430" s="6">
        <v>-563</v>
      </c>
      <c r="N4430" s="6">
        <v>-552</v>
      </c>
      <c r="O4430" s="6">
        <v>-541</v>
      </c>
      <c r="P4430" s="6">
        <v>-530</v>
      </c>
      <c r="Q4430" s="6">
        <v>-519</v>
      </c>
      <c r="R4430" s="6">
        <v>-509</v>
      </c>
      <c r="S4430" s="6">
        <v>-499</v>
      </c>
      <c r="T4430" s="6">
        <v>-489</v>
      </c>
      <c r="U4430" s="6">
        <v>-479</v>
      </c>
      <c r="V4430" s="6">
        <v>-469</v>
      </c>
      <c r="W4430"/>
    </row>
    <row r="4431" spans="2:23" ht="15" x14ac:dyDescent="0.25">
      <c r="B4431" s="3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/>
    </row>
    <row r="4432" spans="2:23" ht="15" x14ac:dyDescent="0.25">
      <c r="B4432" s="3"/>
      <c r="H4432" s="3" t="s">
        <v>2939</v>
      </c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/>
    </row>
    <row r="4433" spans="2:23" ht="15" x14ac:dyDescent="0.25">
      <c r="B4433" s="3"/>
      <c r="I4433" s="3" t="s">
        <v>1606</v>
      </c>
      <c r="J4433" s="3" t="s">
        <v>2327</v>
      </c>
      <c r="K4433" s="6">
        <v>-279</v>
      </c>
      <c r="L4433" s="6">
        <v>-34</v>
      </c>
      <c r="M4433" s="6">
        <v>-34</v>
      </c>
      <c r="N4433" s="6">
        <v>-34</v>
      </c>
      <c r="O4433" s="6">
        <v>0</v>
      </c>
      <c r="P4433" s="6">
        <v>0</v>
      </c>
      <c r="Q4433" s="6">
        <v>0</v>
      </c>
      <c r="R4433" s="6">
        <v>0</v>
      </c>
      <c r="S4433" s="6">
        <v>0</v>
      </c>
      <c r="T4433" s="6">
        <v>0</v>
      </c>
      <c r="U4433" s="6">
        <v>0</v>
      </c>
      <c r="V4433" s="6">
        <v>0</v>
      </c>
      <c r="W4433"/>
    </row>
    <row r="4434" spans="2:23" ht="15" x14ac:dyDescent="0.25">
      <c r="B4434" s="3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/>
    </row>
    <row r="4435" spans="2:23" ht="15" x14ac:dyDescent="0.25">
      <c r="B4435" s="3"/>
      <c r="H4435" s="3" t="s">
        <v>2940</v>
      </c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/>
    </row>
    <row r="4436" spans="2:23" ht="15" x14ac:dyDescent="0.25">
      <c r="B4436" s="3"/>
      <c r="I4436" s="3" t="s">
        <v>514</v>
      </c>
      <c r="J4436" s="3" t="s">
        <v>2327</v>
      </c>
      <c r="K4436" s="6">
        <v>-11</v>
      </c>
      <c r="L4436" s="6">
        <v>-9</v>
      </c>
      <c r="M4436" s="6">
        <v>-9</v>
      </c>
      <c r="N4436" s="6">
        <v>-9</v>
      </c>
      <c r="O4436" s="6">
        <v>-9</v>
      </c>
      <c r="P4436" s="6">
        <v>-9</v>
      </c>
      <c r="Q4436" s="6">
        <v>-9</v>
      </c>
      <c r="R4436" s="6">
        <v>-9</v>
      </c>
      <c r="S4436" s="6">
        <v>-9</v>
      </c>
      <c r="T4436" s="6">
        <v>-9</v>
      </c>
      <c r="U4436" s="6">
        <v>-9</v>
      </c>
      <c r="V4436" s="6">
        <v>-9</v>
      </c>
      <c r="W4436"/>
    </row>
    <row r="4437" spans="2:23" ht="15" x14ac:dyDescent="0.25">
      <c r="B4437" s="3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/>
    </row>
    <row r="4438" spans="2:23" ht="15" x14ac:dyDescent="0.25">
      <c r="B4438" s="3"/>
      <c r="H4438" s="3" t="s">
        <v>2943</v>
      </c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/>
    </row>
    <row r="4439" spans="2:23" ht="15" x14ac:dyDescent="0.25">
      <c r="B4439" s="3"/>
      <c r="I4439" s="3" t="s">
        <v>534</v>
      </c>
      <c r="J4439" s="3" t="s">
        <v>2327</v>
      </c>
      <c r="K4439" s="6">
        <v>-56</v>
      </c>
      <c r="L4439" s="6">
        <v>-72</v>
      </c>
      <c r="M4439" s="6">
        <v>-72</v>
      </c>
      <c r="N4439" s="6">
        <v>-72</v>
      </c>
      <c r="O4439" s="6">
        <v>-72</v>
      </c>
      <c r="P4439" s="6">
        <v>-72</v>
      </c>
      <c r="Q4439" s="6">
        <v>-72</v>
      </c>
      <c r="R4439" s="6">
        <v>-72</v>
      </c>
      <c r="S4439" s="6">
        <v>-72</v>
      </c>
      <c r="T4439" s="6">
        <v>-72</v>
      </c>
      <c r="U4439" s="6">
        <v>-73</v>
      </c>
      <c r="V4439" s="6">
        <v>-72</v>
      </c>
      <c r="W4439"/>
    </row>
    <row r="4440" spans="2:23" ht="15" x14ac:dyDescent="0.25">
      <c r="B4440" s="3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/>
    </row>
    <row r="4441" spans="2:23" ht="15" x14ac:dyDescent="0.25">
      <c r="B4441" s="3"/>
      <c r="H4441" s="3" t="s">
        <v>2946</v>
      </c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/>
    </row>
    <row r="4442" spans="2:23" ht="15" x14ac:dyDescent="0.25">
      <c r="B4442" s="3"/>
      <c r="I4442" s="3" t="s">
        <v>534</v>
      </c>
      <c r="J4442" s="3" t="s">
        <v>2327</v>
      </c>
      <c r="K4442" s="6">
        <v>-3</v>
      </c>
      <c r="L4442" s="6">
        <v>-2</v>
      </c>
      <c r="M4442" s="6">
        <v>-2</v>
      </c>
      <c r="N4442" s="6">
        <v>-2</v>
      </c>
      <c r="O4442" s="6">
        <v>-2</v>
      </c>
      <c r="P4442" s="6">
        <v>-2</v>
      </c>
      <c r="Q4442" s="6">
        <v>-2</v>
      </c>
      <c r="R4442" s="6">
        <v>-2</v>
      </c>
      <c r="S4442" s="6">
        <v>-2</v>
      </c>
      <c r="T4442" s="6">
        <v>-2</v>
      </c>
      <c r="U4442" s="6">
        <v>-2</v>
      </c>
      <c r="V4442" s="6">
        <v>-2</v>
      </c>
      <c r="W4442"/>
    </row>
    <row r="4443" spans="2:23" ht="15" x14ac:dyDescent="0.25">
      <c r="B4443" s="3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/>
    </row>
    <row r="4444" spans="2:23" ht="15" x14ac:dyDescent="0.25">
      <c r="B4444" s="3"/>
      <c r="H4444" s="3" t="s">
        <v>2949</v>
      </c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/>
    </row>
    <row r="4445" spans="2:23" ht="15" x14ac:dyDescent="0.25">
      <c r="B4445" s="3"/>
      <c r="I4445" s="3" t="s">
        <v>159</v>
      </c>
      <c r="J4445" s="3" t="s">
        <v>2327</v>
      </c>
      <c r="K4445" s="6">
        <v>-3</v>
      </c>
      <c r="L4445" s="6">
        <v>-3</v>
      </c>
      <c r="M4445" s="6">
        <v>-3</v>
      </c>
      <c r="N4445" s="6">
        <v>-3</v>
      </c>
      <c r="O4445" s="6">
        <v>-3</v>
      </c>
      <c r="P4445" s="6">
        <v>-3</v>
      </c>
      <c r="Q4445" s="6">
        <v>-3</v>
      </c>
      <c r="R4445" s="6">
        <v>-3</v>
      </c>
      <c r="S4445" s="6">
        <v>-3</v>
      </c>
      <c r="T4445" s="6">
        <v>-3</v>
      </c>
      <c r="U4445" s="6">
        <v>-3</v>
      </c>
      <c r="V4445" s="6">
        <v>-3</v>
      </c>
      <c r="W4445"/>
    </row>
    <row r="4446" spans="2:23" ht="15" x14ac:dyDescent="0.25">
      <c r="B4446" s="3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/>
    </row>
    <row r="4447" spans="2:23" ht="15" x14ac:dyDescent="0.25">
      <c r="B4447" s="3"/>
      <c r="H4447" s="3" t="s">
        <v>2952</v>
      </c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/>
    </row>
    <row r="4448" spans="2:23" ht="15" x14ac:dyDescent="0.25">
      <c r="B4448" s="3"/>
      <c r="I4448" s="3" t="s">
        <v>1458</v>
      </c>
      <c r="J4448" s="3" t="s">
        <v>2327</v>
      </c>
      <c r="K4448" s="6">
        <v>0</v>
      </c>
      <c r="L4448" s="6">
        <v>-3</v>
      </c>
      <c r="M4448" s="6">
        <v>-3</v>
      </c>
      <c r="N4448" s="6">
        <v>-3</v>
      </c>
      <c r="O4448" s="6">
        <v>-3</v>
      </c>
      <c r="P4448" s="6">
        <v>-3</v>
      </c>
      <c r="Q4448" s="6">
        <v>-3</v>
      </c>
      <c r="R4448" s="6">
        <v>-3</v>
      </c>
      <c r="S4448" s="6">
        <v>-3</v>
      </c>
      <c r="T4448" s="6">
        <v>-3</v>
      </c>
      <c r="U4448" s="6">
        <v>-3</v>
      </c>
      <c r="V4448" s="6">
        <v>-3</v>
      </c>
      <c r="W4448"/>
    </row>
    <row r="4449" spans="2:23" ht="15" x14ac:dyDescent="0.25">
      <c r="B4449" s="3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/>
    </row>
    <row r="4450" spans="2:23" ht="15" x14ac:dyDescent="0.25">
      <c r="B4450" s="3"/>
      <c r="H4450" s="3" t="s">
        <v>2955</v>
      </c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/>
    </row>
    <row r="4451" spans="2:23" ht="15" x14ac:dyDescent="0.25">
      <c r="B4451" s="3"/>
      <c r="I4451" s="3" t="s">
        <v>88</v>
      </c>
      <c r="J4451" s="3" t="s">
        <v>2327</v>
      </c>
      <c r="K4451" s="6">
        <v>-5757</v>
      </c>
      <c r="L4451" s="6">
        <v>-5660</v>
      </c>
      <c r="M4451" s="6">
        <v>-6043</v>
      </c>
      <c r="N4451" s="6">
        <v>-6603</v>
      </c>
      <c r="O4451" s="6">
        <v>-7250</v>
      </c>
      <c r="P4451" s="6">
        <v>-7896</v>
      </c>
      <c r="Q4451" s="6">
        <v>-8594</v>
      </c>
      <c r="R4451" s="6">
        <v>-9338</v>
      </c>
      <c r="S4451" s="6">
        <v>-10157</v>
      </c>
      <c r="T4451" s="6">
        <v>-10998</v>
      </c>
      <c r="U4451" s="6">
        <v>-11923</v>
      </c>
      <c r="V4451" s="6">
        <v>-12906</v>
      </c>
      <c r="W4451"/>
    </row>
    <row r="4452" spans="2:23" ht="15" x14ac:dyDescent="0.25">
      <c r="B4452" s="3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/>
    </row>
    <row r="4453" spans="2:23" ht="15" x14ac:dyDescent="0.25">
      <c r="B4453" s="3"/>
      <c r="H4453" s="3" t="s">
        <v>2958</v>
      </c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/>
    </row>
    <row r="4454" spans="2:23" ht="15" x14ac:dyDescent="0.25">
      <c r="B4454" s="3"/>
      <c r="I4454" s="3" t="s">
        <v>88</v>
      </c>
      <c r="J4454" s="3" t="s">
        <v>2327</v>
      </c>
      <c r="K4454" s="6">
        <v>-11720</v>
      </c>
      <c r="L4454" s="6">
        <v>-11417</v>
      </c>
      <c r="M4454" s="6">
        <v>-13562</v>
      </c>
      <c r="N4454" s="6">
        <v>-15657</v>
      </c>
      <c r="O4454" s="6">
        <v>-16904</v>
      </c>
      <c r="P4454" s="6">
        <v>-18237</v>
      </c>
      <c r="Q4454" s="6">
        <v>-19545</v>
      </c>
      <c r="R4454" s="6">
        <v>-20849</v>
      </c>
      <c r="S4454" s="6">
        <v>-22291</v>
      </c>
      <c r="T4454" s="6">
        <v>-23846</v>
      </c>
      <c r="U4454" s="6">
        <v>-25452</v>
      </c>
      <c r="V4454" s="6">
        <v>-27111</v>
      </c>
      <c r="W4454"/>
    </row>
    <row r="4455" spans="2:23" ht="15" x14ac:dyDescent="0.25">
      <c r="B4455" s="3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/>
    </row>
    <row r="4456" spans="2:23" ht="15" x14ac:dyDescent="0.25">
      <c r="B4456" s="3"/>
      <c r="H4456" s="3" t="s">
        <v>2961</v>
      </c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/>
    </row>
    <row r="4457" spans="2:23" ht="15" x14ac:dyDescent="0.25">
      <c r="B4457" s="3"/>
      <c r="I4457" s="3" t="s">
        <v>88</v>
      </c>
      <c r="J4457" s="3" t="s">
        <v>2327</v>
      </c>
      <c r="K4457" s="6">
        <v>-453</v>
      </c>
      <c r="L4457" s="6">
        <v>-502</v>
      </c>
      <c r="M4457" s="6">
        <v>-556</v>
      </c>
      <c r="N4457" s="6">
        <v>-611</v>
      </c>
      <c r="O4457" s="6">
        <v>-674</v>
      </c>
      <c r="P4457" s="6">
        <v>-742</v>
      </c>
      <c r="Q4457" s="6">
        <v>-816</v>
      </c>
      <c r="R4457" s="6">
        <v>-897</v>
      </c>
      <c r="S4457" s="6">
        <v>-995</v>
      </c>
      <c r="T4457" s="6">
        <v>-1091</v>
      </c>
      <c r="U4457" s="6">
        <v>-1187</v>
      </c>
      <c r="V4457" s="6">
        <v>-1290</v>
      </c>
      <c r="W4457"/>
    </row>
    <row r="4458" spans="2:23" ht="15" x14ac:dyDescent="0.25">
      <c r="B4458" s="3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/>
    </row>
    <row r="4459" spans="2:23" ht="15" x14ac:dyDescent="0.25">
      <c r="B4459" s="3"/>
      <c r="H4459" s="3" t="s">
        <v>2964</v>
      </c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/>
    </row>
    <row r="4460" spans="2:23" ht="15" x14ac:dyDescent="0.25">
      <c r="B4460" s="3"/>
      <c r="I4460" s="3" t="s">
        <v>88</v>
      </c>
      <c r="J4460" s="3" t="s">
        <v>2327</v>
      </c>
      <c r="K4460" s="6">
        <v>-5369</v>
      </c>
      <c r="L4460" s="6">
        <v>-5419</v>
      </c>
      <c r="M4460" s="6">
        <v>-5469</v>
      </c>
      <c r="N4460" s="6">
        <v>-5519</v>
      </c>
      <c r="O4460" s="6">
        <v>-5569</v>
      </c>
      <c r="P4460" s="6">
        <v>-5619</v>
      </c>
      <c r="Q4460" s="6">
        <v>-5669</v>
      </c>
      <c r="R4460" s="6">
        <v>-5719</v>
      </c>
      <c r="S4460" s="6">
        <v>-5769</v>
      </c>
      <c r="T4460" s="6">
        <v>-5819</v>
      </c>
      <c r="U4460" s="6">
        <v>-5869</v>
      </c>
      <c r="V4460" s="6">
        <v>-5919</v>
      </c>
      <c r="W4460"/>
    </row>
    <row r="4461" spans="2:23" ht="15" x14ac:dyDescent="0.25">
      <c r="B4461" s="3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/>
    </row>
    <row r="4462" spans="2:23" ht="15" x14ac:dyDescent="0.25">
      <c r="B4462" s="3"/>
      <c r="H4462" s="3" t="s">
        <v>2967</v>
      </c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/>
    </row>
    <row r="4463" spans="2:23" ht="15" x14ac:dyDescent="0.25">
      <c r="B4463" s="3"/>
      <c r="I4463" s="3" t="s">
        <v>88</v>
      </c>
      <c r="J4463" s="3" t="s">
        <v>2327</v>
      </c>
      <c r="K4463" s="6">
        <v>-98</v>
      </c>
      <c r="L4463" s="6">
        <v>-45</v>
      </c>
      <c r="M4463" s="6">
        <v>-45</v>
      </c>
      <c r="N4463" s="6">
        <v>-45</v>
      </c>
      <c r="O4463" s="6">
        <v>-45</v>
      </c>
      <c r="P4463" s="6">
        <v>-45</v>
      </c>
      <c r="Q4463" s="6">
        <v>-45</v>
      </c>
      <c r="R4463" s="6">
        <v>-45</v>
      </c>
      <c r="S4463" s="6">
        <v>-45</v>
      </c>
      <c r="T4463" s="6">
        <v>-45</v>
      </c>
      <c r="U4463" s="6">
        <v>-45</v>
      </c>
      <c r="V4463" s="6">
        <v>-45</v>
      </c>
      <c r="W4463"/>
    </row>
    <row r="4464" spans="2:23" ht="15" x14ac:dyDescent="0.25">
      <c r="B4464" s="3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/>
    </row>
    <row r="4465" spans="2:23" ht="15" x14ac:dyDescent="0.25">
      <c r="B4465" s="3"/>
      <c r="H4465" s="3" t="s">
        <v>2970</v>
      </c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/>
    </row>
    <row r="4466" spans="2:23" ht="15" x14ac:dyDescent="0.25">
      <c r="B4466" s="3"/>
      <c r="I4466" s="3" t="s">
        <v>88</v>
      </c>
      <c r="J4466" s="3" t="s">
        <v>2327</v>
      </c>
      <c r="K4466" s="6">
        <v>-92498</v>
      </c>
      <c r="L4466" s="6">
        <v>-100304</v>
      </c>
      <c r="M4466" s="6">
        <v>-112698</v>
      </c>
      <c r="N4466" s="6">
        <v>-125079</v>
      </c>
      <c r="O4466" s="6">
        <v>-137768</v>
      </c>
      <c r="P4466" s="6">
        <v>-149476</v>
      </c>
      <c r="Q4466" s="6">
        <v>-162443</v>
      </c>
      <c r="R4466" s="6">
        <v>-176575</v>
      </c>
      <c r="S4466" s="6">
        <v>-192377</v>
      </c>
      <c r="T4466" s="6">
        <v>-209216</v>
      </c>
      <c r="U4466" s="6">
        <v>-227260</v>
      </c>
      <c r="V4466" s="6">
        <v>-249528</v>
      </c>
      <c r="W4466"/>
    </row>
    <row r="4467" spans="2:23" ht="15" x14ac:dyDescent="0.25">
      <c r="B4467" s="3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/>
    </row>
    <row r="4468" spans="2:23" ht="15" x14ac:dyDescent="0.25">
      <c r="B4468" s="3"/>
      <c r="H4468" s="3" t="s">
        <v>2973</v>
      </c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/>
    </row>
    <row r="4469" spans="2:23" ht="15" x14ac:dyDescent="0.25">
      <c r="B4469" s="3"/>
      <c r="I4469" s="3" t="s">
        <v>88</v>
      </c>
      <c r="J4469" s="3" t="s">
        <v>2327</v>
      </c>
      <c r="K4469" s="6">
        <v>-13758</v>
      </c>
      <c r="L4469" s="6">
        <v>-13422</v>
      </c>
      <c r="M4469" s="6">
        <v>-14246</v>
      </c>
      <c r="N4469" s="6">
        <v>-15188</v>
      </c>
      <c r="O4469" s="6">
        <v>-15981</v>
      </c>
      <c r="P4469" s="6">
        <v>-16579</v>
      </c>
      <c r="Q4469" s="6">
        <v>-17296</v>
      </c>
      <c r="R4469" s="6">
        <v>-18144</v>
      </c>
      <c r="S4469" s="6">
        <v>-19120</v>
      </c>
      <c r="T4469" s="6">
        <v>-20193</v>
      </c>
      <c r="U4469" s="6">
        <v>-21383</v>
      </c>
      <c r="V4469" s="6">
        <v>-23116</v>
      </c>
      <c r="W4469"/>
    </row>
    <row r="4470" spans="2:23" ht="15" x14ac:dyDescent="0.25">
      <c r="B4470" s="3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/>
    </row>
    <row r="4471" spans="2:23" ht="15" x14ac:dyDescent="0.25">
      <c r="B4471" s="3"/>
      <c r="H4471" s="3" t="s">
        <v>2976</v>
      </c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/>
    </row>
    <row r="4472" spans="2:23" ht="15" x14ac:dyDescent="0.25">
      <c r="B4472" s="3"/>
      <c r="I4472" s="3" t="s">
        <v>1458</v>
      </c>
      <c r="J4472" s="3" t="s">
        <v>2327</v>
      </c>
      <c r="K4472" s="6">
        <v>0</v>
      </c>
      <c r="L4472" s="6">
        <v>-2</v>
      </c>
      <c r="M4472" s="6">
        <v>-2</v>
      </c>
      <c r="N4472" s="6">
        <v>-2</v>
      </c>
      <c r="O4472" s="6">
        <v>-2</v>
      </c>
      <c r="P4472" s="6">
        <v>-2</v>
      </c>
      <c r="Q4472" s="6">
        <v>-2</v>
      </c>
      <c r="R4472" s="6">
        <v>-2</v>
      </c>
      <c r="S4472" s="6">
        <v>-2</v>
      </c>
      <c r="T4472" s="6">
        <v>-2</v>
      </c>
      <c r="U4472" s="6">
        <v>-2</v>
      </c>
      <c r="V4472" s="6">
        <v>-2</v>
      </c>
      <c r="W4472"/>
    </row>
    <row r="4473" spans="2:23" ht="15" x14ac:dyDescent="0.25">
      <c r="B4473" s="3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/>
    </row>
    <row r="4474" spans="2:23" ht="15" x14ac:dyDescent="0.25">
      <c r="B4474" s="3"/>
      <c r="H4474" s="3" t="s">
        <v>2979</v>
      </c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/>
    </row>
    <row r="4475" spans="2:23" ht="15" x14ac:dyDescent="0.25">
      <c r="B4475" s="3"/>
      <c r="I4475" s="3" t="s">
        <v>88</v>
      </c>
      <c r="J4475" s="3" t="s">
        <v>2327</v>
      </c>
      <c r="K4475" s="6">
        <v>-345</v>
      </c>
      <c r="L4475" s="6">
        <v>-378</v>
      </c>
      <c r="M4475" s="6">
        <v>-419</v>
      </c>
      <c r="N4475" s="6">
        <v>-461</v>
      </c>
      <c r="O4475" s="6">
        <v>-509</v>
      </c>
      <c r="P4475" s="6">
        <v>-560</v>
      </c>
      <c r="Q4475" s="6">
        <v>-616</v>
      </c>
      <c r="R4475" s="6">
        <v>-677</v>
      </c>
      <c r="S4475" s="6">
        <v>-750</v>
      </c>
      <c r="T4475" s="6">
        <v>-823</v>
      </c>
      <c r="U4475" s="6">
        <v>-896</v>
      </c>
      <c r="V4475" s="6">
        <v>-974</v>
      </c>
      <c r="W4475"/>
    </row>
    <row r="4476" spans="2:23" ht="15" x14ac:dyDescent="0.25">
      <c r="B4476" s="3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/>
    </row>
    <row r="4477" spans="2:23" ht="15" x14ac:dyDescent="0.25">
      <c r="B4477" s="3"/>
      <c r="H4477" s="3" t="s">
        <v>2982</v>
      </c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/>
    </row>
    <row r="4478" spans="2:23" ht="15" x14ac:dyDescent="0.25">
      <c r="B4478" s="3"/>
      <c r="I4478" s="3" t="s">
        <v>88</v>
      </c>
      <c r="J4478" s="3" t="s">
        <v>2327</v>
      </c>
      <c r="K4478" s="6">
        <v>-9140</v>
      </c>
      <c r="L4478" s="6">
        <v>-7394</v>
      </c>
      <c r="M4478" s="6">
        <v>-7444</v>
      </c>
      <c r="N4478" s="6">
        <v>-7494</v>
      </c>
      <c r="O4478" s="6">
        <v>-7544</v>
      </c>
      <c r="P4478" s="6">
        <v>-7594</v>
      </c>
      <c r="Q4478" s="6">
        <v>-7644</v>
      </c>
      <c r="R4478" s="6">
        <v>-7694</v>
      </c>
      <c r="S4478" s="6">
        <v>-7744</v>
      </c>
      <c r="T4478" s="6">
        <v>-7794</v>
      </c>
      <c r="U4478" s="6">
        <v>-7844</v>
      </c>
      <c r="V4478" s="6">
        <v>-7894</v>
      </c>
      <c r="W4478"/>
    </row>
    <row r="4479" spans="2:23" ht="15" x14ac:dyDescent="0.25">
      <c r="B4479" s="3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/>
    </row>
    <row r="4480" spans="2:23" ht="15" x14ac:dyDescent="0.25">
      <c r="B4480" s="3"/>
      <c r="H4480" s="3" t="s">
        <v>2985</v>
      </c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/>
    </row>
    <row r="4481" spans="2:23" ht="15" x14ac:dyDescent="0.25">
      <c r="B4481" s="3"/>
      <c r="I4481" s="3" t="s">
        <v>88</v>
      </c>
      <c r="J4481" s="3" t="s">
        <v>2327</v>
      </c>
      <c r="K4481" s="6">
        <v>-78</v>
      </c>
      <c r="L4481" s="6">
        <v>-48</v>
      </c>
      <c r="M4481" s="6">
        <v>-48</v>
      </c>
      <c r="N4481" s="6">
        <v>-48</v>
      </c>
      <c r="O4481" s="6">
        <v>-48</v>
      </c>
      <c r="P4481" s="6">
        <v>-48</v>
      </c>
      <c r="Q4481" s="6">
        <v>-48</v>
      </c>
      <c r="R4481" s="6">
        <v>-48</v>
      </c>
      <c r="S4481" s="6">
        <v>-48</v>
      </c>
      <c r="T4481" s="6">
        <v>-48</v>
      </c>
      <c r="U4481" s="6">
        <v>-48</v>
      </c>
      <c r="V4481" s="6">
        <v>-48</v>
      </c>
      <c r="W4481"/>
    </row>
    <row r="4482" spans="2:23" ht="15" x14ac:dyDescent="0.25">
      <c r="B4482" s="3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/>
    </row>
    <row r="4483" spans="2:23" ht="15" x14ac:dyDescent="0.25">
      <c r="B4483" s="3"/>
      <c r="H4483" s="3" t="s">
        <v>2988</v>
      </c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/>
    </row>
    <row r="4484" spans="2:23" ht="15" x14ac:dyDescent="0.25">
      <c r="B4484" s="3"/>
      <c r="I4484" s="3" t="s">
        <v>88</v>
      </c>
      <c r="J4484" s="3" t="s">
        <v>2327</v>
      </c>
      <c r="K4484" s="6">
        <v>-3975</v>
      </c>
      <c r="L4484" s="6">
        <v>-4369</v>
      </c>
      <c r="M4484" s="6">
        <v>-4739</v>
      </c>
      <c r="N4484" s="6">
        <v>-4914</v>
      </c>
      <c r="O4484" s="6">
        <v>-5131</v>
      </c>
      <c r="P4484" s="6">
        <v>-5411</v>
      </c>
      <c r="Q4484" s="6">
        <v>-5713</v>
      </c>
      <c r="R4484" s="6">
        <v>-6049</v>
      </c>
      <c r="S4484" s="6">
        <v>-6420</v>
      </c>
      <c r="T4484" s="6">
        <v>-6810</v>
      </c>
      <c r="U4484" s="6">
        <v>-7190</v>
      </c>
      <c r="V4484" s="6">
        <v>-7763</v>
      </c>
      <c r="W4484"/>
    </row>
    <row r="4485" spans="2:23" ht="15" x14ac:dyDescent="0.25">
      <c r="B4485" s="3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/>
    </row>
    <row r="4486" spans="2:23" ht="15" x14ac:dyDescent="0.25">
      <c r="B4486" s="3"/>
      <c r="H4486" s="3" t="s">
        <v>2991</v>
      </c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/>
    </row>
    <row r="4487" spans="2:23" ht="15" x14ac:dyDescent="0.25">
      <c r="B4487" s="3"/>
      <c r="I4487" s="3" t="s">
        <v>514</v>
      </c>
      <c r="J4487" s="3" t="s">
        <v>2327</v>
      </c>
      <c r="K4487" s="6">
        <v>-7</v>
      </c>
      <c r="L4487" s="6">
        <v>-3</v>
      </c>
      <c r="M4487" s="6">
        <v>-3</v>
      </c>
      <c r="N4487" s="6">
        <v>-3</v>
      </c>
      <c r="O4487" s="6">
        <v>-3</v>
      </c>
      <c r="P4487" s="6">
        <v>-3</v>
      </c>
      <c r="Q4487" s="6">
        <v>-3</v>
      </c>
      <c r="R4487" s="6">
        <v>-3</v>
      </c>
      <c r="S4487" s="6">
        <v>-3</v>
      </c>
      <c r="T4487" s="6">
        <v>-3</v>
      </c>
      <c r="U4487" s="6">
        <v>-3</v>
      </c>
      <c r="V4487" s="6">
        <v>-3</v>
      </c>
      <c r="W4487"/>
    </row>
    <row r="4488" spans="2:23" ht="15" x14ac:dyDescent="0.25">
      <c r="B4488" s="3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/>
    </row>
    <row r="4489" spans="2:23" ht="15" x14ac:dyDescent="0.25">
      <c r="B4489" s="3"/>
      <c r="H4489" s="3" t="s">
        <v>2994</v>
      </c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/>
    </row>
    <row r="4490" spans="2:23" ht="15" x14ac:dyDescent="0.25">
      <c r="B4490" s="3"/>
      <c r="I4490" s="3" t="s">
        <v>534</v>
      </c>
      <c r="J4490" s="3" t="s">
        <v>2327</v>
      </c>
      <c r="K4490" s="6">
        <v>-2</v>
      </c>
      <c r="L4490" s="6">
        <v>-3</v>
      </c>
      <c r="M4490" s="6">
        <v>-3</v>
      </c>
      <c r="N4490" s="6">
        <v>-3</v>
      </c>
      <c r="O4490" s="6">
        <v>-3</v>
      </c>
      <c r="P4490" s="6">
        <v>-3</v>
      </c>
      <c r="Q4490" s="6">
        <v>-3</v>
      </c>
      <c r="R4490" s="6">
        <v>-3</v>
      </c>
      <c r="S4490" s="6">
        <v>-3</v>
      </c>
      <c r="T4490" s="6">
        <v>-3</v>
      </c>
      <c r="U4490" s="6">
        <v>-3</v>
      </c>
      <c r="V4490" s="6">
        <v>-3</v>
      </c>
      <c r="W4490"/>
    </row>
    <row r="4491" spans="2:23" ht="15" x14ac:dyDescent="0.25">
      <c r="B4491" s="3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/>
    </row>
    <row r="4492" spans="2:23" ht="15" x14ac:dyDescent="0.25">
      <c r="B4492" s="3"/>
      <c r="H4492" s="3" t="s">
        <v>2997</v>
      </c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/>
    </row>
    <row r="4493" spans="2:23" ht="15" x14ac:dyDescent="0.25">
      <c r="B4493" s="3"/>
      <c r="I4493" s="3" t="s">
        <v>534</v>
      </c>
      <c r="J4493" s="3" t="s">
        <v>2327</v>
      </c>
      <c r="K4493" s="6">
        <v>-23</v>
      </c>
      <c r="L4493" s="6">
        <v>-26</v>
      </c>
      <c r="M4493" s="6">
        <v>-26</v>
      </c>
      <c r="N4493" s="6">
        <v>-26</v>
      </c>
      <c r="O4493" s="6">
        <v>-26</v>
      </c>
      <c r="P4493" s="6">
        <v>-26</v>
      </c>
      <c r="Q4493" s="6">
        <v>-26</v>
      </c>
      <c r="R4493" s="6">
        <v>-26</v>
      </c>
      <c r="S4493" s="6">
        <v>-26</v>
      </c>
      <c r="T4493" s="6">
        <v>-26</v>
      </c>
      <c r="U4493" s="6">
        <v>-26</v>
      </c>
      <c r="V4493" s="6">
        <v>-26</v>
      </c>
      <c r="W4493"/>
    </row>
    <row r="4494" spans="2:23" ht="15" x14ac:dyDescent="0.25">
      <c r="B4494" s="3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/>
    </row>
    <row r="4495" spans="2:23" ht="15" x14ac:dyDescent="0.25">
      <c r="B4495" s="3"/>
      <c r="H4495" s="3" t="s">
        <v>3000</v>
      </c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/>
    </row>
    <row r="4496" spans="2:23" ht="15" x14ac:dyDescent="0.25">
      <c r="B4496" s="3"/>
      <c r="I4496" s="3" t="s">
        <v>534</v>
      </c>
      <c r="J4496" s="3" t="s">
        <v>2327</v>
      </c>
      <c r="K4496" s="6">
        <v>-36</v>
      </c>
      <c r="L4496" s="6">
        <v>-40</v>
      </c>
      <c r="M4496" s="6">
        <v>-40</v>
      </c>
      <c r="N4496" s="6">
        <v>-40</v>
      </c>
      <c r="O4496" s="6">
        <v>-40</v>
      </c>
      <c r="P4496" s="6">
        <v>-40</v>
      </c>
      <c r="Q4496" s="6">
        <v>-40</v>
      </c>
      <c r="R4496" s="6">
        <v>-40</v>
      </c>
      <c r="S4496" s="6">
        <v>-40</v>
      </c>
      <c r="T4496" s="6">
        <v>-40</v>
      </c>
      <c r="U4496" s="6">
        <v>-40</v>
      </c>
      <c r="V4496" s="6">
        <v>-40</v>
      </c>
      <c r="W4496"/>
    </row>
    <row r="4497" spans="2:23" ht="15" x14ac:dyDescent="0.25">
      <c r="B4497" s="3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/>
    </row>
    <row r="4498" spans="2:23" ht="15" x14ac:dyDescent="0.25">
      <c r="B4498" s="3"/>
      <c r="H4498" s="3" t="s">
        <v>3003</v>
      </c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/>
    </row>
    <row r="4499" spans="2:23" ht="15" x14ac:dyDescent="0.25">
      <c r="B4499" s="3"/>
      <c r="I4499" s="3" t="s">
        <v>514</v>
      </c>
      <c r="J4499" s="3" t="s">
        <v>2327</v>
      </c>
      <c r="K4499" s="6">
        <v>0</v>
      </c>
      <c r="L4499" s="6">
        <v>-1</v>
      </c>
      <c r="M4499" s="6">
        <v>-1</v>
      </c>
      <c r="N4499" s="6">
        <v>-1</v>
      </c>
      <c r="O4499" s="6">
        <v>-1</v>
      </c>
      <c r="P4499" s="6">
        <v>-1</v>
      </c>
      <c r="Q4499" s="6">
        <v>-1</v>
      </c>
      <c r="R4499" s="6">
        <v>-1</v>
      </c>
      <c r="S4499" s="6">
        <v>-1</v>
      </c>
      <c r="T4499" s="6">
        <v>-1</v>
      </c>
      <c r="U4499" s="6">
        <v>-1</v>
      </c>
      <c r="V4499" s="6">
        <v>-1</v>
      </c>
      <c r="W4499"/>
    </row>
    <row r="4500" spans="2:23" ht="15" x14ac:dyDescent="0.25">
      <c r="B4500" s="3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/>
    </row>
    <row r="4501" spans="2:23" ht="15" x14ac:dyDescent="0.25">
      <c r="B4501" s="3"/>
      <c r="H4501" s="3" t="s">
        <v>4186</v>
      </c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/>
    </row>
    <row r="4502" spans="2:23" ht="15" x14ac:dyDescent="0.25">
      <c r="B4502" s="3"/>
      <c r="I4502" s="3" t="s">
        <v>88</v>
      </c>
      <c r="J4502" s="3" t="s">
        <v>2327</v>
      </c>
      <c r="K4502" s="6">
        <v>0</v>
      </c>
      <c r="L4502" s="6">
        <v>-544</v>
      </c>
      <c r="M4502" s="6">
        <v>-531</v>
      </c>
      <c r="N4502" s="6">
        <v>-577</v>
      </c>
      <c r="O4502" s="6">
        <v>-625</v>
      </c>
      <c r="P4502" s="6">
        <v>-668</v>
      </c>
      <c r="Q4502" s="6">
        <v>-716</v>
      </c>
      <c r="R4502" s="6">
        <v>-768</v>
      </c>
      <c r="S4502" s="6">
        <v>-823</v>
      </c>
      <c r="T4502" s="6">
        <v>-880</v>
      </c>
      <c r="U4502" s="6">
        <v>-940</v>
      </c>
      <c r="V4502" s="6">
        <v>-239</v>
      </c>
      <c r="W4502"/>
    </row>
    <row r="4503" spans="2:23" ht="15" x14ac:dyDescent="0.25">
      <c r="B4503" s="3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/>
    </row>
    <row r="4504" spans="2:23" ht="15" x14ac:dyDescent="0.25">
      <c r="B4504" s="3"/>
      <c r="H4504" s="3" t="s">
        <v>4189</v>
      </c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/>
    </row>
    <row r="4505" spans="2:23" ht="15" x14ac:dyDescent="0.25">
      <c r="B4505" s="3"/>
      <c r="I4505" s="3" t="s">
        <v>88</v>
      </c>
      <c r="J4505" s="3" t="s">
        <v>2327</v>
      </c>
      <c r="K4505" s="6">
        <v>0</v>
      </c>
      <c r="L4505" s="6">
        <v>-1</v>
      </c>
      <c r="M4505" s="6">
        <v>-1</v>
      </c>
      <c r="N4505" s="6">
        <v>-1</v>
      </c>
      <c r="O4505" s="6">
        <v>-1</v>
      </c>
      <c r="P4505" s="6">
        <v>-1</v>
      </c>
      <c r="Q4505" s="6">
        <v>-1</v>
      </c>
      <c r="R4505" s="6">
        <v>-1</v>
      </c>
      <c r="S4505" s="6">
        <v>-1</v>
      </c>
      <c r="T4505" s="6">
        <v>-1</v>
      </c>
      <c r="U4505" s="6">
        <v>-1</v>
      </c>
      <c r="V4505" s="6">
        <v>-1</v>
      </c>
      <c r="W4505"/>
    </row>
    <row r="4506" spans="2:23" ht="15" x14ac:dyDescent="0.25">
      <c r="B4506" s="3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/>
    </row>
    <row r="4507" spans="2:23" ht="15" x14ac:dyDescent="0.25">
      <c r="B4507" s="3"/>
      <c r="D4507" s="3" t="s">
        <v>309</v>
      </c>
      <c r="E4507" s="3" t="s">
        <v>586</v>
      </c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/>
    </row>
    <row r="4508" spans="2:23" ht="15" x14ac:dyDescent="0.25">
      <c r="B4508" s="3"/>
      <c r="F4508" s="3" t="s">
        <v>1317</v>
      </c>
      <c r="G4508" s="3" t="s">
        <v>586</v>
      </c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/>
    </row>
    <row r="4509" spans="2:23" ht="15" x14ac:dyDescent="0.25">
      <c r="B4509" s="3"/>
      <c r="H4509" s="3" t="s">
        <v>3006</v>
      </c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/>
    </row>
    <row r="4510" spans="2:23" ht="15" x14ac:dyDescent="0.25">
      <c r="B4510" s="3"/>
      <c r="I4510" s="3" t="s">
        <v>613</v>
      </c>
      <c r="J4510" s="3" t="s">
        <v>2346</v>
      </c>
      <c r="K4510" s="6">
        <v>-26</v>
      </c>
      <c r="L4510" s="6">
        <v>-26</v>
      </c>
      <c r="M4510" s="6">
        <v>-27</v>
      </c>
      <c r="N4510" s="6">
        <v>-29</v>
      </c>
      <c r="O4510" s="6">
        <v>-30</v>
      </c>
      <c r="P4510" s="6">
        <v>-31</v>
      </c>
      <c r="Q4510" s="6">
        <v>-31</v>
      </c>
      <c r="R4510" s="6">
        <v>-32</v>
      </c>
      <c r="S4510" s="6">
        <v>-32</v>
      </c>
      <c r="T4510" s="6">
        <v>-33</v>
      </c>
      <c r="U4510" s="6">
        <v>-34</v>
      </c>
      <c r="V4510" s="6">
        <v>-34</v>
      </c>
      <c r="W4510"/>
    </row>
    <row r="4511" spans="2:23" ht="15" x14ac:dyDescent="0.25">
      <c r="B4511" s="3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/>
    </row>
    <row r="4512" spans="2:23" ht="15" x14ac:dyDescent="0.25">
      <c r="B4512" s="3"/>
      <c r="H4512" s="3" t="s">
        <v>3009</v>
      </c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/>
    </row>
    <row r="4513" spans="2:23" ht="15" x14ac:dyDescent="0.25">
      <c r="B4513" s="3"/>
      <c r="I4513" s="3" t="s">
        <v>610</v>
      </c>
      <c r="J4513" s="3" t="s">
        <v>2346</v>
      </c>
      <c r="K4513" s="6">
        <v>-1400</v>
      </c>
      <c r="L4513" s="6">
        <v>-1440</v>
      </c>
      <c r="M4513" s="6">
        <v>-1480</v>
      </c>
      <c r="N4513" s="6">
        <v>-1520</v>
      </c>
      <c r="O4513" s="6">
        <v>-1560</v>
      </c>
      <c r="P4513" s="6">
        <v>-1600</v>
      </c>
      <c r="Q4513" s="6">
        <v>-1640</v>
      </c>
      <c r="R4513" s="6">
        <v>-1680</v>
      </c>
      <c r="S4513" s="6">
        <v>0</v>
      </c>
      <c r="T4513" s="6">
        <v>0</v>
      </c>
      <c r="U4513" s="6">
        <v>0</v>
      </c>
      <c r="V4513" s="6">
        <v>0</v>
      </c>
      <c r="W4513"/>
    </row>
    <row r="4514" spans="2:23" ht="15" x14ac:dyDescent="0.25">
      <c r="B4514" s="3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/>
    </row>
    <row r="4515" spans="2:23" ht="15" x14ac:dyDescent="0.25">
      <c r="B4515" s="3"/>
      <c r="H4515" s="3" t="s">
        <v>3012</v>
      </c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/>
    </row>
    <row r="4516" spans="2:23" ht="15" x14ac:dyDescent="0.25">
      <c r="B4516" s="3"/>
      <c r="I4516" s="3" t="s">
        <v>1458</v>
      </c>
      <c r="J4516" s="3" t="s">
        <v>2327</v>
      </c>
      <c r="K4516" s="6">
        <v>-90</v>
      </c>
      <c r="L4516" s="6">
        <v>-22</v>
      </c>
      <c r="M4516" s="6">
        <v>-22</v>
      </c>
      <c r="N4516" s="6">
        <v>-22</v>
      </c>
      <c r="O4516" s="6">
        <v>-22</v>
      </c>
      <c r="P4516" s="6">
        <v>-22</v>
      </c>
      <c r="Q4516" s="6">
        <v>-22</v>
      </c>
      <c r="R4516" s="6">
        <v>-22</v>
      </c>
      <c r="S4516" s="6">
        <v>-22</v>
      </c>
      <c r="T4516" s="6">
        <v>-22</v>
      </c>
      <c r="U4516" s="6">
        <v>-22</v>
      </c>
      <c r="V4516" s="6">
        <v>-22</v>
      </c>
      <c r="W4516"/>
    </row>
    <row r="4517" spans="2:23" ht="15" x14ac:dyDescent="0.25">
      <c r="B4517" s="3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/>
    </row>
    <row r="4518" spans="2:23" ht="15" x14ac:dyDescent="0.25">
      <c r="B4518" s="3"/>
      <c r="H4518" s="3" t="s">
        <v>3013</v>
      </c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/>
    </row>
    <row r="4519" spans="2:23" ht="15" x14ac:dyDescent="0.25">
      <c r="B4519" s="3"/>
      <c r="I4519" s="3" t="s">
        <v>613</v>
      </c>
      <c r="J4519" s="3" t="s">
        <v>2346</v>
      </c>
      <c r="K4519" s="6">
        <v>-17</v>
      </c>
      <c r="L4519" s="6">
        <v>-17</v>
      </c>
      <c r="M4519" s="6">
        <v>-18</v>
      </c>
      <c r="N4519" s="6">
        <v>-19</v>
      </c>
      <c r="O4519" s="6">
        <v>-25</v>
      </c>
      <c r="P4519" s="6">
        <v>-26</v>
      </c>
      <c r="Q4519" s="6">
        <v>-26</v>
      </c>
      <c r="R4519" s="6">
        <v>-26</v>
      </c>
      <c r="S4519" s="6">
        <v>-26</v>
      </c>
      <c r="T4519" s="6">
        <v>-27</v>
      </c>
      <c r="U4519" s="6">
        <v>-27</v>
      </c>
      <c r="V4519" s="6">
        <v>-27</v>
      </c>
      <c r="W4519"/>
    </row>
    <row r="4520" spans="2:23" ht="15" x14ac:dyDescent="0.25">
      <c r="B4520" s="3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/>
    </row>
    <row r="4521" spans="2:23" ht="15" x14ac:dyDescent="0.25">
      <c r="B4521" s="3"/>
      <c r="H4521" s="3" t="s">
        <v>3016</v>
      </c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/>
    </row>
    <row r="4522" spans="2:23" ht="15" x14ac:dyDescent="0.25">
      <c r="B4522" s="3"/>
      <c r="I4522" s="3" t="s">
        <v>635</v>
      </c>
      <c r="J4522" s="3" t="s">
        <v>2327</v>
      </c>
      <c r="K4522" s="6">
        <v>-12</v>
      </c>
      <c r="L4522" s="6">
        <v>-1</v>
      </c>
      <c r="M4522" s="6">
        <v>0</v>
      </c>
      <c r="N4522" s="6">
        <v>0</v>
      </c>
      <c r="O4522" s="6">
        <v>0</v>
      </c>
      <c r="P4522" s="6">
        <v>0</v>
      </c>
      <c r="Q4522" s="6">
        <v>0</v>
      </c>
      <c r="R4522" s="6">
        <v>0</v>
      </c>
      <c r="S4522" s="6">
        <v>0</v>
      </c>
      <c r="T4522" s="6">
        <v>0</v>
      </c>
      <c r="U4522" s="6">
        <v>0</v>
      </c>
      <c r="V4522" s="6">
        <v>0</v>
      </c>
      <c r="W4522"/>
    </row>
    <row r="4523" spans="2:23" ht="15" x14ac:dyDescent="0.25">
      <c r="B4523" s="3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/>
    </row>
    <row r="4524" spans="2:23" ht="15" x14ac:dyDescent="0.25">
      <c r="B4524" s="3"/>
      <c r="H4524" s="3" t="s">
        <v>3019</v>
      </c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/>
    </row>
    <row r="4525" spans="2:23" ht="15" x14ac:dyDescent="0.25">
      <c r="B4525" s="3"/>
      <c r="I4525" s="3" t="s">
        <v>1606</v>
      </c>
      <c r="J4525" s="3" t="s">
        <v>2327</v>
      </c>
      <c r="K4525" s="6">
        <v>-4</v>
      </c>
      <c r="L4525" s="6">
        <v>0</v>
      </c>
      <c r="M4525" s="6">
        <v>0</v>
      </c>
      <c r="N4525" s="6">
        <v>0</v>
      </c>
      <c r="O4525" s="6">
        <v>0</v>
      </c>
      <c r="P4525" s="6">
        <v>0</v>
      </c>
      <c r="Q4525" s="6">
        <v>0</v>
      </c>
      <c r="R4525" s="6">
        <v>0</v>
      </c>
      <c r="S4525" s="6">
        <v>0</v>
      </c>
      <c r="T4525" s="6">
        <v>0</v>
      </c>
      <c r="U4525" s="6">
        <v>0</v>
      </c>
      <c r="V4525" s="6">
        <v>0</v>
      </c>
      <c r="W4525"/>
    </row>
    <row r="4526" spans="2:23" ht="15" x14ac:dyDescent="0.25">
      <c r="B4526" s="3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/>
    </row>
    <row r="4527" spans="2:23" ht="15" x14ac:dyDescent="0.25">
      <c r="B4527" s="3"/>
      <c r="H4527" s="3" t="s">
        <v>3020</v>
      </c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/>
    </row>
    <row r="4528" spans="2:23" ht="15" x14ac:dyDescent="0.25">
      <c r="B4528" s="3"/>
      <c r="I4528" s="3" t="s">
        <v>565</v>
      </c>
      <c r="J4528" s="3" t="s">
        <v>2346</v>
      </c>
      <c r="K4528" s="6">
        <v>-541</v>
      </c>
      <c r="L4528" s="6">
        <v>-324</v>
      </c>
      <c r="M4528" s="6">
        <v>-478</v>
      </c>
      <c r="N4528" s="6">
        <v>-1012</v>
      </c>
      <c r="O4528" s="6">
        <v>-1032</v>
      </c>
      <c r="P4528" s="6">
        <v>-1053</v>
      </c>
      <c r="Q4528" s="6">
        <v>-1074</v>
      </c>
      <c r="R4528" s="6">
        <v>-1096</v>
      </c>
      <c r="S4528" s="6">
        <v>-1117</v>
      </c>
      <c r="T4528" s="6">
        <v>-1140</v>
      </c>
      <c r="U4528" s="6">
        <v>-1163</v>
      </c>
      <c r="V4528" s="6">
        <v>-1186</v>
      </c>
      <c r="W4528"/>
    </row>
    <row r="4529" spans="2:23" ht="15" x14ac:dyDescent="0.25">
      <c r="B4529" s="3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/>
    </row>
    <row r="4530" spans="2:23" ht="15" x14ac:dyDescent="0.25">
      <c r="B4530" s="3"/>
      <c r="H4530" s="3" t="s">
        <v>3023</v>
      </c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/>
    </row>
    <row r="4531" spans="2:23" ht="15" x14ac:dyDescent="0.25">
      <c r="B4531" s="3"/>
      <c r="I4531" s="3" t="s">
        <v>565</v>
      </c>
      <c r="J4531" s="3" t="s">
        <v>2346</v>
      </c>
      <c r="K4531" s="6">
        <v>-3827</v>
      </c>
      <c r="L4531" s="6">
        <v>-4060</v>
      </c>
      <c r="M4531" s="6">
        <v>-4220</v>
      </c>
      <c r="N4531" s="6">
        <v>-4220</v>
      </c>
      <c r="O4531" s="6">
        <v>-4220</v>
      </c>
      <c r="P4531" s="6">
        <v>-4220</v>
      </c>
      <c r="Q4531" s="6">
        <v>-4220</v>
      </c>
      <c r="R4531" s="6">
        <v>-4220</v>
      </c>
      <c r="S4531" s="6">
        <v>-4220</v>
      </c>
      <c r="T4531" s="6">
        <v>-4220</v>
      </c>
      <c r="U4531" s="6">
        <v>-4220</v>
      </c>
      <c r="V4531" s="6">
        <v>-4220</v>
      </c>
      <c r="W4531"/>
    </row>
    <row r="4532" spans="2:23" ht="15" x14ac:dyDescent="0.25">
      <c r="B4532" s="3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/>
    </row>
    <row r="4533" spans="2:23" ht="15" x14ac:dyDescent="0.25">
      <c r="B4533" s="3"/>
      <c r="H4533" s="3" t="s">
        <v>3026</v>
      </c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/>
    </row>
    <row r="4534" spans="2:23" ht="15" x14ac:dyDescent="0.25">
      <c r="B4534" s="3"/>
      <c r="I4534" s="3" t="s">
        <v>565</v>
      </c>
      <c r="J4534" s="3" t="s">
        <v>2346</v>
      </c>
      <c r="K4534" s="6">
        <v>-35</v>
      </c>
      <c r="L4534" s="6">
        <v>-21</v>
      </c>
      <c r="M4534" s="6">
        <v>-36</v>
      </c>
      <c r="N4534" s="6">
        <v>-63</v>
      </c>
      <c r="O4534" s="6">
        <v>-64</v>
      </c>
      <c r="P4534" s="6">
        <v>-65</v>
      </c>
      <c r="Q4534" s="6">
        <v>-66</v>
      </c>
      <c r="R4534" s="6">
        <v>-67</v>
      </c>
      <c r="S4534" s="6">
        <v>-69</v>
      </c>
      <c r="T4534" s="6">
        <v>-70</v>
      </c>
      <c r="U4534" s="6">
        <v>-72</v>
      </c>
      <c r="V4534" s="6">
        <v>-73</v>
      </c>
      <c r="W4534"/>
    </row>
    <row r="4535" spans="2:23" ht="15" x14ac:dyDescent="0.25">
      <c r="B4535" s="3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/>
    </row>
    <row r="4536" spans="2:23" ht="15" x14ac:dyDescent="0.25">
      <c r="B4536" s="3"/>
      <c r="H4536" s="3" t="s">
        <v>3029</v>
      </c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/>
    </row>
    <row r="4537" spans="2:23" ht="15" x14ac:dyDescent="0.25">
      <c r="B4537" s="3"/>
      <c r="I4537" s="3" t="s">
        <v>565</v>
      </c>
      <c r="J4537" s="3" t="s">
        <v>2346</v>
      </c>
      <c r="K4537" s="6">
        <v>-383</v>
      </c>
      <c r="L4537" s="6">
        <v>-554</v>
      </c>
      <c r="M4537" s="6">
        <v>-406</v>
      </c>
      <c r="N4537" s="6">
        <v>-406</v>
      </c>
      <c r="O4537" s="6">
        <v>-406</v>
      </c>
      <c r="P4537" s="6">
        <v>-406</v>
      </c>
      <c r="Q4537" s="6">
        <v>-406</v>
      </c>
      <c r="R4537" s="6">
        <v>-406</v>
      </c>
      <c r="S4537" s="6">
        <v>-406</v>
      </c>
      <c r="T4537" s="6">
        <v>-406</v>
      </c>
      <c r="U4537" s="6">
        <v>-406</v>
      </c>
      <c r="V4537" s="6">
        <v>-406</v>
      </c>
      <c r="W4537"/>
    </row>
    <row r="4538" spans="2:23" ht="15" x14ac:dyDescent="0.25">
      <c r="B4538" s="3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/>
    </row>
    <row r="4539" spans="2:23" ht="15" x14ac:dyDescent="0.25">
      <c r="B4539" s="3"/>
      <c r="H4539" s="3" t="s">
        <v>3032</v>
      </c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/>
    </row>
    <row r="4540" spans="2:23" ht="15" x14ac:dyDescent="0.25">
      <c r="B4540" s="3"/>
      <c r="I4540" s="3" t="s">
        <v>565</v>
      </c>
      <c r="J4540" s="3" t="s">
        <v>2346</v>
      </c>
      <c r="K4540" s="6">
        <v>-52</v>
      </c>
      <c r="L4540" s="6">
        <v>-55</v>
      </c>
      <c r="M4540" s="6">
        <v>-55</v>
      </c>
      <c r="N4540" s="6">
        <v>-55</v>
      </c>
      <c r="O4540" s="6">
        <v>-55</v>
      </c>
      <c r="P4540" s="6">
        <v>-55</v>
      </c>
      <c r="Q4540" s="6">
        <v>-55</v>
      </c>
      <c r="R4540" s="6">
        <v>-55</v>
      </c>
      <c r="S4540" s="6">
        <v>-55</v>
      </c>
      <c r="T4540" s="6">
        <v>-55</v>
      </c>
      <c r="U4540" s="6">
        <v>-55</v>
      </c>
      <c r="V4540" s="6">
        <v>-55</v>
      </c>
      <c r="W4540"/>
    </row>
    <row r="4541" spans="2:23" ht="15" x14ac:dyDescent="0.25">
      <c r="B4541" s="3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/>
    </row>
    <row r="4542" spans="2:23" ht="15" x14ac:dyDescent="0.25">
      <c r="B4542" s="3"/>
      <c r="H4542" s="3" t="s">
        <v>3035</v>
      </c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/>
    </row>
    <row r="4543" spans="2:23" ht="15" x14ac:dyDescent="0.25">
      <c r="B4543" s="3"/>
      <c r="I4543" s="3" t="s">
        <v>565</v>
      </c>
      <c r="J4543" s="3" t="s">
        <v>2346</v>
      </c>
      <c r="K4543" s="6">
        <v>-85</v>
      </c>
      <c r="L4543" s="6">
        <v>-187</v>
      </c>
      <c r="M4543" s="6">
        <v>-187</v>
      </c>
      <c r="N4543" s="6">
        <v>-187</v>
      </c>
      <c r="O4543" s="6">
        <v>-187</v>
      </c>
      <c r="P4543" s="6">
        <v>-187</v>
      </c>
      <c r="Q4543" s="6">
        <v>-187</v>
      </c>
      <c r="R4543" s="6">
        <v>-187</v>
      </c>
      <c r="S4543" s="6">
        <v>-187</v>
      </c>
      <c r="T4543" s="6">
        <v>-187</v>
      </c>
      <c r="U4543" s="6">
        <v>-187</v>
      </c>
      <c r="V4543" s="6">
        <v>-187</v>
      </c>
      <c r="W4543"/>
    </row>
    <row r="4544" spans="2:23" ht="15" x14ac:dyDescent="0.25">
      <c r="B4544" s="3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/>
    </row>
    <row r="4545" spans="2:23" ht="15" x14ac:dyDescent="0.25">
      <c r="B4545" s="3"/>
      <c r="H4545" s="3" t="s">
        <v>3038</v>
      </c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/>
    </row>
    <row r="4546" spans="2:23" ht="15" x14ac:dyDescent="0.25">
      <c r="B4546" s="3"/>
      <c r="I4546" s="3" t="s">
        <v>610</v>
      </c>
      <c r="J4546" s="3" t="s">
        <v>2346</v>
      </c>
      <c r="K4546" s="6">
        <v>-250</v>
      </c>
      <c r="L4546" s="6">
        <v>-250</v>
      </c>
      <c r="M4546" s="6">
        <v>-250</v>
      </c>
      <c r="N4546" s="6">
        <v>-250</v>
      </c>
      <c r="O4546" s="6">
        <v>-250</v>
      </c>
      <c r="P4546" s="6">
        <v>-250</v>
      </c>
      <c r="Q4546" s="6">
        <v>-250</v>
      </c>
      <c r="R4546" s="6">
        <v>-250</v>
      </c>
      <c r="S4546" s="6">
        <v>-250</v>
      </c>
      <c r="T4546" s="6">
        <v>0</v>
      </c>
      <c r="U4546" s="6">
        <v>0</v>
      </c>
      <c r="V4546" s="6">
        <v>0</v>
      </c>
      <c r="W4546"/>
    </row>
    <row r="4547" spans="2:23" ht="15" x14ac:dyDescent="0.25">
      <c r="B4547" s="3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/>
    </row>
    <row r="4548" spans="2:23" ht="15" x14ac:dyDescent="0.25">
      <c r="B4548" s="3"/>
      <c r="H4548" s="3" t="s">
        <v>3041</v>
      </c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/>
    </row>
    <row r="4549" spans="2:23" ht="15" x14ac:dyDescent="0.25">
      <c r="B4549" s="3"/>
      <c r="I4549" s="3" t="s">
        <v>565</v>
      </c>
      <c r="J4549" s="3" t="s">
        <v>2346</v>
      </c>
      <c r="K4549" s="6">
        <v>-125</v>
      </c>
      <c r="L4549" s="6">
        <v>-147</v>
      </c>
      <c r="M4549" s="6">
        <v>-154</v>
      </c>
      <c r="N4549" s="6">
        <v>-154</v>
      </c>
      <c r="O4549" s="6">
        <v>-154</v>
      </c>
      <c r="P4549" s="6">
        <v>-154</v>
      </c>
      <c r="Q4549" s="6">
        <v>-154</v>
      </c>
      <c r="R4549" s="6">
        <v>-154</v>
      </c>
      <c r="S4549" s="6">
        <v>-154</v>
      </c>
      <c r="T4549" s="6">
        <v>-154</v>
      </c>
      <c r="U4549" s="6">
        <v>-154</v>
      </c>
      <c r="V4549" s="6">
        <v>-154</v>
      </c>
      <c r="W4549"/>
    </row>
    <row r="4550" spans="2:23" ht="15" x14ac:dyDescent="0.25">
      <c r="B4550" s="3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/>
    </row>
    <row r="4551" spans="2:23" ht="15" x14ac:dyDescent="0.25">
      <c r="B4551" s="3"/>
      <c r="H4551" s="3" t="s">
        <v>3044</v>
      </c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/>
    </row>
    <row r="4552" spans="2:23" ht="15" x14ac:dyDescent="0.25">
      <c r="B4552" s="3"/>
      <c r="I4552" s="3" t="s">
        <v>565</v>
      </c>
      <c r="J4552" s="3" t="s">
        <v>2327</v>
      </c>
      <c r="K4552" s="6">
        <v>-1</v>
      </c>
      <c r="L4552" s="6">
        <v>-1</v>
      </c>
      <c r="M4552" s="6">
        <v>-1</v>
      </c>
      <c r="N4552" s="6">
        <v>-1</v>
      </c>
      <c r="O4552" s="6">
        <v>-1</v>
      </c>
      <c r="P4552" s="6">
        <v>-1</v>
      </c>
      <c r="Q4552" s="6">
        <v>-1</v>
      </c>
      <c r="R4552" s="6">
        <v>-1</v>
      </c>
      <c r="S4552" s="6">
        <v>-1</v>
      </c>
      <c r="T4552" s="6">
        <v>-1</v>
      </c>
      <c r="U4552" s="6">
        <v>-1</v>
      </c>
      <c r="V4552" s="6">
        <v>-1</v>
      </c>
      <c r="W4552"/>
    </row>
    <row r="4553" spans="2:23" ht="15" x14ac:dyDescent="0.25">
      <c r="B4553" s="3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/>
    </row>
    <row r="4554" spans="2:23" ht="15" x14ac:dyDescent="0.25">
      <c r="B4554" s="3"/>
      <c r="H4554" s="3" t="s">
        <v>3047</v>
      </c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/>
    </row>
    <row r="4555" spans="2:23" ht="15" x14ac:dyDescent="0.25">
      <c r="B4555" s="3"/>
      <c r="I4555" s="3" t="s">
        <v>565</v>
      </c>
      <c r="J4555" s="3" t="s">
        <v>2327</v>
      </c>
      <c r="K4555" s="6">
        <v>-1</v>
      </c>
      <c r="L4555" s="6">
        <v>-1</v>
      </c>
      <c r="M4555" s="6">
        <v>-1</v>
      </c>
      <c r="N4555" s="6">
        <v>-2</v>
      </c>
      <c r="O4555" s="6">
        <v>-2</v>
      </c>
      <c r="P4555" s="6">
        <v>-2</v>
      </c>
      <c r="Q4555" s="6">
        <v>-2</v>
      </c>
      <c r="R4555" s="6">
        <v>-2</v>
      </c>
      <c r="S4555" s="6">
        <v>-2</v>
      </c>
      <c r="T4555" s="6">
        <v>-2</v>
      </c>
      <c r="U4555" s="6">
        <v>-2</v>
      </c>
      <c r="V4555" s="6">
        <v>-3</v>
      </c>
      <c r="W4555"/>
    </row>
    <row r="4556" spans="2:23" ht="15" x14ac:dyDescent="0.25">
      <c r="B4556" s="3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/>
    </row>
    <row r="4557" spans="2:23" ht="15" x14ac:dyDescent="0.25">
      <c r="B4557" s="3"/>
      <c r="H4557" s="3" t="s">
        <v>3050</v>
      </c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/>
    </row>
    <row r="4558" spans="2:23" ht="15" x14ac:dyDescent="0.25">
      <c r="B4558" s="3"/>
      <c r="I4558" s="3" t="s">
        <v>565</v>
      </c>
      <c r="J4558" s="3" t="s">
        <v>2327</v>
      </c>
      <c r="K4558" s="6">
        <v>-12</v>
      </c>
      <c r="L4558" s="6">
        <v>-19</v>
      </c>
      <c r="M4558" s="6">
        <v>-20</v>
      </c>
      <c r="N4558" s="6">
        <v>-21</v>
      </c>
      <c r="O4558" s="6">
        <v>-22</v>
      </c>
      <c r="P4558" s="6">
        <v>-23</v>
      </c>
      <c r="Q4558" s="6">
        <v>-23</v>
      </c>
      <c r="R4558" s="6">
        <v>-24</v>
      </c>
      <c r="S4558" s="6">
        <v>-25</v>
      </c>
      <c r="T4558" s="6">
        <v>-26</v>
      </c>
      <c r="U4558" s="6">
        <v>-27</v>
      </c>
      <c r="V4558" s="6">
        <v>-28</v>
      </c>
      <c r="W4558"/>
    </row>
    <row r="4559" spans="2:23" ht="15" x14ac:dyDescent="0.25">
      <c r="B4559" s="3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/>
    </row>
    <row r="4560" spans="2:23" ht="15" x14ac:dyDescent="0.25">
      <c r="B4560" s="3"/>
      <c r="H4560" s="3" t="s">
        <v>3053</v>
      </c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/>
    </row>
    <row r="4561" spans="2:23" ht="15" x14ac:dyDescent="0.25">
      <c r="B4561" s="3"/>
      <c r="I4561" s="3" t="s">
        <v>565</v>
      </c>
      <c r="J4561" s="3" t="s">
        <v>2346</v>
      </c>
      <c r="K4561" s="6">
        <v>-665</v>
      </c>
      <c r="L4561" s="6">
        <v>-324</v>
      </c>
      <c r="M4561" s="6">
        <v>-568</v>
      </c>
      <c r="N4561" s="6">
        <v>-1008</v>
      </c>
      <c r="O4561" s="6">
        <v>-1038</v>
      </c>
      <c r="P4561" s="6">
        <v>-1068</v>
      </c>
      <c r="Q4561" s="6">
        <v>-1098</v>
      </c>
      <c r="R4561" s="6">
        <v>-1129</v>
      </c>
      <c r="S4561" s="6">
        <v>-1161</v>
      </c>
      <c r="T4561" s="6">
        <v>-1196</v>
      </c>
      <c r="U4561" s="6">
        <v>-1230</v>
      </c>
      <c r="V4561" s="6">
        <v>0</v>
      </c>
      <c r="W4561"/>
    </row>
    <row r="4562" spans="2:23" ht="15" x14ac:dyDescent="0.25">
      <c r="B4562" s="3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/>
    </row>
    <row r="4563" spans="2:23" ht="15" x14ac:dyDescent="0.25">
      <c r="B4563" s="3"/>
      <c r="H4563" s="3" t="s">
        <v>3056</v>
      </c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/>
    </row>
    <row r="4564" spans="2:23" ht="15" x14ac:dyDescent="0.25">
      <c r="B4564" s="3"/>
      <c r="I4564" s="3" t="s">
        <v>565</v>
      </c>
      <c r="J4564" s="3" t="s">
        <v>2346</v>
      </c>
      <c r="K4564" s="6">
        <v>-2491</v>
      </c>
      <c r="L4564" s="6">
        <v>-2449</v>
      </c>
      <c r="M4564" s="6">
        <v>-3008</v>
      </c>
      <c r="N4564" s="6">
        <v>-3498</v>
      </c>
      <c r="O4564" s="6">
        <v>-3611</v>
      </c>
      <c r="P4564" s="6">
        <v>-3721</v>
      </c>
      <c r="Q4564" s="6">
        <v>-3840</v>
      </c>
      <c r="R4564" s="6">
        <v>-3957</v>
      </c>
      <c r="S4564" s="6">
        <v>-4083</v>
      </c>
      <c r="T4564" s="6">
        <v>-4213</v>
      </c>
      <c r="U4564" s="6">
        <v>-4346</v>
      </c>
      <c r="V4564" s="6">
        <v>0</v>
      </c>
      <c r="W4564"/>
    </row>
    <row r="4565" spans="2:23" ht="15" x14ac:dyDescent="0.25">
      <c r="B4565" s="3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/>
    </row>
    <row r="4566" spans="2:23" ht="15" x14ac:dyDescent="0.25">
      <c r="B4566" s="3"/>
      <c r="H4566" s="3" t="s">
        <v>3059</v>
      </c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/>
    </row>
    <row r="4567" spans="2:23" ht="15" x14ac:dyDescent="0.25">
      <c r="B4567" s="3"/>
      <c r="I4567" s="3" t="s">
        <v>565</v>
      </c>
      <c r="J4567" s="3" t="s">
        <v>2346</v>
      </c>
      <c r="K4567" s="6">
        <v>0</v>
      </c>
      <c r="L4567" s="6">
        <v>-40</v>
      </c>
      <c r="M4567" s="6">
        <v>-43</v>
      </c>
      <c r="N4567" s="6">
        <v>-99</v>
      </c>
      <c r="O4567" s="6">
        <v>-119</v>
      </c>
      <c r="P4567" s="6">
        <v>-139</v>
      </c>
      <c r="Q4567" s="6">
        <v>-163</v>
      </c>
      <c r="R4567" s="6">
        <v>-186</v>
      </c>
      <c r="S4567" s="6">
        <v>-213</v>
      </c>
      <c r="T4567" s="6">
        <v>-240</v>
      </c>
      <c r="U4567" s="6">
        <v>-269</v>
      </c>
      <c r="V4567" s="6">
        <v>0</v>
      </c>
      <c r="W4567"/>
    </row>
    <row r="4568" spans="2:23" ht="15" x14ac:dyDescent="0.25">
      <c r="B4568" s="3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/>
    </row>
    <row r="4569" spans="2:23" ht="15" x14ac:dyDescent="0.25">
      <c r="B4569" s="3"/>
      <c r="H4569" s="3" t="s">
        <v>3062</v>
      </c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/>
    </row>
    <row r="4570" spans="2:23" ht="15" x14ac:dyDescent="0.25">
      <c r="B4570" s="3"/>
      <c r="I4570" s="3" t="s">
        <v>635</v>
      </c>
      <c r="J4570" s="3" t="s">
        <v>2327</v>
      </c>
      <c r="K4570" s="6">
        <v>-904</v>
      </c>
      <c r="L4570" s="6">
        <v>-988</v>
      </c>
      <c r="M4570" s="6">
        <v>-973</v>
      </c>
      <c r="N4570" s="6">
        <v>-942</v>
      </c>
      <c r="O4570" s="6">
        <v>-908</v>
      </c>
      <c r="P4570" s="6">
        <v>-877</v>
      </c>
      <c r="Q4570" s="6">
        <v>-872</v>
      </c>
      <c r="R4570" s="6">
        <v>-856</v>
      </c>
      <c r="S4570" s="6">
        <v>-843</v>
      </c>
      <c r="T4570" s="6">
        <v>-833</v>
      </c>
      <c r="U4570" s="6">
        <v>-824</v>
      </c>
      <c r="V4570" s="6">
        <v>-817</v>
      </c>
      <c r="W4570"/>
    </row>
    <row r="4571" spans="2:23" ht="15" x14ac:dyDescent="0.25">
      <c r="B4571" s="3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/>
    </row>
    <row r="4572" spans="2:23" ht="15" x14ac:dyDescent="0.25">
      <c r="B4572" s="3"/>
      <c r="H4572" s="3" t="s">
        <v>3065</v>
      </c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/>
    </row>
    <row r="4573" spans="2:23" ht="15" x14ac:dyDescent="0.25">
      <c r="B4573" s="3"/>
      <c r="I4573" s="3" t="s">
        <v>565</v>
      </c>
      <c r="J4573" s="3" t="s">
        <v>2346</v>
      </c>
      <c r="K4573" s="6">
        <v>-7</v>
      </c>
      <c r="L4573" s="6">
        <v>-6</v>
      </c>
      <c r="M4573" s="6">
        <v>-7</v>
      </c>
      <c r="N4573" s="6">
        <v>-13</v>
      </c>
      <c r="O4573" s="6">
        <v>-13</v>
      </c>
      <c r="P4573" s="6">
        <v>-13</v>
      </c>
      <c r="Q4573" s="6">
        <v>-13</v>
      </c>
      <c r="R4573" s="6">
        <v>-13</v>
      </c>
      <c r="S4573" s="6">
        <v>0</v>
      </c>
      <c r="T4573" s="6">
        <v>0</v>
      </c>
      <c r="U4573" s="6">
        <v>0</v>
      </c>
      <c r="V4573" s="6">
        <v>0</v>
      </c>
      <c r="W4573"/>
    </row>
    <row r="4574" spans="2:23" ht="15" x14ac:dyDescent="0.25">
      <c r="B4574" s="3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/>
    </row>
    <row r="4575" spans="2:23" ht="15" x14ac:dyDescent="0.25">
      <c r="B4575" s="3"/>
      <c r="H4575" s="3" t="s">
        <v>3068</v>
      </c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/>
    </row>
    <row r="4576" spans="2:23" ht="15" x14ac:dyDescent="0.25">
      <c r="B4576" s="3"/>
      <c r="I4576" s="3" t="s">
        <v>565</v>
      </c>
      <c r="J4576" s="3" t="s">
        <v>2346</v>
      </c>
      <c r="K4576" s="6">
        <v>-29</v>
      </c>
      <c r="L4576" s="6">
        <v>-20</v>
      </c>
      <c r="M4576" s="6">
        <v>-23</v>
      </c>
      <c r="N4576" s="6">
        <v>-48</v>
      </c>
      <c r="O4576" s="6">
        <v>-48</v>
      </c>
      <c r="P4576" s="6">
        <v>-48</v>
      </c>
      <c r="Q4576" s="6">
        <v>-48</v>
      </c>
      <c r="R4576" s="6">
        <v>-48</v>
      </c>
      <c r="S4576" s="6">
        <v>0</v>
      </c>
      <c r="T4576" s="6">
        <v>0</v>
      </c>
      <c r="U4576" s="6">
        <v>0</v>
      </c>
      <c r="V4576" s="6">
        <v>0</v>
      </c>
      <c r="W4576"/>
    </row>
    <row r="4577" spans="2:23" ht="15" x14ac:dyDescent="0.25">
      <c r="B4577" s="3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/>
    </row>
    <row r="4578" spans="2:23" ht="15" x14ac:dyDescent="0.25">
      <c r="B4578" s="3"/>
      <c r="H4578" s="3" t="s">
        <v>3072</v>
      </c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/>
    </row>
    <row r="4579" spans="2:23" ht="15" x14ac:dyDescent="0.25">
      <c r="B4579" s="3"/>
      <c r="I4579" s="3" t="s">
        <v>1045</v>
      </c>
      <c r="J4579" s="3" t="s">
        <v>2327</v>
      </c>
      <c r="K4579" s="6">
        <v>-151</v>
      </c>
      <c r="L4579" s="6">
        <v>-56</v>
      </c>
      <c r="M4579" s="6">
        <v>-75</v>
      </c>
      <c r="N4579" s="6">
        <v>-69</v>
      </c>
      <c r="O4579" s="6">
        <v>-8</v>
      </c>
      <c r="P4579" s="6">
        <v>-8</v>
      </c>
      <c r="Q4579" s="6">
        <v>-8</v>
      </c>
      <c r="R4579" s="6">
        <v>-8</v>
      </c>
      <c r="S4579" s="6">
        <v>-8</v>
      </c>
      <c r="T4579" s="6">
        <v>-8</v>
      </c>
      <c r="U4579" s="6">
        <v>-8</v>
      </c>
      <c r="V4579" s="6">
        <v>-8</v>
      </c>
      <c r="W4579"/>
    </row>
    <row r="4580" spans="2:23" ht="15" x14ac:dyDescent="0.25">
      <c r="B4580" s="3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/>
    </row>
    <row r="4581" spans="2:23" ht="15" x14ac:dyDescent="0.25">
      <c r="B4581" s="3"/>
      <c r="H4581" s="3" t="s">
        <v>3075</v>
      </c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/>
    </row>
    <row r="4582" spans="2:23" ht="15" x14ac:dyDescent="0.25">
      <c r="B4582" s="3"/>
      <c r="I4582" s="3" t="s">
        <v>613</v>
      </c>
      <c r="J4582" s="3" t="s">
        <v>2327</v>
      </c>
      <c r="K4582" s="6">
        <v>-3</v>
      </c>
      <c r="L4582" s="6">
        <v>-3</v>
      </c>
      <c r="M4582" s="6">
        <v>-3</v>
      </c>
      <c r="N4582" s="6">
        <v>-3</v>
      </c>
      <c r="O4582" s="6">
        <v>-3</v>
      </c>
      <c r="P4582" s="6">
        <v>-3</v>
      </c>
      <c r="Q4582" s="6">
        <v>-3</v>
      </c>
      <c r="R4582" s="6">
        <v>-3</v>
      </c>
      <c r="S4582" s="6">
        <v>-3</v>
      </c>
      <c r="T4582" s="6">
        <v>-3</v>
      </c>
      <c r="U4582" s="6">
        <v>-3</v>
      </c>
      <c r="V4582" s="6">
        <v>-3</v>
      </c>
      <c r="W4582"/>
    </row>
    <row r="4583" spans="2:23" ht="15" x14ac:dyDescent="0.25">
      <c r="B4583" s="3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/>
    </row>
    <row r="4584" spans="2:23" ht="15" x14ac:dyDescent="0.25">
      <c r="B4584" s="3"/>
      <c r="H4584" s="3" t="s">
        <v>3897</v>
      </c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/>
    </row>
    <row r="4585" spans="2:23" ht="15" x14ac:dyDescent="0.25">
      <c r="B4585" s="3"/>
      <c r="I4585" s="3" t="s">
        <v>613</v>
      </c>
      <c r="J4585" s="3" t="s">
        <v>2635</v>
      </c>
      <c r="K4585" s="6">
        <v>-7</v>
      </c>
      <c r="L4585" s="6">
        <v>0</v>
      </c>
      <c r="M4585" s="6">
        <v>0</v>
      </c>
      <c r="N4585" s="6">
        <v>0</v>
      </c>
      <c r="O4585" s="6">
        <v>0</v>
      </c>
      <c r="P4585" s="6">
        <v>0</v>
      </c>
      <c r="Q4585" s="6">
        <v>0</v>
      </c>
      <c r="R4585" s="6">
        <v>0</v>
      </c>
      <c r="S4585" s="6">
        <v>0</v>
      </c>
      <c r="T4585" s="6">
        <v>0</v>
      </c>
      <c r="U4585" s="6">
        <v>0</v>
      </c>
      <c r="V4585" s="6">
        <v>0</v>
      </c>
      <c r="W4585"/>
    </row>
    <row r="4586" spans="2:23" ht="15" x14ac:dyDescent="0.25">
      <c r="B4586" s="3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/>
    </row>
    <row r="4587" spans="2:23" ht="15" x14ac:dyDescent="0.25">
      <c r="B4587" s="3"/>
      <c r="H4587" s="3" t="s">
        <v>4192</v>
      </c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/>
    </row>
    <row r="4588" spans="2:23" ht="15" x14ac:dyDescent="0.25">
      <c r="B4588" s="3"/>
      <c r="I4588" s="3" t="s">
        <v>565</v>
      </c>
      <c r="J4588" s="3" t="s">
        <v>2346</v>
      </c>
      <c r="K4588" s="6">
        <v>-1</v>
      </c>
      <c r="L4588" s="6">
        <v>-1</v>
      </c>
      <c r="M4588" s="6">
        <v>-1</v>
      </c>
      <c r="N4588" s="6">
        <v>-1</v>
      </c>
      <c r="O4588" s="6">
        <v>-1</v>
      </c>
      <c r="P4588" s="6">
        <v>-1</v>
      </c>
      <c r="Q4588" s="6">
        <v>-1</v>
      </c>
      <c r="R4588" s="6">
        <v>-1</v>
      </c>
      <c r="S4588" s="6">
        <v>-1</v>
      </c>
      <c r="T4588" s="6">
        <v>-1</v>
      </c>
      <c r="U4588" s="6">
        <v>-1</v>
      </c>
      <c r="V4588" s="6">
        <v>-1</v>
      </c>
      <c r="W4588"/>
    </row>
    <row r="4589" spans="2:23" ht="15" x14ac:dyDescent="0.25">
      <c r="B4589" s="3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/>
    </row>
    <row r="4590" spans="2:23" ht="15" x14ac:dyDescent="0.25">
      <c r="B4590" s="3"/>
      <c r="D4590" s="3" t="s">
        <v>570</v>
      </c>
      <c r="E4590" s="3" t="s">
        <v>660</v>
      </c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/>
    </row>
    <row r="4591" spans="2:23" ht="15" x14ac:dyDescent="0.25">
      <c r="B4591" s="3"/>
      <c r="F4591" s="3" t="s">
        <v>449</v>
      </c>
      <c r="G4591" s="3" t="s">
        <v>660</v>
      </c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/>
    </row>
    <row r="4592" spans="2:23" ht="15" x14ac:dyDescent="0.25">
      <c r="B4592" s="3"/>
      <c r="H4592" s="3" t="s">
        <v>3078</v>
      </c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/>
    </row>
    <row r="4593" spans="2:23" ht="15" x14ac:dyDescent="0.25">
      <c r="B4593" s="3"/>
      <c r="I4593" s="3" t="s">
        <v>675</v>
      </c>
      <c r="J4593" s="3" t="s">
        <v>2327</v>
      </c>
      <c r="K4593" s="6">
        <v>-6</v>
      </c>
      <c r="L4593" s="6">
        <v>-6</v>
      </c>
      <c r="M4593" s="6">
        <v>0</v>
      </c>
      <c r="N4593" s="6">
        <v>0</v>
      </c>
      <c r="O4593" s="6">
        <v>0</v>
      </c>
      <c r="P4593" s="6">
        <v>0</v>
      </c>
      <c r="Q4593" s="6">
        <v>0</v>
      </c>
      <c r="R4593" s="6">
        <v>0</v>
      </c>
      <c r="S4593" s="6">
        <v>0</v>
      </c>
      <c r="T4593" s="6">
        <v>0</v>
      </c>
      <c r="U4593" s="6">
        <v>0</v>
      </c>
      <c r="V4593" s="6">
        <v>0</v>
      </c>
      <c r="W4593"/>
    </row>
    <row r="4594" spans="2:23" ht="15" x14ac:dyDescent="0.25">
      <c r="B4594" s="3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/>
    </row>
    <row r="4595" spans="2:23" ht="15" x14ac:dyDescent="0.25">
      <c r="B4595" s="3"/>
      <c r="H4595" s="3" t="s">
        <v>3081</v>
      </c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/>
    </row>
    <row r="4596" spans="2:23" ht="15" x14ac:dyDescent="0.25">
      <c r="B4596" s="3"/>
      <c r="I4596" s="3" t="s">
        <v>663</v>
      </c>
      <c r="J4596" s="3" t="s">
        <v>2327</v>
      </c>
      <c r="K4596" s="6">
        <v>-3719</v>
      </c>
      <c r="L4596" s="6">
        <v>-2393</v>
      </c>
      <c r="M4596" s="6">
        <v>0</v>
      </c>
      <c r="N4596" s="6">
        <v>0</v>
      </c>
      <c r="O4596" s="6">
        <v>0</v>
      </c>
      <c r="P4596" s="6">
        <v>0</v>
      </c>
      <c r="Q4596" s="6">
        <v>0</v>
      </c>
      <c r="R4596" s="6">
        <v>0</v>
      </c>
      <c r="S4596" s="6">
        <v>0</v>
      </c>
      <c r="T4596" s="6">
        <v>0</v>
      </c>
      <c r="U4596" s="6">
        <v>0</v>
      </c>
      <c r="V4596" s="6">
        <v>0</v>
      </c>
      <c r="W4596"/>
    </row>
    <row r="4597" spans="2:23" ht="15" x14ac:dyDescent="0.25">
      <c r="B4597" s="3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/>
    </row>
    <row r="4598" spans="2:23" ht="15" x14ac:dyDescent="0.25">
      <c r="B4598" s="3"/>
      <c r="H4598" s="3" t="s">
        <v>3084</v>
      </c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/>
    </row>
    <row r="4599" spans="2:23" ht="15" x14ac:dyDescent="0.25">
      <c r="B4599" s="3"/>
      <c r="I4599" s="3" t="s">
        <v>663</v>
      </c>
      <c r="J4599" s="3" t="s">
        <v>2327</v>
      </c>
      <c r="K4599" s="6">
        <v>-34</v>
      </c>
      <c r="L4599" s="6">
        <v>-17</v>
      </c>
      <c r="M4599" s="6">
        <v>0</v>
      </c>
      <c r="N4599" s="6">
        <v>0</v>
      </c>
      <c r="O4599" s="6">
        <v>0</v>
      </c>
      <c r="P4599" s="6">
        <v>0</v>
      </c>
      <c r="Q4599" s="6">
        <v>0</v>
      </c>
      <c r="R4599" s="6">
        <v>0</v>
      </c>
      <c r="S4599" s="6">
        <v>0</v>
      </c>
      <c r="T4599" s="6">
        <v>0</v>
      </c>
      <c r="U4599" s="6">
        <v>0</v>
      </c>
      <c r="V4599" s="6">
        <v>0</v>
      </c>
      <c r="W4599"/>
    </row>
    <row r="4600" spans="2:23" ht="15" x14ac:dyDescent="0.25">
      <c r="B4600" s="3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/>
    </row>
    <row r="4601" spans="2:23" ht="15" x14ac:dyDescent="0.25">
      <c r="B4601" s="3"/>
      <c r="H4601" s="3" t="s">
        <v>3087</v>
      </c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/>
    </row>
    <row r="4602" spans="2:23" ht="15" x14ac:dyDescent="0.25">
      <c r="B4602" s="3"/>
      <c r="I4602" s="3" t="s">
        <v>663</v>
      </c>
      <c r="J4602" s="3" t="s">
        <v>2327</v>
      </c>
      <c r="K4602" s="6">
        <v>-2</v>
      </c>
      <c r="L4602" s="6">
        <v>-1</v>
      </c>
      <c r="M4602" s="6">
        <v>0</v>
      </c>
      <c r="N4602" s="6">
        <v>0</v>
      </c>
      <c r="O4602" s="6">
        <v>0</v>
      </c>
      <c r="P4602" s="6">
        <v>0</v>
      </c>
      <c r="Q4602" s="6">
        <v>0</v>
      </c>
      <c r="R4602" s="6">
        <v>0</v>
      </c>
      <c r="S4602" s="6">
        <v>0</v>
      </c>
      <c r="T4602" s="6">
        <v>0</v>
      </c>
      <c r="U4602" s="6">
        <v>0</v>
      </c>
      <c r="V4602" s="6">
        <v>0</v>
      </c>
      <c r="W4602"/>
    </row>
    <row r="4603" spans="2:23" ht="15" x14ac:dyDescent="0.25">
      <c r="B4603" s="3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/>
    </row>
    <row r="4604" spans="2:23" ht="15" x14ac:dyDescent="0.25">
      <c r="B4604" s="3"/>
      <c r="H4604" s="3" t="s">
        <v>3090</v>
      </c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/>
    </row>
    <row r="4605" spans="2:23" ht="15" x14ac:dyDescent="0.25">
      <c r="B4605" s="3"/>
      <c r="I4605" s="3" t="s">
        <v>663</v>
      </c>
      <c r="J4605" s="3" t="s">
        <v>2327</v>
      </c>
      <c r="K4605" s="6">
        <v>-10</v>
      </c>
      <c r="L4605" s="6">
        <v>-2</v>
      </c>
      <c r="M4605" s="6">
        <v>0</v>
      </c>
      <c r="N4605" s="6">
        <v>0</v>
      </c>
      <c r="O4605" s="6">
        <v>0</v>
      </c>
      <c r="P4605" s="6">
        <v>0</v>
      </c>
      <c r="Q4605" s="6">
        <v>0</v>
      </c>
      <c r="R4605" s="6">
        <v>0</v>
      </c>
      <c r="S4605" s="6">
        <v>0</v>
      </c>
      <c r="T4605" s="6">
        <v>0</v>
      </c>
      <c r="U4605" s="6">
        <v>0</v>
      </c>
      <c r="V4605" s="6">
        <v>0</v>
      </c>
      <c r="W4605"/>
    </row>
    <row r="4606" spans="2:23" ht="15" x14ac:dyDescent="0.25">
      <c r="B4606" s="3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/>
    </row>
    <row r="4607" spans="2:23" ht="15" x14ac:dyDescent="0.25">
      <c r="B4607" s="3"/>
      <c r="H4607" s="3" t="s">
        <v>3093</v>
      </c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/>
    </row>
    <row r="4608" spans="2:23" ht="15" x14ac:dyDescent="0.25">
      <c r="B4608" s="3"/>
      <c r="I4608" s="3" t="s">
        <v>663</v>
      </c>
      <c r="J4608" s="3" t="s">
        <v>2327</v>
      </c>
      <c r="K4608" s="6">
        <v>-1</v>
      </c>
      <c r="L4608" s="6">
        <v>-3</v>
      </c>
      <c r="M4608" s="6">
        <v>0</v>
      </c>
      <c r="N4608" s="6">
        <v>0</v>
      </c>
      <c r="O4608" s="6">
        <v>0</v>
      </c>
      <c r="P4608" s="6">
        <v>0</v>
      </c>
      <c r="Q4608" s="6">
        <v>0</v>
      </c>
      <c r="R4608" s="6">
        <v>0</v>
      </c>
      <c r="S4608" s="6">
        <v>0</v>
      </c>
      <c r="T4608" s="6">
        <v>0</v>
      </c>
      <c r="U4608" s="6">
        <v>0</v>
      </c>
      <c r="V4608" s="6">
        <v>0</v>
      </c>
      <c r="W4608"/>
    </row>
    <row r="4609" spans="2:23" ht="15" x14ac:dyDescent="0.25">
      <c r="B4609" s="3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/>
    </row>
    <row r="4610" spans="2:23" ht="15" x14ac:dyDescent="0.25">
      <c r="B4610" s="3"/>
      <c r="H4610" s="3" t="s">
        <v>3096</v>
      </c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/>
    </row>
    <row r="4611" spans="2:23" ht="15" x14ac:dyDescent="0.25">
      <c r="B4611" s="3"/>
      <c r="I4611" s="3" t="s">
        <v>1606</v>
      </c>
      <c r="J4611" s="3" t="s">
        <v>2327</v>
      </c>
      <c r="K4611" s="6">
        <v>-5</v>
      </c>
      <c r="L4611" s="6">
        <v>-12</v>
      </c>
      <c r="M4611" s="6">
        <v>-12</v>
      </c>
      <c r="N4611" s="6">
        <v>-12</v>
      </c>
      <c r="O4611" s="6">
        <v>-12</v>
      </c>
      <c r="P4611" s="6">
        <v>-12</v>
      </c>
      <c r="Q4611" s="6">
        <v>-12</v>
      </c>
      <c r="R4611" s="6">
        <v>-12</v>
      </c>
      <c r="S4611" s="6">
        <v>0</v>
      </c>
      <c r="T4611" s="6">
        <v>0</v>
      </c>
      <c r="U4611" s="6">
        <v>0</v>
      </c>
      <c r="V4611" s="6">
        <v>0</v>
      </c>
      <c r="W4611"/>
    </row>
    <row r="4612" spans="2:23" ht="15" x14ac:dyDescent="0.25">
      <c r="B4612" s="3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/>
    </row>
    <row r="4613" spans="2:23" ht="15" x14ac:dyDescent="0.25">
      <c r="B4613" s="3"/>
      <c r="H4613" s="3" t="s">
        <v>3097</v>
      </c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/>
    </row>
    <row r="4614" spans="2:23" ht="15" x14ac:dyDescent="0.25">
      <c r="B4614" s="3"/>
      <c r="I4614" s="3" t="s">
        <v>675</v>
      </c>
      <c r="J4614" s="3" t="s">
        <v>2327</v>
      </c>
      <c r="K4614" s="6">
        <v>-327</v>
      </c>
      <c r="L4614" s="6">
        <v>-711</v>
      </c>
      <c r="M4614" s="6">
        <v>-371</v>
      </c>
      <c r="N4614" s="6">
        <v>-325</v>
      </c>
      <c r="O4614" s="6">
        <v>-287</v>
      </c>
      <c r="P4614" s="6">
        <v>-273</v>
      </c>
      <c r="Q4614" s="6">
        <v>-264</v>
      </c>
      <c r="R4614" s="6">
        <v>-263</v>
      </c>
      <c r="S4614" s="6">
        <v>-263</v>
      </c>
      <c r="T4614" s="6">
        <v>-264</v>
      </c>
      <c r="U4614" s="6">
        <v>-265</v>
      </c>
      <c r="V4614" s="6">
        <v>-266</v>
      </c>
      <c r="W4614"/>
    </row>
    <row r="4615" spans="2:23" ht="15" x14ac:dyDescent="0.25">
      <c r="B4615" s="3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/>
    </row>
    <row r="4616" spans="2:23" ht="15" x14ac:dyDescent="0.25">
      <c r="B4616" s="3"/>
      <c r="H4616" s="3" t="s">
        <v>3935</v>
      </c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/>
    </row>
    <row r="4617" spans="2:23" ht="15" x14ac:dyDescent="0.25">
      <c r="B4617" s="3"/>
      <c r="I4617" s="3" t="s">
        <v>663</v>
      </c>
      <c r="J4617" s="3" t="s">
        <v>2327</v>
      </c>
      <c r="K4617" s="6">
        <v>0</v>
      </c>
      <c r="L4617" s="6">
        <v>-4</v>
      </c>
      <c r="M4617" s="6">
        <v>0</v>
      </c>
      <c r="N4617" s="6">
        <v>0</v>
      </c>
      <c r="O4617" s="6">
        <v>0</v>
      </c>
      <c r="P4617" s="6">
        <v>0</v>
      </c>
      <c r="Q4617" s="6">
        <v>0</v>
      </c>
      <c r="R4617" s="6">
        <v>0</v>
      </c>
      <c r="S4617" s="6">
        <v>0</v>
      </c>
      <c r="T4617" s="6">
        <v>0</v>
      </c>
      <c r="U4617" s="6">
        <v>0</v>
      </c>
      <c r="V4617" s="6">
        <v>0</v>
      </c>
      <c r="W4617"/>
    </row>
    <row r="4618" spans="2:23" ht="15" x14ac:dyDescent="0.25">
      <c r="B4618" s="3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/>
    </row>
    <row r="4619" spans="2:23" ht="15" x14ac:dyDescent="0.25">
      <c r="B4619" s="3"/>
      <c r="H4619" s="3" t="s">
        <v>4195</v>
      </c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/>
    </row>
    <row r="4620" spans="2:23" ht="15" x14ac:dyDescent="0.25">
      <c r="B4620" s="3"/>
      <c r="I4620" s="3" t="s">
        <v>663</v>
      </c>
      <c r="J4620" s="3" t="s">
        <v>2327</v>
      </c>
      <c r="K4620" s="6">
        <v>-19</v>
      </c>
      <c r="L4620" s="6">
        <v>-1</v>
      </c>
      <c r="M4620" s="6">
        <v>0</v>
      </c>
      <c r="N4620" s="6">
        <v>0</v>
      </c>
      <c r="O4620" s="6">
        <v>0</v>
      </c>
      <c r="P4620" s="6">
        <v>0</v>
      </c>
      <c r="Q4620" s="6">
        <v>0</v>
      </c>
      <c r="R4620" s="6">
        <v>0</v>
      </c>
      <c r="S4620" s="6">
        <v>0</v>
      </c>
      <c r="T4620" s="6">
        <v>0</v>
      </c>
      <c r="U4620" s="6">
        <v>0</v>
      </c>
      <c r="V4620" s="6">
        <v>0</v>
      </c>
      <c r="W4620"/>
    </row>
    <row r="4621" spans="2:23" ht="15" x14ac:dyDescent="0.25">
      <c r="B4621" s="3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/>
    </row>
    <row r="4622" spans="2:23" ht="15" x14ac:dyDescent="0.25">
      <c r="B4622" s="3"/>
      <c r="D4622" s="3" t="s">
        <v>679</v>
      </c>
      <c r="E4622" s="3" t="s">
        <v>680</v>
      </c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/>
    </row>
    <row r="4623" spans="2:23" ht="15" x14ac:dyDescent="0.25">
      <c r="B4623" s="3"/>
      <c r="F4623" s="3" t="s">
        <v>1317</v>
      </c>
      <c r="G4623" s="3" t="s">
        <v>680</v>
      </c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/>
    </row>
    <row r="4624" spans="2:23" ht="15" x14ac:dyDescent="0.25">
      <c r="B4624" s="3"/>
      <c r="H4624" s="3" t="s">
        <v>3100</v>
      </c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/>
    </row>
    <row r="4625" spans="2:23" ht="15" x14ac:dyDescent="0.25">
      <c r="B4625" s="3"/>
      <c r="I4625" s="3" t="s">
        <v>1458</v>
      </c>
      <c r="J4625" s="3" t="s">
        <v>2327</v>
      </c>
      <c r="K4625" s="6">
        <v>-11</v>
      </c>
      <c r="L4625" s="6">
        <v>-11</v>
      </c>
      <c r="M4625" s="6">
        <v>-11</v>
      </c>
      <c r="N4625" s="6">
        <v>-11</v>
      </c>
      <c r="O4625" s="6">
        <v>-11</v>
      </c>
      <c r="P4625" s="6">
        <v>-11</v>
      </c>
      <c r="Q4625" s="6">
        <v>-11</v>
      </c>
      <c r="R4625" s="6">
        <v>-11</v>
      </c>
      <c r="S4625" s="6">
        <v>-11</v>
      </c>
      <c r="T4625" s="6">
        <v>-11</v>
      </c>
      <c r="U4625" s="6">
        <v>-11</v>
      </c>
      <c r="V4625" s="6">
        <v>-11</v>
      </c>
      <c r="W4625"/>
    </row>
    <row r="4626" spans="2:23" ht="15" x14ac:dyDescent="0.25">
      <c r="B4626" s="3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/>
    </row>
    <row r="4627" spans="2:23" ht="15" x14ac:dyDescent="0.25">
      <c r="B4627" s="3"/>
      <c r="H4627" s="3" t="s">
        <v>3101</v>
      </c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/>
    </row>
    <row r="4628" spans="2:23" ht="15" x14ac:dyDescent="0.25">
      <c r="B4628" s="3"/>
      <c r="I4628" s="3" t="s">
        <v>178</v>
      </c>
      <c r="J4628" s="3" t="s">
        <v>2327</v>
      </c>
      <c r="K4628" s="6">
        <v>-22</v>
      </c>
      <c r="L4628" s="6">
        <v>-20</v>
      </c>
      <c r="M4628" s="6">
        <v>-21</v>
      </c>
      <c r="N4628" s="6">
        <v>-23</v>
      </c>
      <c r="O4628" s="6">
        <v>-25</v>
      </c>
      <c r="P4628" s="6">
        <v>-26</v>
      </c>
      <c r="Q4628" s="6">
        <v>-27</v>
      </c>
      <c r="R4628" s="6">
        <v>-28</v>
      </c>
      <c r="S4628" s="6">
        <v>-29</v>
      </c>
      <c r="T4628" s="6">
        <v>-29</v>
      </c>
      <c r="U4628" s="6">
        <v>-29</v>
      </c>
      <c r="V4628" s="6">
        <v>-29</v>
      </c>
      <c r="W4628"/>
    </row>
    <row r="4629" spans="2:23" ht="15" x14ac:dyDescent="0.25">
      <c r="B4629" s="3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/>
    </row>
    <row r="4630" spans="2:23" ht="15" x14ac:dyDescent="0.25">
      <c r="B4630" s="3"/>
      <c r="H4630" s="3" t="s">
        <v>3103</v>
      </c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/>
    </row>
    <row r="4631" spans="2:23" ht="15" x14ac:dyDescent="0.25">
      <c r="B4631" s="3"/>
      <c r="I4631" s="3" t="s">
        <v>178</v>
      </c>
      <c r="J4631" s="3" t="s">
        <v>2327</v>
      </c>
      <c r="K4631" s="6">
        <v>-327</v>
      </c>
      <c r="L4631" s="6">
        <v>-334</v>
      </c>
      <c r="M4631" s="6">
        <v>-357</v>
      </c>
      <c r="N4631" s="6">
        <v>-388</v>
      </c>
      <c r="O4631" s="6">
        <v>-415</v>
      </c>
      <c r="P4631" s="6">
        <v>-486</v>
      </c>
      <c r="Q4631" s="6">
        <v>-547</v>
      </c>
      <c r="R4631" s="6">
        <v>-604</v>
      </c>
      <c r="S4631" s="6">
        <v>-632</v>
      </c>
      <c r="T4631" s="6">
        <v>-637</v>
      </c>
      <c r="U4631" s="6">
        <v>-642</v>
      </c>
      <c r="V4631" s="6">
        <v>-649</v>
      </c>
      <c r="W4631"/>
    </row>
    <row r="4632" spans="2:23" ht="15" x14ac:dyDescent="0.25">
      <c r="B4632" s="3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/>
    </row>
    <row r="4633" spans="2:23" ht="15" x14ac:dyDescent="0.25">
      <c r="B4633" s="3"/>
      <c r="H4633" s="3" t="s">
        <v>3106</v>
      </c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/>
    </row>
    <row r="4634" spans="2:23" ht="15" x14ac:dyDescent="0.25">
      <c r="B4634" s="3"/>
      <c r="I4634" s="3" t="s">
        <v>178</v>
      </c>
      <c r="J4634" s="3" t="s">
        <v>2327</v>
      </c>
      <c r="K4634" s="6">
        <v>-8</v>
      </c>
      <c r="L4634" s="6">
        <v>-15</v>
      </c>
      <c r="M4634" s="6">
        <v>-15</v>
      </c>
      <c r="N4634" s="6">
        <v>-15</v>
      </c>
      <c r="O4634" s="6">
        <v>-15</v>
      </c>
      <c r="P4634" s="6">
        <v>-15</v>
      </c>
      <c r="Q4634" s="6">
        <v>-15</v>
      </c>
      <c r="R4634" s="6">
        <v>-15</v>
      </c>
      <c r="S4634" s="6">
        <v>-15</v>
      </c>
      <c r="T4634" s="6">
        <v>-15</v>
      </c>
      <c r="U4634" s="6">
        <v>-15</v>
      </c>
      <c r="V4634" s="6">
        <v>-15</v>
      </c>
      <c r="W4634"/>
    </row>
    <row r="4635" spans="2:23" ht="15" x14ac:dyDescent="0.25">
      <c r="B4635" s="3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/>
    </row>
    <row r="4636" spans="2:23" ht="15" x14ac:dyDescent="0.25">
      <c r="B4636" s="3"/>
      <c r="H4636" s="3" t="s">
        <v>3109</v>
      </c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/>
    </row>
    <row r="4637" spans="2:23" ht="15" x14ac:dyDescent="0.25">
      <c r="B4637" s="3"/>
      <c r="I4637" s="3" t="s">
        <v>178</v>
      </c>
      <c r="J4637" s="3" t="s">
        <v>2327</v>
      </c>
      <c r="K4637" s="6">
        <v>-4</v>
      </c>
      <c r="L4637" s="6">
        <v>-6</v>
      </c>
      <c r="M4637" s="6">
        <v>-6</v>
      </c>
      <c r="N4637" s="6">
        <v>-6</v>
      </c>
      <c r="O4637" s="6">
        <v>-6</v>
      </c>
      <c r="P4637" s="6">
        <v>-6</v>
      </c>
      <c r="Q4637" s="6">
        <v>-6</v>
      </c>
      <c r="R4637" s="6">
        <v>-6</v>
      </c>
      <c r="S4637" s="6">
        <v>-6</v>
      </c>
      <c r="T4637" s="6">
        <v>-6</v>
      </c>
      <c r="U4637" s="6">
        <v>-6</v>
      </c>
      <c r="V4637" s="6">
        <v>-6</v>
      </c>
      <c r="W4637"/>
    </row>
    <row r="4638" spans="2:23" ht="15" x14ac:dyDescent="0.25">
      <c r="B4638" s="3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/>
    </row>
    <row r="4639" spans="2:23" ht="15" x14ac:dyDescent="0.25">
      <c r="B4639" s="3"/>
      <c r="H4639" s="3" t="s">
        <v>3112</v>
      </c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/>
    </row>
    <row r="4640" spans="2:23" ht="15" x14ac:dyDescent="0.25">
      <c r="B4640" s="3"/>
      <c r="I4640" s="3" t="s">
        <v>189</v>
      </c>
      <c r="J4640" s="3" t="s">
        <v>2327</v>
      </c>
      <c r="K4640" s="6">
        <v>-3</v>
      </c>
      <c r="L4640" s="6">
        <v>-25</v>
      </c>
      <c r="M4640" s="6">
        <v>0</v>
      </c>
      <c r="N4640" s="6">
        <v>0</v>
      </c>
      <c r="O4640" s="6">
        <v>0</v>
      </c>
      <c r="P4640" s="6">
        <v>0</v>
      </c>
      <c r="Q4640" s="6">
        <v>0</v>
      </c>
      <c r="R4640" s="6">
        <v>0</v>
      </c>
      <c r="S4640" s="6">
        <v>0</v>
      </c>
      <c r="T4640" s="6">
        <v>0</v>
      </c>
      <c r="U4640" s="6">
        <v>0</v>
      </c>
      <c r="V4640" s="6">
        <v>0</v>
      </c>
      <c r="W4640"/>
    </row>
    <row r="4641" spans="2:23" ht="15" x14ac:dyDescent="0.25">
      <c r="B4641" s="3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/>
    </row>
    <row r="4642" spans="2:23" ht="15" x14ac:dyDescent="0.25">
      <c r="B4642" s="3"/>
      <c r="H4642" s="3" t="s">
        <v>3115</v>
      </c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/>
    </row>
    <row r="4643" spans="2:23" ht="15" x14ac:dyDescent="0.25">
      <c r="B4643" s="3"/>
      <c r="I4643" s="3" t="s">
        <v>1606</v>
      </c>
      <c r="J4643" s="3" t="s">
        <v>2327</v>
      </c>
      <c r="K4643" s="6">
        <v>-103</v>
      </c>
      <c r="L4643" s="6">
        <v>-92</v>
      </c>
      <c r="M4643" s="6">
        <v>-93</v>
      </c>
      <c r="N4643" s="6">
        <v>-95</v>
      </c>
      <c r="O4643" s="6">
        <v>-96</v>
      </c>
      <c r="P4643" s="6">
        <v>-97</v>
      </c>
      <c r="Q4643" s="6">
        <v>-99</v>
      </c>
      <c r="R4643" s="6">
        <v>-100</v>
      </c>
      <c r="S4643" s="6">
        <v>-101</v>
      </c>
      <c r="T4643" s="6">
        <v>-103</v>
      </c>
      <c r="U4643" s="6">
        <v>-104</v>
      </c>
      <c r="V4643" s="6">
        <v>-104</v>
      </c>
      <c r="W4643"/>
    </row>
    <row r="4644" spans="2:23" ht="15" x14ac:dyDescent="0.25">
      <c r="B4644" s="3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/>
    </row>
    <row r="4645" spans="2:23" ht="15" x14ac:dyDescent="0.25">
      <c r="B4645" s="3"/>
      <c r="H4645" s="3" t="s">
        <v>3116</v>
      </c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/>
    </row>
    <row r="4646" spans="2:23" ht="15" x14ac:dyDescent="0.25">
      <c r="B4646" s="3"/>
      <c r="I4646" s="3" t="s">
        <v>1458</v>
      </c>
      <c r="J4646" s="3" t="s">
        <v>2327</v>
      </c>
      <c r="K4646" s="6">
        <v>-17</v>
      </c>
      <c r="L4646" s="6">
        <v>-14</v>
      </c>
      <c r="M4646" s="6">
        <v>-15</v>
      </c>
      <c r="N4646" s="6">
        <v>-14</v>
      </c>
      <c r="O4646" s="6">
        <v>-13</v>
      </c>
      <c r="P4646" s="6">
        <v>-13</v>
      </c>
      <c r="Q4646" s="6">
        <v>-12</v>
      </c>
      <c r="R4646" s="6">
        <v>-12</v>
      </c>
      <c r="S4646" s="6">
        <v>-14</v>
      </c>
      <c r="T4646" s="6">
        <v>-13</v>
      </c>
      <c r="U4646" s="6">
        <v>-12</v>
      </c>
      <c r="V4646" s="6">
        <v>-12</v>
      </c>
      <c r="W4646"/>
    </row>
    <row r="4647" spans="2:23" ht="15" x14ac:dyDescent="0.25">
      <c r="B4647" s="3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/>
    </row>
    <row r="4648" spans="2:23" ht="15" x14ac:dyDescent="0.25">
      <c r="B4648" s="3"/>
      <c r="H4648" s="3" t="s">
        <v>3119</v>
      </c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/>
    </row>
    <row r="4649" spans="2:23" ht="15" x14ac:dyDescent="0.25">
      <c r="B4649" s="3"/>
      <c r="I4649" s="3" t="s">
        <v>178</v>
      </c>
      <c r="J4649" s="3" t="s">
        <v>2327</v>
      </c>
      <c r="K4649" s="6">
        <v>-930</v>
      </c>
      <c r="L4649" s="6">
        <v>-1203</v>
      </c>
      <c r="M4649" s="6">
        <v>-1277</v>
      </c>
      <c r="N4649" s="6">
        <v>-1377</v>
      </c>
      <c r="O4649" s="6">
        <v>-1467</v>
      </c>
      <c r="P4649" s="6">
        <v>-1562</v>
      </c>
      <c r="Q4649" s="6">
        <v>-1626</v>
      </c>
      <c r="R4649" s="6">
        <v>-1670</v>
      </c>
      <c r="S4649" s="6">
        <v>-1711</v>
      </c>
      <c r="T4649" s="6">
        <v>-1761</v>
      </c>
      <c r="U4649" s="6">
        <v>-1814</v>
      </c>
      <c r="V4649" s="6">
        <v>-1866</v>
      </c>
      <c r="W4649"/>
    </row>
    <row r="4650" spans="2:23" ht="15" x14ac:dyDescent="0.25">
      <c r="B4650" s="3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/>
    </row>
    <row r="4651" spans="2:23" ht="15" x14ac:dyDescent="0.25">
      <c r="B4651" s="3"/>
      <c r="H4651" s="3" t="s">
        <v>3122</v>
      </c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/>
    </row>
    <row r="4652" spans="2:23" ht="15" x14ac:dyDescent="0.25">
      <c r="B4652" s="3"/>
      <c r="I4652" s="3" t="s">
        <v>183</v>
      </c>
      <c r="J4652" s="3" t="s">
        <v>2327</v>
      </c>
      <c r="K4652" s="6">
        <v>-217</v>
      </c>
      <c r="L4652" s="6">
        <v>-71</v>
      </c>
      <c r="M4652" s="6">
        <v>-70</v>
      </c>
      <c r="N4652" s="6">
        <v>-70</v>
      </c>
      <c r="O4652" s="6">
        <v>-70</v>
      </c>
      <c r="P4652" s="6">
        <v>-70</v>
      </c>
      <c r="Q4652" s="6">
        <v>-69</v>
      </c>
      <c r="R4652" s="6">
        <v>-68</v>
      </c>
      <c r="S4652" s="6">
        <v>-68</v>
      </c>
      <c r="T4652" s="6">
        <v>-66</v>
      </c>
      <c r="U4652" s="6">
        <v>-185</v>
      </c>
      <c r="V4652" s="6">
        <v>-186</v>
      </c>
      <c r="W4652"/>
    </row>
    <row r="4653" spans="2:23" ht="15" x14ac:dyDescent="0.25">
      <c r="B4653" s="3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/>
    </row>
    <row r="4654" spans="2:23" ht="15" x14ac:dyDescent="0.25">
      <c r="B4654" s="3"/>
      <c r="H4654" s="3" t="s">
        <v>3125</v>
      </c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/>
    </row>
    <row r="4655" spans="2:23" ht="15" x14ac:dyDescent="0.25">
      <c r="B4655" s="3"/>
      <c r="I4655" s="3" t="s">
        <v>178</v>
      </c>
      <c r="J4655" s="3" t="s">
        <v>2327</v>
      </c>
      <c r="K4655" s="6">
        <v>-12</v>
      </c>
      <c r="L4655" s="6">
        <v>-14</v>
      </c>
      <c r="M4655" s="6">
        <v>-14</v>
      </c>
      <c r="N4655" s="6">
        <v>-14</v>
      </c>
      <c r="O4655" s="6">
        <v>-14</v>
      </c>
      <c r="P4655" s="6">
        <v>-14</v>
      </c>
      <c r="Q4655" s="6">
        <v>-14</v>
      </c>
      <c r="R4655" s="6">
        <v>-14</v>
      </c>
      <c r="S4655" s="6">
        <v>-14</v>
      </c>
      <c r="T4655" s="6">
        <v>-14</v>
      </c>
      <c r="U4655" s="6">
        <v>-14</v>
      </c>
      <c r="V4655" s="6">
        <v>-14</v>
      </c>
      <c r="W4655"/>
    </row>
    <row r="4656" spans="2:23" ht="15" x14ac:dyDescent="0.25">
      <c r="B4656" s="3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/>
    </row>
    <row r="4657" spans="2:23" ht="15" x14ac:dyDescent="0.25">
      <c r="B4657" s="3"/>
      <c r="H4657" s="3" t="s">
        <v>3128</v>
      </c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/>
    </row>
    <row r="4658" spans="2:23" ht="15" x14ac:dyDescent="0.25">
      <c r="B4658" s="3"/>
      <c r="I4658" s="3" t="s">
        <v>178</v>
      </c>
      <c r="J4658" s="3" t="s">
        <v>2327</v>
      </c>
      <c r="K4658" s="6">
        <v>-1343</v>
      </c>
      <c r="L4658" s="6">
        <v>-1494</v>
      </c>
      <c r="M4658" s="6">
        <v>-1586</v>
      </c>
      <c r="N4658" s="6">
        <v>-1707</v>
      </c>
      <c r="O4658" s="6">
        <v>-1808</v>
      </c>
      <c r="P4658" s="6">
        <v>-1923</v>
      </c>
      <c r="Q4658" s="6">
        <v>-2001</v>
      </c>
      <c r="R4658" s="6">
        <v>-2054</v>
      </c>
      <c r="S4658" s="6">
        <v>-2103</v>
      </c>
      <c r="T4658" s="6">
        <v>-2164</v>
      </c>
      <c r="U4658" s="6">
        <v>-2228</v>
      </c>
      <c r="V4658" s="6">
        <v>-2293</v>
      </c>
      <c r="W4658"/>
    </row>
    <row r="4659" spans="2:23" ht="15" x14ac:dyDescent="0.25">
      <c r="B4659" s="3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/>
    </row>
    <row r="4660" spans="2:23" ht="15" x14ac:dyDescent="0.25">
      <c r="B4660" s="3"/>
      <c r="H4660" s="3" t="s">
        <v>3131</v>
      </c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/>
    </row>
    <row r="4661" spans="2:23" ht="15" x14ac:dyDescent="0.25">
      <c r="B4661" s="3"/>
      <c r="I4661" s="3" t="s">
        <v>178</v>
      </c>
      <c r="J4661" s="3" t="s">
        <v>2327</v>
      </c>
      <c r="K4661" s="6">
        <v>-2</v>
      </c>
      <c r="L4661" s="6">
        <v>-1</v>
      </c>
      <c r="M4661" s="6">
        <v>-1</v>
      </c>
      <c r="N4661" s="6">
        <v>-1</v>
      </c>
      <c r="O4661" s="6">
        <v>-1</v>
      </c>
      <c r="P4661" s="6">
        <v>-1</v>
      </c>
      <c r="Q4661" s="6">
        <v>-1</v>
      </c>
      <c r="R4661" s="6">
        <v>-1</v>
      </c>
      <c r="S4661" s="6">
        <v>-1</v>
      </c>
      <c r="T4661" s="6">
        <v>-1</v>
      </c>
      <c r="U4661" s="6">
        <v>-1</v>
      </c>
      <c r="V4661" s="6">
        <v>-1</v>
      </c>
      <c r="W4661"/>
    </row>
    <row r="4662" spans="2:23" ht="15" x14ac:dyDescent="0.25">
      <c r="B4662" s="3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/>
    </row>
    <row r="4663" spans="2:23" ht="15" x14ac:dyDescent="0.25">
      <c r="B4663" s="3"/>
      <c r="H4663" s="3" t="s">
        <v>3134</v>
      </c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/>
    </row>
    <row r="4664" spans="2:23" ht="15" x14ac:dyDescent="0.25">
      <c r="B4664" s="3"/>
      <c r="I4664" s="3" t="s">
        <v>178</v>
      </c>
      <c r="J4664" s="3" t="s">
        <v>2327</v>
      </c>
      <c r="K4664" s="6">
        <v>-3</v>
      </c>
      <c r="L4664" s="6">
        <v>-3</v>
      </c>
      <c r="M4664" s="6">
        <v>-3</v>
      </c>
      <c r="N4664" s="6">
        <v>-3</v>
      </c>
      <c r="O4664" s="6">
        <v>-3</v>
      </c>
      <c r="P4664" s="6">
        <v>-3</v>
      </c>
      <c r="Q4664" s="6">
        <v>-3</v>
      </c>
      <c r="R4664" s="6">
        <v>-3</v>
      </c>
      <c r="S4664" s="6">
        <v>-3</v>
      </c>
      <c r="T4664" s="6">
        <v>-3</v>
      </c>
      <c r="U4664" s="6">
        <v>-3</v>
      </c>
      <c r="V4664" s="6">
        <v>-3</v>
      </c>
      <c r="W4664"/>
    </row>
    <row r="4665" spans="2:23" ht="15" x14ac:dyDescent="0.25">
      <c r="B4665" s="3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/>
    </row>
    <row r="4666" spans="2:23" ht="15" x14ac:dyDescent="0.25">
      <c r="B4666" s="3"/>
      <c r="H4666" s="3" t="s">
        <v>3137</v>
      </c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/>
    </row>
    <row r="4667" spans="2:23" ht="15" x14ac:dyDescent="0.25">
      <c r="B4667" s="3"/>
      <c r="I4667" s="3" t="s">
        <v>178</v>
      </c>
      <c r="J4667" s="3" t="s">
        <v>2327</v>
      </c>
      <c r="K4667" s="6">
        <v>-2</v>
      </c>
      <c r="L4667" s="6">
        <v>-2</v>
      </c>
      <c r="M4667" s="6">
        <v>-2</v>
      </c>
      <c r="N4667" s="6">
        <v>-2</v>
      </c>
      <c r="O4667" s="6">
        <v>-2</v>
      </c>
      <c r="P4667" s="6">
        <v>-2</v>
      </c>
      <c r="Q4667" s="6">
        <v>-2</v>
      </c>
      <c r="R4667" s="6">
        <v>-2</v>
      </c>
      <c r="S4667" s="6">
        <v>-2</v>
      </c>
      <c r="T4667" s="6">
        <v>-2</v>
      </c>
      <c r="U4667" s="6">
        <v>-2</v>
      </c>
      <c r="V4667" s="6">
        <v>-2</v>
      </c>
      <c r="W4667"/>
    </row>
    <row r="4668" spans="2:23" ht="15" x14ac:dyDescent="0.25">
      <c r="B4668" s="3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/>
    </row>
    <row r="4669" spans="2:23" ht="15" x14ac:dyDescent="0.25">
      <c r="B4669" s="3"/>
      <c r="H4669" s="3" t="s">
        <v>3140</v>
      </c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/>
    </row>
    <row r="4670" spans="2:23" ht="15" x14ac:dyDescent="0.25">
      <c r="B4670" s="3"/>
      <c r="I4670" s="3" t="s">
        <v>178</v>
      </c>
      <c r="J4670" s="3" t="s">
        <v>2327</v>
      </c>
      <c r="K4670" s="6">
        <v>-21</v>
      </c>
      <c r="L4670" s="6">
        <v>-13</v>
      </c>
      <c r="M4670" s="6">
        <v>-15</v>
      </c>
      <c r="N4670" s="6">
        <v>-20</v>
      </c>
      <c r="O4670" s="6">
        <v>-23</v>
      </c>
      <c r="P4670" s="6">
        <v>-67</v>
      </c>
      <c r="Q4670" s="6">
        <v>-111</v>
      </c>
      <c r="R4670" s="6">
        <v>-155</v>
      </c>
      <c r="S4670" s="6">
        <v>-171</v>
      </c>
      <c r="T4670" s="6">
        <v>-162</v>
      </c>
      <c r="U4670" s="6">
        <v>-153</v>
      </c>
      <c r="V4670" s="6">
        <v>-145</v>
      </c>
      <c r="W4670"/>
    </row>
    <row r="4671" spans="2:23" ht="15" x14ac:dyDescent="0.25">
      <c r="B4671" s="3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/>
    </row>
    <row r="4672" spans="2:23" ht="15" x14ac:dyDescent="0.25">
      <c r="B4672" s="3"/>
      <c r="H4672" s="3" t="s">
        <v>3143</v>
      </c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/>
    </row>
    <row r="4673" spans="2:23" ht="15" x14ac:dyDescent="0.25">
      <c r="B4673" s="3"/>
      <c r="I4673" s="3" t="s">
        <v>178</v>
      </c>
      <c r="J4673" s="3" t="s">
        <v>2327</v>
      </c>
      <c r="K4673" s="6">
        <v>-1</v>
      </c>
      <c r="L4673" s="6">
        <v>-1</v>
      </c>
      <c r="M4673" s="6">
        <v>-1</v>
      </c>
      <c r="N4673" s="6">
        <v>-1</v>
      </c>
      <c r="O4673" s="6">
        <v>-1</v>
      </c>
      <c r="P4673" s="6">
        <v>-1</v>
      </c>
      <c r="Q4673" s="6">
        <v>-1</v>
      </c>
      <c r="R4673" s="6">
        <v>-1</v>
      </c>
      <c r="S4673" s="6">
        <v>-1</v>
      </c>
      <c r="T4673" s="6">
        <v>-1</v>
      </c>
      <c r="U4673" s="6">
        <v>-1</v>
      </c>
      <c r="V4673" s="6">
        <v>-1</v>
      </c>
      <c r="W4673"/>
    </row>
    <row r="4674" spans="2:23" ht="15" x14ac:dyDescent="0.25">
      <c r="B4674" s="3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/>
    </row>
    <row r="4675" spans="2:23" ht="15" x14ac:dyDescent="0.25">
      <c r="B4675" s="3"/>
      <c r="H4675" s="3" t="s">
        <v>3146</v>
      </c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/>
    </row>
    <row r="4676" spans="2:23" ht="15" x14ac:dyDescent="0.25">
      <c r="B4676" s="3"/>
      <c r="I4676" s="3" t="s">
        <v>716</v>
      </c>
      <c r="J4676" s="3" t="s">
        <v>2327</v>
      </c>
      <c r="K4676" s="6">
        <v>-21</v>
      </c>
      <c r="L4676" s="6">
        <v>-23</v>
      </c>
      <c r="M4676" s="6">
        <v>-24</v>
      </c>
      <c r="N4676" s="6">
        <v>-25</v>
      </c>
      <c r="O4676" s="6">
        <v>-25</v>
      </c>
      <c r="P4676" s="6">
        <v>-26</v>
      </c>
      <c r="Q4676" s="6">
        <v>-26</v>
      </c>
      <c r="R4676" s="6">
        <v>-27</v>
      </c>
      <c r="S4676" s="6">
        <v>-28</v>
      </c>
      <c r="T4676" s="6">
        <v>-28</v>
      </c>
      <c r="U4676" s="6">
        <v>-28</v>
      </c>
      <c r="V4676" s="6">
        <v>-28</v>
      </c>
      <c r="W4676"/>
    </row>
    <row r="4677" spans="2:23" ht="15" x14ac:dyDescent="0.25">
      <c r="B4677" s="3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/>
    </row>
    <row r="4678" spans="2:23" ht="15" x14ac:dyDescent="0.25">
      <c r="B4678" s="3"/>
      <c r="H4678" s="3" t="s">
        <v>3149</v>
      </c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/>
    </row>
    <row r="4679" spans="2:23" ht="15" x14ac:dyDescent="0.25">
      <c r="B4679" s="3"/>
      <c r="I4679" s="3" t="s">
        <v>178</v>
      </c>
      <c r="J4679" s="3" t="s">
        <v>2327</v>
      </c>
      <c r="K4679" s="6">
        <v>-4</v>
      </c>
      <c r="L4679" s="6">
        <v>-4</v>
      </c>
      <c r="M4679" s="6">
        <v>-4</v>
      </c>
      <c r="N4679" s="6">
        <v>-4</v>
      </c>
      <c r="O4679" s="6">
        <v>-4</v>
      </c>
      <c r="P4679" s="6">
        <v>-4</v>
      </c>
      <c r="Q4679" s="6">
        <v>-4</v>
      </c>
      <c r="R4679" s="6">
        <v>-4</v>
      </c>
      <c r="S4679" s="6">
        <v>-4</v>
      </c>
      <c r="T4679" s="6">
        <v>-4</v>
      </c>
      <c r="U4679" s="6">
        <v>-4</v>
      </c>
      <c r="V4679" s="6">
        <v>-4</v>
      </c>
      <c r="W4679"/>
    </row>
    <row r="4680" spans="2:23" ht="15" x14ac:dyDescent="0.25">
      <c r="B4680" s="3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/>
    </row>
    <row r="4681" spans="2:23" ht="15" x14ac:dyDescent="0.25">
      <c r="B4681" s="3"/>
      <c r="H4681" s="3" t="s">
        <v>3152</v>
      </c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/>
    </row>
    <row r="4682" spans="2:23" ht="15" x14ac:dyDescent="0.25">
      <c r="B4682" s="3"/>
      <c r="I4682" s="3" t="s">
        <v>189</v>
      </c>
      <c r="J4682" s="3" t="s">
        <v>2327</v>
      </c>
      <c r="K4682" s="6">
        <v>-5</v>
      </c>
      <c r="L4682" s="6">
        <v>-6</v>
      </c>
      <c r="M4682" s="6">
        <v>-6</v>
      </c>
      <c r="N4682" s="6">
        <v>-6</v>
      </c>
      <c r="O4682" s="6">
        <v>-6</v>
      </c>
      <c r="P4682" s="6">
        <v>-6</v>
      </c>
      <c r="Q4682" s="6">
        <v>-6</v>
      </c>
      <c r="R4682" s="6">
        <v>-6</v>
      </c>
      <c r="S4682" s="6">
        <v>-6</v>
      </c>
      <c r="T4682" s="6">
        <v>-6</v>
      </c>
      <c r="U4682" s="6">
        <v>-6</v>
      </c>
      <c r="V4682" s="6">
        <v>-6</v>
      </c>
      <c r="W4682"/>
    </row>
    <row r="4683" spans="2:23" ht="15" x14ac:dyDescent="0.25">
      <c r="B4683" s="3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/>
    </row>
    <row r="4684" spans="2:23" ht="15" x14ac:dyDescent="0.25">
      <c r="B4684" s="3"/>
      <c r="H4684" s="3" t="s">
        <v>3155</v>
      </c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/>
    </row>
    <row r="4685" spans="2:23" ht="15" x14ac:dyDescent="0.25">
      <c r="B4685" s="3"/>
      <c r="I4685" s="3" t="s">
        <v>716</v>
      </c>
      <c r="J4685" s="3" t="s">
        <v>2327</v>
      </c>
      <c r="K4685" s="6">
        <v>-7</v>
      </c>
      <c r="L4685" s="6">
        <v>-8</v>
      </c>
      <c r="M4685" s="6">
        <v>-8</v>
      </c>
      <c r="N4685" s="6">
        <v>-8</v>
      </c>
      <c r="O4685" s="6">
        <v>-8</v>
      </c>
      <c r="P4685" s="6">
        <v>-8</v>
      </c>
      <c r="Q4685" s="6">
        <v>-8</v>
      </c>
      <c r="R4685" s="6">
        <v>-8</v>
      </c>
      <c r="S4685" s="6">
        <v>-8</v>
      </c>
      <c r="T4685" s="6">
        <v>-8</v>
      </c>
      <c r="U4685" s="6">
        <v>-8</v>
      </c>
      <c r="V4685" s="6">
        <v>-8</v>
      </c>
      <c r="W4685"/>
    </row>
    <row r="4686" spans="2:23" ht="15" x14ac:dyDescent="0.25">
      <c r="B4686" s="3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/>
    </row>
    <row r="4687" spans="2:23" ht="15" x14ac:dyDescent="0.25">
      <c r="B4687" s="3"/>
      <c r="H4687" s="3" t="s">
        <v>3158</v>
      </c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/>
    </row>
    <row r="4688" spans="2:23" ht="15" x14ac:dyDescent="0.25">
      <c r="B4688" s="3"/>
      <c r="I4688" s="3" t="s">
        <v>716</v>
      </c>
      <c r="J4688" s="3" t="s">
        <v>2327</v>
      </c>
      <c r="K4688" s="6">
        <v>-1</v>
      </c>
      <c r="L4688" s="6">
        <v>-1</v>
      </c>
      <c r="M4688" s="6">
        <v>-1</v>
      </c>
      <c r="N4688" s="6">
        <v>-1</v>
      </c>
      <c r="O4688" s="6">
        <v>-1</v>
      </c>
      <c r="P4688" s="6">
        <v>-1</v>
      </c>
      <c r="Q4688" s="6">
        <v>-1</v>
      </c>
      <c r="R4688" s="6">
        <v>-1</v>
      </c>
      <c r="S4688" s="6">
        <v>-1</v>
      </c>
      <c r="T4688" s="6">
        <v>-1</v>
      </c>
      <c r="U4688" s="6">
        <v>-1</v>
      </c>
      <c r="V4688" s="6">
        <v>-1</v>
      </c>
      <c r="W4688"/>
    </row>
    <row r="4689" spans="2:23" ht="15" x14ac:dyDescent="0.25">
      <c r="B4689" s="3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/>
    </row>
    <row r="4690" spans="2:23" ht="15" x14ac:dyDescent="0.25">
      <c r="B4690" s="3"/>
      <c r="H4690" s="3" t="s">
        <v>3161</v>
      </c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/>
    </row>
    <row r="4691" spans="2:23" ht="15" x14ac:dyDescent="0.25">
      <c r="B4691" s="3"/>
      <c r="I4691" s="3" t="s">
        <v>716</v>
      </c>
      <c r="J4691" s="3" t="s">
        <v>2327</v>
      </c>
      <c r="K4691" s="6">
        <v>-250</v>
      </c>
      <c r="L4691" s="6">
        <v>-268</v>
      </c>
      <c r="M4691" s="6">
        <v>-310</v>
      </c>
      <c r="N4691" s="6">
        <v>-317</v>
      </c>
      <c r="O4691" s="6">
        <v>-317</v>
      </c>
      <c r="P4691" s="6">
        <v>-317</v>
      </c>
      <c r="Q4691" s="6">
        <v>-317</v>
      </c>
      <c r="R4691" s="6">
        <v>-317</v>
      </c>
      <c r="S4691" s="6">
        <v>-317</v>
      </c>
      <c r="T4691" s="6">
        <v>-317</v>
      </c>
      <c r="U4691" s="6">
        <v>-317</v>
      </c>
      <c r="V4691" s="6">
        <v>-317</v>
      </c>
      <c r="W4691"/>
    </row>
    <row r="4692" spans="2:23" ht="15" x14ac:dyDescent="0.25">
      <c r="B4692" s="3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/>
    </row>
    <row r="4693" spans="2:23" ht="15" x14ac:dyDescent="0.25">
      <c r="B4693" s="3"/>
      <c r="H4693" s="3" t="s">
        <v>3164</v>
      </c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/>
    </row>
    <row r="4694" spans="2:23" ht="15" x14ac:dyDescent="0.25">
      <c r="B4694" s="3"/>
      <c r="I4694" s="3" t="s">
        <v>178</v>
      </c>
      <c r="J4694" s="3" t="s">
        <v>2327</v>
      </c>
      <c r="K4694" s="6">
        <v>-30</v>
      </c>
      <c r="L4694" s="6">
        <v>0</v>
      </c>
      <c r="M4694" s="6">
        <v>-14</v>
      </c>
      <c r="N4694" s="6">
        <v>-14</v>
      </c>
      <c r="O4694" s="6">
        <v>-14</v>
      </c>
      <c r="P4694" s="6">
        <v>-14</v>
      </c>
      <c r="Q4694" s="6">
        <v>-14</v>
      </c>
      <c r="R4694" s="6">
        <v>-14</v>
      </c>
      <c r="S4694" s="6">
        <v>-14</v>
      </c>
      <c r="T4694" s="6">
        <v>-14</v>
      </c>
      <c r="U4694" s="6">
        <v>-14</v>
      </c>
      <c r="V4694" s="6">
        <v>-14</v>
      </c>
      <c r="W4694"/>
    </row>
    <row r="4695" spans="2:23" ht="15" x14ac:dyDescent="0.25">
      <c r="B4695" s="3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/>
    </row>
    <row r="4696" spans="2:23" ht="15" x14ac:dyDescent="0.25">
      <c r="B4696" s="3"/>
      <c r="H4696" s="3" t="s">
        <v>3167</v>
      </c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/>
    </row>
    <row r="4697" spans="2:23" ht="15" x14ac:dyDescent="0.25">
      <c r="B4697" s="3"/>
      <c r="I4697" s="3" t="s">
        <v>178</v>
      </c>
      <c r="J4697" s="3" t="s">
        <v>2327</v>
      </c>
      <c r="K4697" s="6">
        <v>-6</v>
      </c>
      <c r="L4697" s="6">
        <v>-8</v>
      </c>
      <c r="M4697" s="6">
        <v>-8</v>
      </c>
      <c r="N4697" s="6">
        <v>-8</v>
      </c>
      <c r="O4697" s="6">
        <v>-8</v>
      </c>
      <c r="P4697" s="6">
        <v>-8</v>
      </c>
      <c r="Q4697" s="6">
        <v>-8</v>
      </c>
      <c r="R4697" s="6">
        <v>-8</v>
      </c>
      <c r="S4697" s="6">
        <v>-8</v>
      </c>
      <c r="T4697" s="6">
        <v>-8</v>
      </c>
      <c r="U4697" s="6">
        <v>-8</v>
      </c>
      <c r="V4697" s="6">
        <v>-8</v>
      </c>
      <c r="W4697"/>
    </row>
    <row r="4698" spans="2:23" ht="15" x14ac:dyDescent="0.25">
      <c r="B4698" s="3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/>
    </row>
    <row r="4699" spans="2:23" ht="15" x14ac:dyDescent="0.25">
      <c r="B4699" s="3"/>
      <c r="H4699" s="3" t="s">
        <v>3170</v>
      </c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/>
    </row>
    <row r="4700" spans="2:23" ht="15" x14ac:dyDescent="0.25">
      <c r="B4700" s="3"/>
      <c r="I4700" s="3" t="s">
        <v>716</v>
      </c>
      <c r="J4700" s="3" t="s">
        <v>2327</v>
      </c>
      <c r="K4700" s="6">
        <v>-9</v>
      </c>
      <c r="L4700" s="6">
        <v>-11</v>
      </c>
      <c r="M4700" s="6">
        <v>-11</v>
      </c>
      <c r="N4700" s="6">
        <v>-12</v>
      </c>
      <c r="O4700" s="6">
        <v>-13</v>
      </c>
      <c r="P4700" s="6">
        <v>-14</v>
      </c>
      <c r="Q4700" s="6">
        <v>-15</v>
      </c>
      <c r="R4700" s="6">
        <v>-16</v>
      </c>
      <c r="S4700" s="6">
        <v>-18</v>
      </c>
      <c r="T4700" s="6">
        <v>-18</v>
      </c>
      <c r="U4700" s="6">
        <v>-18</v>
      </c>
      <c r="V4700" s="6">
        <v>-19</v>
      </c>
      <c r="W4700"/>
    </row>
    <row r="4701" spans="2:23" ht="15" x14ac:dyDescent="0.25">
      <c r="B4701" s="3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/>
    </row>
    <row r="4702" spans="2:23" ht="15" x14ac:dyDescent="0.25">
      <c r="B4702" s="3"/>
      <c r="H4702" s="3" t="s">
        <v>3173</v>
      </c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/>
    </row>
    <row r="4703" spans="2:23" ht="15" x14ac:dyDescent="0.25">
      <c r="B4703" s="3"/>
      <c r="I4703" s="3" t="s">
        <v>178</v>
      </c>
      <c r="J4703" s="3" t="s">
        <v>2327</v>
      </c>
      <c r="K4703" s="6">
        <v>-12</v>
      </c>
      <c r="L4703" s="6">
        <v>-12</v>
      </c>
      <c r="M4703" s="6">
        <v>-12</v>
      </c>
      <c r="N4703" s="6">
        <v>-12</v>
      </c>
      <c r="O4703" s="6">
        <v>-12</v>
      </c>
      <c r="P4703" s="6">
        <v>-12</v>
      </c>
      <c r="Q4703" s="6">
        <v>-12</v>
      </c>
      <c r="R4703" s="6">
        <v>-12</v>
      </c>
      <c r="S4703" s="6">
        <v>-12</v>
      </c>
      <c r="T4703" s="6">
        <v>-12</v>
      </c>
      <c r="U4703" s="6">
        <v>-12</v>
      </c>
      <c r="V4703" s="6">
        <v>-12</v>
      </c>
      <c r="W4703"/>
    </row>
    <row r="4704" spans="2:23" ht="15" x14ac:dyDescent="0.25">
      <c r="B4704" s="3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/>
    </row>
    <row r="4705" spans="2:23" ht="15" x14ac:dyDescent="0.25">
      <c r="B4705" s="3"/>
      <c r="H4705" s="3" t="s">
        <v>3176</v>
      </c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/>
    </row>
    <row r="4706" spans="2:23" ht="15" x14ac:dyDescent="0.25">
      <c r="B4706" s="3"/>
      <c r="I4706" s="3" t="s">
        <v>716</v>
      </c>
      <c r="J4706" s="3" t="s">
        <v>2327</v>
      </c>
      <c r="K4706" s="6">
        <v>-8</v>
      </c>
      <c r="L4706" s="6">
        <v>-12</v>
      </c>
      <c r="M4706" s="6">
        <v>-12</v>
      </c>
      <c r="N4706" s="6">
        <v>-12</v>
      </c>
      <c r="O4706" s="6">
        <v>-12</v>
      </c>
      <c r="P4706" s="6">
        <v>-10</v>
      </c>
      <c r="Q4706" s="6">
        <v>-10</v>
      </c>
      <c r="R4706" s="6">
        <v>-10</v>
      </c>
      <c r="S4706" s="6">
        <v>-10</v>
      </c>
      <c r="T4706" s="6">
        <v>0</v>
      </c>
      <c r="U4706" s="6">
        <v>0</v>
      </c>
      <c r="V4706" s="6">
        <v>0</v>
      </c>
      <c r="W4706"/>
    </row>
    <row r="4707" spans="2:23" ht="15" x14ac:dyDescent="0.25">
      <c r="B4707" s="3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/>
    </row>
    <row r="4708" spans="2:23" ht="15" x14ac:dyDescent="0.25">
      <c r="B4708" s="3"/>
      <c r="H4708" s="3" t="s">
        <v>3179</v>
      </c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/>
    </row>
    <row r="4709" spans="2:23" ht="15" x14ac:dyDescent="0.25">
      <c r="B4709" s="3"/>
      <c r="I4709" s="3" t="s">
        <v>178</v>
      </c>
      <c r="J4709" s="3" t="s">
        <v>2327</v>
      </c>
      <c r="K4709" s="6">
        <v>-522</v>
      </c>
      <c r="L4709" s="6">
        <v>-597</v>
      </c>
      <c r="M4709" s="6">
        <v>-597</v>
      </c>
      <c r="N4709" s="6">
        <v>-597</v>
      </c>
      <c r="O4709" s="6">
        <v>-597</v>
      </c>
      <c r="P4709" s="6">
        <v>-597</v>
      </c>
      <c r="Q4709" s="6">
        <v>-597</v>
      </c>
      <c r="R4709" s="6">
        <v>-597</v>
      </c>
      <c r="S4709" s="6">
        <v>-597</v>
      </c>
      <c r="T4709" s="6">
        <v>-597</v>
      </c>
      <c r="U4709" s="6">
        <v>-597</v>
      </c>
      <c r="V4709" s="6">
        <v>-597</v>
      </c>
      <c r="W4709"/>
    </row>
    <row r="4710" spans="2:23" ht="15" x14ac:dyDescent="0.25">
      <c r="B4710" s="3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/>
    </row>
    <row r="4711" spans="2:23" ht="15" x14ac:dyDescent="0.25">
      <c r="B4711" s="3"/>
      <c r="H4711" s="3" t="s">
        <v>3182</v>
      </c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/>
    </row>
    <row r="4712" spans="2:23" ht="15" x14ac:dyDescent="0.25">
      <c r="B4712" s="3"/>
      <c r="I4712" s="3" t="s">
        <v>178</v>
      </c>
      <c r="J4712" s="3" t="s">
        <v>2327</v>
      </c>
      <c r="K4712" s="6">
        <v>-136</v>
      </c>
      <c r="L4712" s="6">
        <v>-94</v>
      </c>
      <c r="M4712" s="6">
        <v>-112</v>
      </c>
      <c r="N4712" s="6">
        <v>-112</v>
      </c>
      <c r="O4712" s="6">
        <v>-112</v>
      </c>
      <c r="P4712" s="6">
        <v>-112</v>
      </c>
      <c r="Q4712" s="6">
        <v>-112</v>
      </c>
      <c r="R4712" s="6">
        <v>-112</v>
      </c>
      <c r="S4712" s="6">
        <v>-112</v>
      </c>
      <c r="T4712" s="6">
        <v>-112</v>
      </c>
      <c r="U4712" s="6">
        <v>-112</v>
      </c>
      <c r="V4712" s="6">
        <v>-112</v>
      </c>
      <c r="W4712"/>
    </row>
    <row r="4713" spans="2:23" ht="15" x14ac:dyDescent="0.25">
      <c r="B4713" s="3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/>
    </row>
    <row r="4714" spans="2:23" ht="15" x14ac:dyDescent="0.25">
      <c r="B4714" s="3"/>
      <c r="H4714" s="3" t="s">
        <v>3185</v>
      </c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/>
    </row>
    <row r="4715" spans="2:23" ht="15" x14ac:dyDescent="0.25">
      <c r="B4715" s="3"/>
      <c r="I4715" s="3" t="s">
        <v>189</v>
      </c>
      <c r="J4715" s="3" t="s">
        <v>2327</v>
      </c>
      <c r="K4715" s="6">
        <v>-40</v>
      </c>
      <c r="L4715" s="6">
        <v>-39</v>
      </c>
      <c r="M4715" s="6">
        <v>-39</v>
      </c>
      <c r="N4715" s="6">
        <v>-40</v>
      </c>
      <c r="O4715" s="6">
        <v>-40</v>
      </c>
      <c r="P4715" s="6">
        <v>-40</v>
      </c>
      <c r="Q4715" s="6">
        <v>-40</v>
      </c>
      <c r="R4715" s="6">
        <v>-40</v>
      </c>
      <c r="S4715" s="6">
        <v>-41</v>
      </c>
      <c r="T4715" s="6">
        <v>-41</v>
      </c>
      <c r="U4715" s="6">
        <v>-41</v>
      </c>
      <c r="V4715" s="6">
        <v>-41</v>
      </c>
      <c r="W4715"/>
    </row>
    <row r="4716" spans="2:23" ht="15" x14ac:dyDescent="0.25">
      <c r="B4716" s="3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/>
    </row>
    <row r="4717" spans="2:23" ht="15" x14ac:dyDescent="0.25">
      <c r="B4717" s="3"/>
      <c r="H4717" s="3" t="s">
        <v>3188</v>
      </c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/>
    </row>
    <row r="4718" spans="2:23" ht="15" x14ac:dyDescent="0.25">
      <c r="B4718" s="3"/>
      <c r="I4718" s="3" t="s">
        <v>189</v>
      </c>
      <c r="J4718" s="3" t="s">
        <v>2327</v>
      </c>
      <c r="K4718" s="6">
        <v>0</v>
      </c>
      <c r="L4718" s="6">
        <v>-1</v>
      </c>
      <c r="M4718" s="6">
        <v>-1</v>
      </c>
      <c r="N4718" s="6">
        <v>-1</v>
      </c>
      <c r="O4718" s="6">
        <v>-1</v>
      </c>
      <c r="P4718" s="6">
        <v>-1</v>
      </c>
      <c r="Q4718" s="6">
        <v>-1</v>
      </c>
      <c r="R4718" s="6">
        <v>-1</v>
      </c>
      <c r="S4718" s="6">
        <v>-1</v>
      </c>
      <c r="T4718" s="6">
        <v>-1</v>
      </c>
      <c r="U4718" s="6">
        <v>-1</v>
      </c>
      <c r="V4718" s="6">
        <v>-1</v>
      </c>
      <c r="W4718"/>
    </row>
    <row r="4719" spans="2:23" ht="15" x14ac:dyDescent="0.25">
      <c r="B4719" s="3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/>
    </row>
    <row r="4720" spans="2:23" ht="15" x14ac:dyDescent="0.25">
      <c r="B4720" s="3"/>
      <c r="H4720" s="3" t="s">
        <v>3191</v>
      </c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/>
    </row>
    <row r="4721" spans="2:23" ht="15" x14ac:dyDescent="0.25">
      <c r="B4721" s="3"/>
      <c r="I4721" s="3" t="s">
        <v>178</v>
      </c>
      <c r="J4721" s="3" t="s">
        <v>2327</v>
      </c>
      <c r="K4721" s="6">
        <v>-4</v>
      </c>
      <c r="L4721" s="6">
        <v>-4</v>
      </c>
      <c r="M4721" s="6">
        <v>-5</v>
      </c>
      <c r="N4721" s="6">
        <v>-5</v>
      </c>
      <c r="O4721" s="6">
        <v>-5</v>
      </c>
      <c r="P4721" s="6">
        <v>-5</v>
      </c>
      <c r="Q4721" s="6">
        <v>-5</v>
      </c>
      <c r="R4721" s="6">
        <v>-5</v>
      </c>
      <c r="S4721" s="6">
        <v>-5</v>
      </c>
      <c r="T4721" s="6">
        <v>-5</v>
      </c>
      <c r="U4721" s="6">
        <v>-5</v>
      </c>
      <c r="V4721" s="6">
        <v>-5</v>
      </c>
      <c r="W4721"/>
    </row>
    <row r="4722" spans="2:23" ht="15" x14ac:dyDescent="0.25">
      <c r="B4722" s="3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/>
    </row>
    <row r="4723" spans="2:23" ht="15" x14ac:dyDescent="0.25">
      <c r="B4723" s="3"/>
      <c r="H4723" s="3" t="s">
        <v>3193</v>
      </c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/>
    </row>
    <row r="4724" spans="2:23" ht="15" x14ac:dyDescent="0.25">
      <c r="B4724" s="3"/>
      <c r="I4724" s="3" t="s">
        <v>716</v>
      </c>
      <c r="J4724" s="3" t="s">
        <v>2327</v>
      </c>
      <c r="K4724" s="6">
        <v>-1</v>
      </c>
      <c r="L4724" s="6">
        <v>0</v>
      </c>
      <c r="M4724" s="6">
        <v>0</v>
      </c>
      <c r="N4724" s="6">
        <v>0</v>
      </c>
      <c r="O4724" s="6">
        <v>0</v>
      </c>
      <c r="P4724" s="6">
        <v>0</v>
      </c>
      <c r="Q4724" s="6">
        <v>0</v>
      </c>
      <c r="R4724" s="6">
        <v>0</v>
      </c>
      <c r="S4724" s="6">
        <v>0</v>
      </c>
      <c r="T4724" s="6">
        <v>0</v>
      </c>
      <c r="U4724" s="6">
        <v>0</v>
      </c>
      <c r="V4724" s="6">
        <v>0</v>
      </c>
      <c r="W4724"/>
    </row>
    <row r="4725" spans="2:23" ht="15" x14ac:dyDescent="0.25">
      <c r="B4725" s="3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/>
    </row>
    <row r="4726" spans="2:23" ht="15" x14ac:dyDescent="0.25">
      <c r="B4726" s="3"/>
      <c r="H4726" s="3" t="s">
        <v>3196</v>
      </c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/>
    </row>
    <row r="4727" spans="2:23" ht="15" x14ac:dyDescent="0.25">
      <c r="B4727" s="3"/>
      <c r="I4727" s="3" t="s">
        <v>178</v>
      </c>
      <c r="J4727" s="3" t="s">
        <v>2327</v>
      </c>
      <c r="K4727" s="6">
        <v>-37</v>
      </c>
      <c r="L4727" s="6">
        <v>-30</v>
      </c>
      <c r="M4727" s="6">
        <v>-32</v>
      </c>
      <c r="N4727" s="6">
        <v>-35</v>
      </c>
      <c r="O4727" s="6">
        <v>-38</v>
      </c>
      <c r="P4727" s="6">
        <v>-40</v>
      </c>
      <c r="Q4727" s="6">
        <v>-42</v>
      </c>
      <c r="R4727" s="6">
        <v>-44</v>
      </c>
      <c r="S4727" s="6">
        <v>-45</v>
      </c>
      <c r="T4727" s="6">
        <v>-46</v>
      </c>
      <c r="U4727" s="6">
        <v>-48</v>
      </c>
      <c r="V4727" s="6">
        <v>-50</v>
      </c>
      <c r="W4727"/>
    </row>
    <row r="4728" spans="2:23" ht="15" x14ac:dyDescent="0.25">
      <c r="B4728" s="3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/>
    </row>
    <row r="4729" spans="2:23" ht="15" x14ac:dyDescent="0.25">
      <c r="B4729" s="3"/>
      <c r="H4729" s="3" t="s">
        <v>3199</v>
      </c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/>
    </row>
    <row r="4730" spans="2:23" ht="15" x14ac:dyDescent="0.25">
      <c r="B4730" s="3"/>
      <c r="I4730" s="3" t="s">
        <v>248</v>
      </c>
      <c r="J4730" s="3" t="s">
        <v>2351</v>
      </c>
      <c r="K4730" s="6">
        <v>-4</v>
      </c>
      <c r="L4730" s="6">
        <v>-4</v>
      </c>
      <c r="M4730" s="6">
        <v>-4</v>
      </c>
      <c r="N4730" s="6">
        <v>-4</v>
      </c>
      <c r="O4730" s="6">
        <v>-4</v>
      </c>
      <c r="P4730" s="6">
        <v>-4</v>
      </c>
      <c r="Q4730" s="6">
        <v>-4</v>
      </c>
      <c r="R4730" s="6">
        <v>-4</v>
      </c>
      <c r="S4730" s="6">
        <v>-4</v>
      </c>
      <c r="T4730" s="6">
        <v>-4</v>
      </c>
      <c r="U4730" s="6">
        <v>-4</v>
      </c>
      <c r="V4730" s="6">
        <v>-4</v>
      </c>
      <c r="W4730"/>
    </row>
    <row r="4731" spans="2:23" ht="15" x14ac:dyDescent="0.25">
      <c r="B4731" s="3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/>
    </row>
    <row r="4732" spans="2:23" ht="15" x14ac:dyDescent="0.25">
      <c r="B4732" s="3"/>
      <c r="H4732" s="3" t="s">
        <v>3202</v>
      </c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/>
    </row>
    <row r="4733" spans="2:23" ht="15" x14ac:dyDescent="0.25">
      <c r="B4733" s="3"/>
      <c r="I4733" s="3" t="s">
        <v>716</v>
      </c>
      <c r="J4733" s="3" t="s">
        <v>2327</v>
      </c>
      <c r="K4733" s="6">
        <v>-6</v>
      </c>
      <c r="L4733" s="6">
        <v>-6</v>
      </c>
      <c r="M4733" s="6">
        <v>-6</v>
      </c>
      <c r="N4733" s="6">
        <v>-7</v>
      </c>
      <c r="O4733" s="6">
        <v>-7</v>
      </c>
      <c r="P4733" s="6">
        <v>-7</v>
      </c>
      <c r="Q4733" s="6">
        <v>-7</v>
      </c>
      <c r="R4733" s="6">
        <v>-7</v>
      </c>
      <c r="S4733" s="6">
        <v>-7</v>
      </c>
      <c r="T4733" s="6">
        <v>-7</v>
      </c>
      <c r="U4733" s="6">
        <v>-7</v>
      </c>
      <c r="V4733" s="6">
        <v>-7</v>
      </c>
      <c r="W4733"/>
    </row>
    <row r="4734" spans="2:23" ht="15" x14ac:dyDescent="0.25">
      <c r="B4734" s="3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/>
    </row>
    <row r="4735" spans="2:23" ht="15" x14ac:dyDescent="0.25">
      <c r="B4735" s="3"/>
      <c r="H4735" s="3" t="s">
        <v>3937</v>
      </c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/>
    </row>
    <row r="4736" spans="2:23" ht="15" x14ac:dyDescent="0.25">
      <c r="B4736" s="3"/>
      <c r="I4736" s="3" t="s">
        <v>178</v>
      </c>
      <c r="J4736" s="3" t="s">
        <v>2635</v>
      </c>
      <c r="K4736" s="6">
        <v>-14</v>
      </c>
      <c r="L4736" s="6">
        <v>-4</v>
      </c>
      <c r="M4736" s="6">
        <v>0</v>
      </c>
      <c r="N4736" s="6">
        <v>-6</v>
      </c>
      <c r="O4736" s="6">
        <v>-6</v>
      </c>
      <c r="P4736" s="6">
        <v>-6</v>
      </c>
      <c r="Q4736" s="6">
        <v>-6</v>
      </c>
      <c r="R4736" s="6">
        <v>-6</v>
      </c>
      <c r="S4736" s="6">
        <v>-2</v>
      </c>
      <c r="T4736" s="6">
        <v>-6</v>
      </c>
      <c r="U4736" s="6">
        <v>-6</v>
      </c>
      <c r="V4736" s="6">
        <v>-2</v>
      </c>
      <c r="W4736"/>
    </row>
    <row r="4737" spans="2:23" ht="15" x14ac:dyDescent="0.25">
      <c r="B4737" s="3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/>
    </row>
    <row r="4738" spans="2:23" ht="15" x14ac:dyDescent="0.25">
      <c r="B4738" s="3"/>
      <c r="H4738" s="3" t="s">
        <v>3205</v>
      </c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/>
    </row>
    <row r="4739" spans="2:23" ht="15" x14ac:dyDescent="0.25">
      <c r="B4739" s="3"/>
      <c r="I4739" s="3" t="s">
        <v>189</v>
      </c>
      <c r="J4739" s="3" t="s">
        <v>2327</v>
      </c>
      <c r="K4739" s="6">
        <v>-12</v>
      </c>
      <c r="L4739" s="6">
        <v>-12</v>
      </c>
      <c r="M4739" s="6">
        <v>-12</v>
      </c>
      <c r="N4739" s="6">
        <v>-13</v>
      </c>
      <c r="O4739" s="6">
        <v>-13</v>
      </c>
      <c r="P4739" s="6">
        <v>-13</v>
      </c>
      <c r="Q4739" s="6">
        <v>-13</v>
      </c>
      <c r="R4739" s="6">
        <v>-13</v>
      </c>
      <c r="S4739" s="6">
        <v>-14</v>
      </c>
      <c r="T4739" s="6">
        <v>-14</v>
      </c>
      <c r="U4739" s="6">
        <v>-14</v>
      </c>
      <c r="V4739" s="6">
        <v>-15</v>
      </c>
      <c r="W4739"/>
    </row>
    <row r="4740" spans="2:23" ht="15" x14ac:dyDescent="0.25">
      <c r="B4740" s="3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/>
    </row>
    <row r="4741" spans="2:23" ht="15" x14ac:dyDescent="0.25">
      <c r="B4741" s="3"/>
      <c r="H4741" s="3" t="s">
        <v>3208</v>
      </c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/>
    </row>
    <row r="4742" spans="2:23" ht="15" x14ac:dyDescent="0.25">
      <c r="B4742" s="3"/>
      <c r="I4742" s="3" t="s">
        <v>189</v>
      </c>
      <c r="J4742" s="3" t="s">
        <v>2327</v>
      </c>
      <c r="K4742" s="6">
        <v>-323</v>
      </c>
      <c r="L4742" s="6">
        <v>-326</v>
      </c>
      <c r="M4742" s="6">
        <v>-329</v>
      </c>
      <c r="N4742" s="6">
        <v>-333</v>
      </c>
      <c r="O4742" s="6">
        <v>-338</v>
      </c>
      <c r="P4742" s="6">
        <v>-344</v>
      </c>
      <c r="Q4742" s="6">
        <v>-350</v>
      </c>
      <c r="R4742" s="6">
        <v>-357</v>
      </c>
      <c r="S4742" s="6">
        <v>-366</v>
      </c>
      <c r="T4742" s="6">
        <v>-375</v>
      </c>
      <c r="U4742" s="6">
        <v>-386</v>
      </c>
      <c r="V4742" s="6">
        <v>-396</v>
      </c>
      <c r="W4742"/>
    </row>
    <row r="4743" spans="2:23" ht="15" x14ac:dyDescent="0.25">
      <c r="B4743" s="3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/>
    </row>
    <row r="4744" spans="2:23" ht="15" x14ac:dyDescent="0.25">
      <c r="B4744" s="3"/>
      <c r="H4744" s="3" t="s">
        <v>3211</v>
      </c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/>
    </row>
    <row r="4745" spans="2:23" ht="15" x14ac:dyDescent="0.25">
      <c r="B4745" s="3"/>
      <c r="I4745" s="3" t="s">
        <v>716</v>
      </c>
      <c r="J4745" s="3" t="s">
        <v>2327</v>
      </c>
      <c r="K4745" s="6">
        <v>-24</v>
      </c>
      <c r="L4745" s="6">
        <v>-28</v>
      </c>
      <c r="M4745" s="6">
        <v>-28</v>
      </c>
      <c r="N4745" s="6">
        <v>-28</v>
      </c>
      <c r="O4745" s="6">
        <v>-28</v>
      </c>
      <c r="P4745" s="6">
        <v>-28</v>
      </c>
      <c r="Q4745" s="6">
        <v>-28</v>
      </c>
      <c r="R4745" s="6">
        <v>-28</v>
      </c>
      <c r="S4745" s="6">
        <v>-28</v>
      </c>
      <c r="T4745" s="6">
        <v>-28</v>
      </c>
      <c r="U4745" s="6">
        <v>-28</v>
      </c>
      <c r="V4745" s="6">
        <v>-28</v>
      </c>
      <c r="W4745"/>
    </row>
    <row r="4746" spans="2:23" ht="15" x14ac:dyDescent="0.25">
      <c r="B4746" s="3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/>
    </row>
    <row r="4747" spans="2:23" ht="15" x14ac:dyDescent="0.25">
      <c r="B4747" s="3"/>
      <c r="H4747" s="3" t="s">
        <v>3214</v>
      </c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/>
    </row>
    <row r="4748" spans="2:23" ht="15" x14ac:dyDescent="0.25">
      <c r="B4748" s="3"/>
      <c r="I4748" s="3" t="s">
        <v>716</v>
      </c>
      <c r="J4748" s="3" t="s">
        <v>2327</v>
      </c>
      <c r="K4748" s="6">
        <v>-70</v>
      </c>
      <c r="L4748" s="6">
        <v>-67</v>
      </c>
      <c r="M4748" s="6">
        <v>-87</v>
      </c>
      <c r="N4748" s="6">
        <v>-101</v>
      </c>
      <c r="O4748" s="6">
        <v>-121</v>
      </c>
      <c r="P4748" s="6">
        <v>-134</v>
      </c>
      <c r="Q4748" s="6">
        <v>-137</v>
      </c>
      <c r="R4748" s="6">
        <v>-140</v>
      </c>
      <c r="S4748" s="6">
        <v>-142</v>
      </c>
      <c r="T4748" s="6">
        <v>-145</v>
      </c>
      <c r="U4748" s="6">
        <v>-148</v>
      </c>
      <c r="V4748" s="6">
        <v>-150</v>
      </c>
      <c r="W4748"/>
    </row>
    <row r="4749" spans="2:23" ht="15" x14ac:dyDescent="0.25">
      <c r="B4749" s="3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/>
    </row>
    <row r="4750" spans="2:23" ht="15" x14ac:dyDescent="0.25">
      <c r="B4750" s="3"/>
      <c r="H4750" s="3" t="s">
        <v>4201</v>
      </c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/>
    </row>
    <row r="4751" spans="2:23" ht="15" x14ac:dyDescent="0.25">
      <c r="B4751" s="3"/>
      <c r="I4751" s="3" t="s">
        <v>178</v>
      </c>
      <c r="J4751" s="3" t="s">
        <v>2635</v>
      </c>
      <c r="K4751" s="6">
        <v>0</v>
      </c>
      <c r="L4751" s="6">
        <v>-1</v>
      </c>
      <c r="M4751" s="6">
        <v>-1</v>
      </c>
      <c r="N4751" s="6">
        <v>-1</v>
      </c>
      <c r="O4751" s="6">
        <v>-1</v>
      </c>
      <c r="P4751" s="6">
        <v>-1</v>
      </c>
      <c r="Q4751" s="6">
        <v>-1</v>
      </c>
      <c r="R4751" s="6">
        <v>-1</v>
      </c>
      <c r="S4751" s="6">
        <v>-1</v>
      </c>
      <c r="T4751" s="6">
        <v>-1</v>
      </c>
      <c r="U4751" s="6">
        <v>-1</v>
      </c>
      <c r="V4751" s="6">
        <v>-1</v>
      </c>
      <c r="W4751"/>
    </row>
    <row r="4752" spans="2:23" ht="15" x14ac:dyDescent="0.25">
      <c r="B4752" s="3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/>
    </row>
    <row r="4753" spans="2:23" ht="15" x14ac:dyDescent="0.25">
      <c r="B4753" s="3"/>
      <c r="H4753" s="3" t="s">
        <v>3217</v>
      </c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/>
    </row>
    <row r="4754" spans="2:23" ht="15" x14ac:dyDescent="0.25">
      <c r="B4754" s="3"/>
      <c r="I4754" s="3" t="s">
        <v>183</v>
      </c>
      <c r="J4754" s="3" t="s">
        <v>2327</v>
      </c>
      <c r="K4754" s="6">
        <v>-15</v>
      </c>
      <c r="L4754" s="6">
        <v>-14</v>
      </c>
      <c r="M4754" s="6">
        <v>-14</v>
      </c>
      <c r="N4754" s="6">
        <v>-14</v>
      </c>
      <c r="O4754" s="6">
        <v>-11</v>
      </c>
      <c r="P4754" s="6">
        <v>-11</v>
      </c>
      <c r="Q4754" s="6">
        <v>-11</v>
      </c>
      <c r="R4754" s="6">
        <v>-11</v>
      </c>
      <c r="S4754" s="6">
        <v>-11</v>
      </c>
      <c r="T4754" s="6">
        <v>-11</v>
      </c>
      <c r="U4754" s="6">
        <v>-11</v>
      </c>
      <c r="V4754" s="6">
        <v>-11</v>
      </c>
      <c r="W4754"/>
    </row>
    <row r="4755" spans="2:23" ht="15" x14ac:dyDescent="0.25">
      <c r="B4755" s="3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/>
    </row>
    <row r="4756" spans="2:23" ht="15" x14ac:dyDescent="0.25">
      <c r="B4756" s="3"/>
      <c r="H4756" s="3" t="s">
        <v>3220</v>
      </c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/>
    </row>
    <row r="4757" spans="2:23" ht="15" x14ac:dyDescent="0.25">
      <c r="B4757" s="3"/>
      <c r="I4757" s="3" t="s">
        <v>178</v>
      </c>
      <c r="J4757" s="3" t="s">
        <v>2327</v>
      </c>
      <c r="K4757" s="6">
        <v>-38</v>
      </c>
      <c r="L4757" s="6">
        <v>-8</v>
      </c>
      <c r="M4757" s="6">
        <v>-8</v>
      </c>
      <c r="N4757" s="6">
        <v>-8</v>
      </c>
      <c r="O4757" s="6">
        <v>-7</v>
      </c>
      <c r="P4757" s="6">
        <v>-7</v>
      </c>
      <c r="Q4757" s="6">
        <v>-6</v>
      </c>
      <c r="R4757" s="6">
        <v>-6</v>
      </c>
      <c r="S4757" s="6">
        <v>-5</v>
      </c>
      <c r="T4757" s="6">
        <v>-5</v>
      </c>
      <c r="U4757" s="6">
        <v>-4</v>
      </c>
      <c r="V4757" s="6">
        <v>-4</v>
      </c>
      <c r="W4757"/>
    </row>
    <row r="4758" spans="2:23" ht="15" x14ac:dyDescent="0.25">
      <c r="B4758" s="3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/>
    </row>
    <row r="4759" spans="2:23" ht="15" x14ac:dyDescent="0.25">
      <c r="B4759" s="3"/>
      <c r="H4759" s="3" t="s">
        <v>3223</v>
      </c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/>
    </row>
    <row r="4760" spans="2:23" ht="15" x14ac:dyDescent="0.25">
      <c r="B4760" s="3"/>
      <c r="I4760" s="3" t="s">
        <v>178</v>
      </c>
      <c r="J4760" s="3" t="s">
        <v>2327</v>
      </c>
      <c r="K4760" s="6">
        <v>-31</v>
      </c>
      <c r="L4760" s="6">
        <v>-45</v>
      </c>
      <c r="M4760" s="6">
        <v>-43</v>
      </c>
      <c r="N4760" s="6">
        <v>-43</v>
      </c>
      <c r="O4760" s="6">
        <v>-43</v>
      </c>
      <c r="P4760" s="6">
        <v>-43</v>
      </c>
      <c r="Q4760" s="6">
        <v>-43</v>
      </c>
      <c r="R4760" s="6">
        <v>0</v>
      </c>
      <c r="S4760" s="6">
        <v>0</v>
      </c>
      <c r="T4760" s="6">
        <v>0</v>
      </c>
      <c r="U4760" s="6">
        <v>0</v>
      </c>
      <c r="V4760" s="6">
        <v>0</v>
      </c>
      <c r="W4760"/>
    </row>
    <row r="4761" spans="2:23" ht="15" x14ac:dyDescent="0.25">
      <c r="B4761" s="3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/>
    </row>
    <row r="4762" spans="2:23" ht="15" x14ac:dyDescent="0.25">
      <c r="B4762" s="3"/>
      <c r="H4762" s="3" t="s">
        <v>3226</v>
      </c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/>
    </row>
    <row r="4763" spans="2:23" ht="15" x14ac:dyDescent="0.25">
      <c r="B4763" s="3"/>
      <c r="I4763" s="3" t="s">
        <v>1225</v>
      </c>
      <c r="J4763" s="3" t="s">
        <v>2327</v>
      </c>
      <c r="K4763" s="6">
        <v>-4</v>
      </c>
      <c r="L4763" s="6">
        <v>-5</v>
      </c>
      <c r="M4763" s="6">
        <v>-5</v>
      </c>
      <c r="N4763" s="6">
        <v>-5</v>
      </c>
      <c r="O4763" s="6">
        <v>-5</v>
      </c>
      <c r="P4763" s="6">
        <v>-5</v>
      </c>
      <c r="Q4763" s="6">
        <v>-5</v>
      </c>
      <c r="R4763" s="6">
        <v>-5</v>
      </c>
      <c r="S4763" s="6">
        <v>-5</v>
      </c>
      <c r="T4763" s="6">
        <v>-5</v>
      </c>
      <c r="U4763" s="6">
        <v>-5</v>
      </c>
      <c r="V4763" s="6">
        <v>-6</v>
      </c>
      <c r="W4763"/>
    </row>
    <row r="4764" spans="2:23" ht="15" x14ac:dyDescent="0.25">
      <c r="B4764" s="3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/>
    </row>
    <row r="4765" spans="2:23" ht="15" x14ac:dyDescent="0.25">
      <c r="B4765" s="3"/>
      <c r="H4765" s="3" t="s">
        <v>3229</v>
      </c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/>
    </row>
    <row r="4766" spans="2:23" ht="15" x14ac:dyDescent="0.25">
      <c r="B4766" s="3"/>
      <c r="I4766" s="3" t="s">
        <v>183</v>
      </c>
      <c r="J4766" s="3" t="s">
        <v>2327</v>
      </c>
      <c r="K4766" s="6">
        <v>-120</v>
      </c>
      <c r="L4766" s="6">
        <v>-120</v>
      </c>
      <c r="M4766" s="6">
        <v>-120</v>
      </c>
      <c r="N4766" s="6">
        <v>-120</v>
      </c>
      <c r="O4766" s="6">
        <v>-120</v>
      </c>
      <c r="P4766" s="6">
        <v>-120</v>
      </c>
      <c r="Q4766" s="6">
        <v>-120</v>
      </c>
      <c r="R4766" s="6">
        <v>-120</v>
      </c>
      <c r="S4766" s="6">
        <v>-120</v>
      </c>
      <c r="T4766" s="6">
        <v>-120</v>
      </c>
      <c r="U4766" s="6">
        <v>0</v>
      </c>
      <c r="V4766" s="6">
        <v>0</v>
      </c>
      <c r="W4766"/>
    </row>
    <row r="4767" spans="2:23" ht="15" x14ac:dyDescent="0.25">
      <c r="B4767" s="3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/>
    </row>
    <row r="4768" spans="2:23" ht="15" x14ac:dyDescent="0.25">
      <c r="B4768" s="3"/>
      <c r="H4768" s="3" t="s">
        <v>3232</v>
      </c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/>
    </row>
    <row r="4769" spans="2:23" ht="15" x14ac:dyDescent="0.25">
      <c r="B4769" s="3"/>
      <c r="I4769" s="3" t="s">
        <v>189</v>
      </c>
      <c r="J4769" s="3" t="s">
        <v>2327</v>
      </c>
      <c r="K4769" s="6">
        <v>-71</v>
      </c>
      <c r="L4769" s="6">
        <v>-72</v>
      </c>
      <c r="M4769" s="6">
        <v>-74</v>
      </c>
      <c r="N4769" s="6">
        <v>-76</v>
      </c>
      <c r="O4769" s="6">
        <v>-77</v>
      </c>
      <c r="P4769" s="6">
        <v>-79</v>
      </c>
      <c r="Q4769" s="6">
        <v>-81</v>
      </c>
      <c r="R4769" s="6">
        <v>-83</v>
      </c>
      <c r="S4769" s="6">
        <v>-85</v>
      </c>
      <c r="T4769" s="6">
        <v>-87</v>
      </c>
      <c r="U4769" s="6">
        <v>-89</v>
      </c>
      <c r="V4769" s="6">
        <v>-91</v>
      </c>
      <c r="W4769"/>
    </row>
    <row r="4770" spans="2:23" ht="15" x14ac:dyDescent="0.25">
      <c r="B4770" s="3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/>
    </row>
    <row r="4771" spans="2:23" ht="15" x14ac:dyDescent="0.25">
      <c r="B4771" s="3"/>
      <c r="H4771" s="3" t="s">
        <v>3235</v>
      </c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/>
    </row>
    <row r="4772" spans="2:23" ht="15" x14ac:dyDescent="0.25">
      <c r="B4772" s="3"/>
      <c r="I4772" s="3" t="s">
        <v>183</v>
      </c>
      <c r="J4772" s="3" t="s">
        <v>2327</v>
      </c>
      <c r="K4772" s="6">
        <v>-85</v>
      </c>
      <c r="L4772" s="6">
        <v>-96</v>
      </c>
      <c r="M4772" s="6">
        <v>-104</v>
      </c>
      <c r="N4772" s="6">
        <v>-106</v>
      </c>
      <c r="O4772" s="6">
        <v>-108</v>
      </c>
      <c r="P4772" s="6">
        <v>-110</v>
      </c>
      <c r="Q4772" s="6">
        <v>-113</v>
      </c>
      <c r="R4772" s="6">
        <v>-115</v>
      </c>
      <c r="S4772" s="6">
        <v>-115</v>
      </c>
      <c r="T4772" s="6">
        <v>-113</v>
      </c>
      <c r="U4772" s="6">
        <v>-115</v>
      </c>
      <c r="V4772" s="6">
        <v>-114</v>
      </c>
      <c r="W4772"/>
    </row>
    <row r="4773" spans="2:23" ht="15" x14ac:dyDescent="0.25">
      <c r="B4773" s="3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/>
    </row>
    <row r="4774" spans="2:23" ht="15" x14ac:dyDescent="0.25">
      <c r="B4774" s="3"/>
      <c r="H4774" s="3" t="s">
        <v>3238</v>
      </c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/>
    </row>
    <row r="4775" spans="2:23" ht="15" x14ac:dyDescent="0.25">
      <c r="B4775" s="3"/>
      <c r="I4775" s="3" t="s">
        <v>178</v>
      </c>
      <c r="J4775" s="3" t="s">
        <v>2327</v>
      </c>
      <c r="K4775" s="6">
        <v>-11</v>
      </c>
      <c r="L4775" s="6">
        <v>0</v>
      </c>
      <c r="M4775" s="6">
        <v>0</v>
      </c>
      <c r="N4775" s="6">
        <v>0</v>
      </c>
      <c r="O4775" s="6">
        <v>0</v>
      </c>
      <c r="P4775" s="6">
        <v>0</v>
      </c>
      <c r="Q4775" s="6">
        <v>0</v>
      </c>
      <c r="R4775" s="6">
        <v>0</v>
      </c>
      <c r="S4775" s="6">
        <v>0</v>
      </c>
      <c r="T4775" s="6">
        <v>0</v>
      </c>
      <c r="U4775" s="6">
        <v>0</v>
      </c>
      <c r="V4775" s="6">
        <v>0</v>
      </c>
      <c r="W4775"/>
    </row>
    <row r="4776" spans="2:23" ht="15" x14ac:dyDescent="0.25">
      <c r="B4776" s="3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/>
    </row>
    <row r="4777" spans="2:23" ht="15" x14ac:dyDescent="0.25">
      <c r="B4777" s="3"/>
      <c r="H4777" s="3" t="s">
        <v>3241</v>
      </c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/>
    </row>
    <row r="4778" spans="2:23" ht="15" x14ac:dyDescent="0.25">
      <c r="B4778" s="3"/>
      <c r="I4778" s="3" t="s">
        <v>178</v>
      </c>
      <c r="J4778" s="3" t="s">
        <v>2327</v>
      </c>
      <c r="K4778" s="6">
        <v>-10</v>
      </c>
      <c r="L4778" s="6">
        <v>0</v>
      </c>
      <c r="M4778" s="6">
        <v>0</v>
      </c>
      <c r="N4778" s="6">
        <v>0</v>
      </c>
      <c r="O4778" s="6">
        <v>0</v>
      </c>
      <c r="P4778" s="6">
        <v>0</v>
      </c>
      <c r="Q4778" s="6">
        <v>0</v>
      </c>
      <c r="R4778" s="6">
        <v>0</v>
      </c>
      <c r="S4778" s="6">
        <v>0</v>
      </c>
      <c r="T4778" s="6">
        <v>0</v>
      </c>
      <c r="U4778" s="6">
        <v>0</v>
      </c>
      <c r="V4778" s="6">
        <v>0</v>
      </c>
      <c r="W4778"/>
    </row>
    <row r="4779" spans="2:23" ht="15" x14ac:dyDescent="0.25">
      <c r="B4779" s="3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/>
    </row>
    <row r="4780" spans="2:23" ht="15" x14ac:dyDescent="0.25">
      <c r="B4780" s="3"/>
      <c r="H4780" s="3" t="s">
        <v>3244</v>
      </c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/>
    </row>
    <row r="4781" spans="2:23" ht="15" x14ac:dyDescent="0.25">
      <c r="B4781" s="3"/>
      <c r="I4781" s="3" t="s">
        <v>178</v>
      </c>
      <c r="J4781" s="3" t="s">
        <v>2351</v>
      </c>
      <c r="K4781" s="6">
        <v>-26</v>
      </c>
      <c r="L4781" s="6">
        <v>-22</v>
      </c>
      <c r="M4781" s="6">
        <v>-17</v>
      </c>
      <c r="N4781" s="6">
        <v>-17</v>
      </c>
      <c r="O4781" s="6">
        <v>-17</v>
      </c>
      <c r="P4781" s="6">
        <v>-17</v>
      </c>
      <c r="Q4781" s="6">
        <v>-17</v>
      </c>
      <c r="R4781" s="6">
        <v>-17</v>
      </c>
      <c r="S4781" s="6">
        <v>-17</v>
      </c>
      <c r="T4781" s="6">
        <v>-17</v>
      </c>
      <c r="U4781" s="6">
        <v>-17</v>
      </c>
      <c r="V4781" s="6">
        <v>-17</v>
      </c>
      <c r="W4781"/>
    </row>
    <row r="4782" spans="2:23" ht="15" x14ac:dyDescent="0.25">
      <c r="B4782" s="3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/>
    </row>
    <row r="4783" spans="2:23" ht="15" x14ac:dyDescent="0.25">
      <c r="B4783" s="3"/>
      <c r="H4783" s="3" t="s">
        <v>3247</v>
      </c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/>
    </row>
    <row r="4784" spans="2:23" ht="15" x14ac:dyDescent="0.25">
      <c r="B4784" s="3"/>
      <c r="I4784" s="3" t="s">
        <v>178</v>
      </c>
      <c r="J4784" s="3" t="s">
        <v>2327</v>
      </c>
      <c r="K4784" s="6">
        <v>3</v>
      </c>
      <c r="L4784" s="6">
        <v>-1</v>
      </c>
      <c r="M4784" s="6">
        <v>-1</v>
      </c>
      <c r="N4784" s="6">
        <v>-3</v>
      </c>
      <c r="O4784" s="6">
        <v>-3</v>
      </c>
      <c r="P4784" s="6">
        <v>-3</v>
      </c>
      <c r="Q4784" s="6">
        <v>-3</v>
      </c>
      <c r="R4784" s="6">
        <v>-3</v>
      </c>
      <c r="S4784" s="6">
        <v>-3</v>
      </c>
      <c r="T4784" s="6">
        <v>-3</v>
      </c>
      <c r="U4784" s="6">
        <v>-3</v>
      </c>
      <c r="V4784" s="6">
        <v>-3</v>
      </c>
      <c r="W4784"/>
    </row>
    <row r="4785" spans="2:23" ht="15" x14ac:dyDescent="0.25">
      <c r="B4785" s="3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/>
    </row>
    <row r="4786" spans="2:23" ht="15" x14ac:dyDescent="0.25">
      <c r="B4786" s="3"/>
      <c r="H4786" s="3" t="s">
        <v>3250</v>
      </c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/>
    </row>
    <row r="4787" spans="2:23" ht="15" x14ac:dyDescent="0.25">
      <c r="B4787" s="3"/>
      <c r="I4787" s="3" t="s">
        <v>1458</v>
      </c>
      <c r="J4787" s="3" t="s">
        <v>2327</v>
      </c>
      <c r="K4787" s="6">
        <v>-5</v>
      </c>
      <c r="L4787" s="6">
        <v>-5</v>
      </c>
      <c r="M4787" s="6">
        <v>-5</v>
      </c>
      <c r="N4787" s="6">
        <v>-5</v>
      </c>
      <c r="O4787" s="6">
        <v>-5</v>
      </c>
      <c r="P4787" s="6">
        <v>-5</v>
      </c>
      <c r="Q4787" s="6">
        <v>-5</v>
      </c>
      <c r="R4787" s="6">
        <v>-5</v>
      </c>
      <c r="S4787" s="6">
        <v>-5</v>
      </c>
      <c r="T4787" s="6">
        <v>-5</v>
      </c>
      <c r="U4787" s="6">
        <v>-5</v>
      </c>
      <c r="V4787" s="6">
        <v>-6</v>
      </c>
      <c r="W4787"/>
    </row>
    <row r="4788" spans="2:23" ht="15" x14ac:dyDescent="0.25">
      <c r="B4788" s="3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/>
    </row>
    <row r="4789" spans="2:23" ht="15" x14ac:dyDescent="0.25">
      <c r="B4789" s="3"/>
      <c r="H4789" s="3" t="s">
        <v>3253</v>
      </c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/>
    </row>
    <row r="4790" spans="2:23" ht="15" x14ac:dyDescent="0.25">
      <c r="B4790" s="3"/>
      <c r="I4790" s="3" t="s">
        <v>189</v>
      </c>
      <c r="J4790" s="3" t="s">
        <v>2327</v>
      </c>
      <c r="K4790" s="6">
        <v>-147</v>
      </c>
      <c r="L4790" s="6">
        <v>-148</v>
      </c>
      <c r="M4790" s="6">
        <v>-150</v>
      </c>
      <c r="N4790" s="6">
        <v>-152</v>
      </c>
      <c r="O4790" s="6">
        <v>-154</v>
      </c>
      <c r="P4790" s="6">
        <v>-156</v>
      </c>
      <c r="Q4790" s="6">
        <v>-159</v>
      </c>
      <c r="R4790" s="6">
        <v>-163</v>
      </c>
      <c r="S4790" s="6">
        <v>-166</v>
      </c>
      <c r="T4790" s="6">
        <v>-171</v>
      </c>
      <c r="U4790" s="6">
        <v>-175</v>
      </c>
      <c r="V4790" s="6">
        <v>-180</v>
      </c>
      <c r="W4790"/>
    </row>
    <row r="4791" spans="2:23" ht="15" x14ac:dyDescent="0.25">
      <c r="B4791" s="3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/>
    </row>
    <row r="4792" spans="2:23" ht="15" x14ac:dyDescent="0.25">
      <c r="B4792" s="3"/>
      <c r="H4792" s="3" t="s">
        <v>3256</v>
      </c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/>
    </row>
    <row r="4793" spans="2:23" ht="15" x14ac:dyDescent="0.25">
      <c r="B4793" s="3"/>
      <c r="I4793" s="3" t="s">
        <v>189</v>
      </c>
      <c r="J4793" s="3" t="s">
        <v>2327</v>
      </c>
      <c r="K4793" s="6">
        <v>-25</v>
      </c>
      <c r="L4793" s="6">
        <v>0</v>
      </c>
      <c r="M4793" s="6">
        <v>0</v>
      </c>
      <c r="N4793" s="6">
        <v>0</v>
      </c>
      <c r="O4793" s="6">
        <v>0</v>
      </c>
      <c r="P4793" s="6">
        <v>0</v>
      </c>
      <c r="Q4793" s="6">
        <v>0</v>
      </c>
      <c r="R4793" s="6">
        <v>0</v>
      </c>
      <c r="S4793" s="6">
        <v>0</v>
      </c>
      <c r="T4793" s="6">
        <v>0</v>
      </c>
      <c r="U4793" s="6">
        <v>0</v>
      </c>
      <c r="V4793" s="6">
        <v>-1</v>
      </c>
      <c r="W4793"/>
    </row>
    <row r="4794" spans="2:23" ht="15" x14ac:dyDescent="0.25">
      <c r="B4794" s="3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/>
    </row>
    <row r="4795" spans="2:23" ht="15" x14ac:dyDescent="0.25">
      <c r="B4795" s="3"/>
      <c r="H4795" s="3" t="s">
        <v>3259</v>
      </c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/>
    </row>
    <row r="4796" spans="2:23" ht="15" x14ac:dyDescent="0.25">
      <c r="B4796" s="3"/>
      <c r="I4796" s="3" t="s">
        <v>716</v>
      </c>
      <c r="J4796" s="3" t="s">
        <v>2327</v>
      </c>
      <c r="K4796" s="6">
        <v>-46</v>
      </c>
      <c r="L4796" s="6">
        <v>-51</v>
      </c>
      <c r="M4796" s="6">
        <v>-51</v>
      </c>
      <c r="N4796" s="6">
        <v>-51</v>
      </c>
      <c r="O4796" s="6">
        <v>-51</v>
      </c>
      <c r="P4796" s="6">
        <v>-51</v>
      </c>
      <c r="Q4796" s="6">
        <v>-51</v>
      </c>
      <c r="R4796" s="6">
        <v>-51</v>
      </c>
      <c r="S4796" s="6">
        <v>-51</v>
      </c>
      <c r="T4796" s="6">
        <v>-51</v>
      </c>
      <c r="U4796" s="6">
        <v>-51</v>
      </c>
      <c r="V4796" s="6">
        <v>-51</v>
      </c>
      <c r="W4796"/>
    </row>
    <row r="4797" spans="2:23" ht="15" x14ac:dyDescent="0.25">
      <c r="B4797" s="3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/>
    </row>
    <row r="4798" spans="2:23" ht="15" x14ac:dyDescent="0.25">
      <c r="B4798" s="3"/>
      <c r="H4798" s="3" t="s">
        <v>3262</v>
      </c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/>
    </row>
    <row r="4799" spans="2:23" ht="15" x14ac:dyDescent="0.25">
      <c r="B4799" s="3"/>
      <c r="I4799" s="3" t="s">
        <v>178</v>
      </c>
      <c r="J4799" s="3" t="s">
        <v>2327</v>
      </c>
      <c r="K4799" s="6">
        <v>-24</v>
      </c>
      <c r="L4799" s="6">
        <v>-22</v>
      </c>
      <c r="M4799" s="6">
        <v>-26</v>
      </c>
      <c r="N4799" s="6">
        <v>-26</v>
      </c>
      <c r="O4799" s="6">
        <v>-26</v>
      </c>
      <c r="P4799" s="6">
        <v>-26</v>
      </c>
      <c r="Q4799" s="6">
        <v>-26</v>
      </c>
      <c r="R4799" s="6">
        <v>-26</v>
      </c>
      <c r="S4799" s="6">
        <v>-26</v>
      </c>
      <c r="T4799" s="6">
        <v>-26</v>
      </c>
      <c r="U4799" s="6">
        <v>-26</v>
      </c>
      <c r="V4799" s="6">
        <v>-26</v>
      </c>
      <c r="W4799"/>
    </row>
    <row r="4800" spans="2:23" ht="15" x14ac:dyDescent="0.25">
      <c r="B4800" s="3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/>
    </row>
    <row r="4801" spans="2:23" ht="15" x14ac:dyDescent="0.25">
      <c r="B4801" s="3"/>
      <c r="H4801" s="3" t="s">
        <v>3265</v>
      </c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/>
    </row>
    <row r="4802" spans="2:23" ht="15" x14ac:dyDescent="0.25">
      <c r="B4802" s="3"/>
      <c r="I4802" s="3" t="s">
        <v>183</v>
      </c>
      <c r="J4802" s="3" t="s">
        <v>2327</v>
      </c>
      <c r="K4802" s="6">
        <v>0</v>
      </c>
      <c r="L4802" s="6">
        <v>-2</v>
      </c>
      <c r="M4802" s="6">
        <v>-2</v>
      </c>
      <c r="N4802" s="6">
        <v>-2</v>
      </c>
      <c r="O4802" s="6">
        <v>-2</v>
      </c>
      <c r="P4802" s="6">
        <v>-2</v>
      </c>
      <c r="Q4802" s="6">
        <v>-2</v>
      </c>
      <c r="R4802" s="6">
        <v>-2</v>
      </c>
      <c r="S4802" s="6">
        <v>-2</v>
      </c>
      <c r="T4802" s="6">
        <v>-2</v>
      </c>
      <c r="U4802" s="6">
        <v>-2</v>
      </c>
      <c r="V4802" s="6">
        <v>-2</v>
      </c>
      <c r="W4802"/>
    </row>
    <row r="4803" spans="2:23" ht="15" x14ac:dyDescent="0.25">
      <c r="B4803" s="3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/>
    </row>
    <row r="4804" spans="2:23" ht="15" x14ac:dyDescent="0.25">
      <c r="B4804" s="3"/>
      <c r="H4804" s="3" t="s">
        <v>3268</v>
      </c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/>
    </row>
    <row r="4805" spans="2:23" ht="15" x14ac:dyDescent="0.25">
      <c r="B4805" s="3"/>
      <c r="I4805" s="3" t="s">
        <v>178</v>
      </c>
      <c r="J4805" s="3" t="s">
        <v>2327</v>
      </c>
      <c r="K4805" s="6">
        <v>-6</v>
      </c>
      <c r="L4805" s="6">
        <v>-5</v>
      </c>
      <c r="M4805" s="6">
        <v>-5</v>
      </c>
      <c r="N4805" s="6">
        <v>-5</v>
      </c>
      <c r="O4805" s="6">
        <v>-5</v>
      </c>
      <c r="P4805" s="6">
        <v>-5</v>
      </c>
      <c r="Q4805" s="6">
        <v>-5</v>
      </c>
      <c r="R4805" s="6">
        <v>-5</v>
      </c>
      <c r="S4805" s="6">
        <v>-5</v>
      </c>
      <c r="T4805" s="6">
        <v>-5</v>
      </c>
      <c r="U4805" s="6">
        <v>-5</v>
      </c>
      <c r="V4805" s="6">
        <v>-5</v>
      </c>
      <c r="W4805"/>
    </row>
    <row r="4806" spans="2:23" ht="15" x14ac:dyDescent="0.25">
      <c r="B4806" s="3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/>
    </row>
    <row r="4807" spans="2:23" ht="15" x14ac:dyDescent="0.25">
      <c r="B4807" s="3"/>
      <c r="H4807" s="3" t="s">
        <v>3271</v>
      </c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/>
    </row>
    <row r="4808" spans="2:23" ht="15" x14ac:dyDescent="0.25">
      <c r="B4808" s="3"/>
      <c r="I4808" s="3" t="s">
        <v>723</v>
      </c>
      <c r="J4808" s="3" t="s">
        <v>2327</v>
      </c>
      <c r="K4808" s="6">
        <v>0</v>
      </c>
      <c r="L4808" s="6">
        <v>-1</v>
      </c>
      <c r="M4808" s="6">
        <v>-1</v>
      </c>
      <c r="N4808" s="6">
        <v>-1</v>
      </c>
      <c r="O4808" s="6">
        <v>-1</v>
      </c>
      <c r="P4808" s="6">
        <v>-1</v>
      </c>
      <c r="Q4808" s="6">
        <v>-1</v>
      </c>
      <c r="R4808" s="6">
        <v>-1</v>
      </c>
      <c r="S4808" s="6">
        <v>-1</v>
      </c>
      <c r="T4808" s="6">
        <v>-1</v>
      </c>
      <c r="U4808" s="6">
        <v>-1</v>
      </c>
      <c r="V4808" s="6">
        <v>-1</v>
      </c>
      <c r="W4808"/>
    </row>
    <row r="4809" spans="2:23" ht="15" x14ac:dyDescent="0.25">
      <c r="B4809" s="3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/>
    </row>
    <row r="4810" spans="2:23" ht="15" x14ac:dyDescent="0.25">
      <c r="B4810" s="3"/>
      <c r="H4810" s="3" t="s">
        <v>3274</v>
      </c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/>
    </row>
    <row r="4811" spans="2:23" ht="15" x14ac:dyDescent="0.25">
      <c r="B4811" s="3"/>
      <c r="I4811" s="3" t="s">
        <v>248</v>
      </c>
      <c r="J4811" s="3" t="s">
        <v>2327</v>
      </c>
      <c r="K4811" s="6">
        <v>-1</v>
      </c>
      <c r="L4811" s="6">
        <v>-1</v>
      </c>
      <c r="M4811" s="6">
        <v>-1</v>
      </c>
      <c r="N4811" s="6">
        <v>-1</v>
      </c>
      <c r="O4811" s="6">
        <v>-1</v>
      </c>
      <c r="P4811" s="6">
        <v>-1</v>
      </c>
      <c r="Q4811" s="6">
        <v>-1</v>
      </c>
      <c r="R4811" s="6">
        <v>-1</v>
      </c>
      <c r="S4811" s="6">
        <v>-1</v>
      </c>
      <c r="T4811" s="6">
        <v>-1</v>
      </c>
      <c r="U4811" s="6">
        <v>-1</v>
      </c>
      <c r="V4811" s="6">
        <v>-1</v>
      </c>
      <c r="W4811"/>
    </row>
    <row r="4812" spans="2:23" ht="15" x14ac:dyDescent="0.25">
      <c r="B4812" s="3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/>
    </row>
    <row r="4813" spans="2:23" ht="15" x14ac:dyDescent="0.25">
      <c r="B4813" s="3"/>
      <c r="H4813" s="3" t="s">
        <v>3765</v>
      </c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/>
    </row>
    <row r="4814" spans="2:23" ht="15" x14ac:dyDescent="0.25">
      <c r="B4814" s="3"/>
      <c r="I4814" s="3" t="s">
        <v>178</v>
      </c>
      <c r="J4814" s="3" t="s">
        <v>2327</v>
      </c>
      <c r="K4814" s="6">
        <v>-2</v>
      </c>
      <c r="L4814" s="6">
        <v>-1</v>
      </c>
      <c r="M4814" s="6">
        <v>-1</v>
      </c>
      <c r="N4814" s="6">
        <v>-1</v>
      </c>
      <c r="O4814" s="6">
        <v>-1</v>
      </c>
      <c r="P4814" s="6">
        <v>-1</v>
      </c>
      <c r="Q4814" s="6">
        <v>-1</v>
      </c>
      <c r="R4814" s="6">
        <v>-1</v>
      </c>
      <c r="S4814" s="6">
        <v>-1</v>
      </c>
      <c r="T4814" s="6">
        <v>-1</v>
      </c>
      <c r="U4814" s="6">
        <v>-1</v>
      </c>
      <c r="V4814" s="6">
        <v>-1</v>
      </c>
      <c r="W4814"/>
    </row>
    <row r="4815" spans="2:23" ht="15" x14ac:dyDescent="0.25">
      <c r="B4815" s="3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/>
    </row>
    <row r="4816" spans="2:23" ht="15" x14ac:dyDescent="0.25">
      <c r="B4816" s="3"/>
      <c r="H4816" s="3" t="s">
        <v>3940</v>
      </c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/>
    </row>
    <row r="4817" spans="2:23" ht="15" x14ac:dyDescent="0.25">
      <c r="B4817" s="3"/>
      <c r="I4817" s="3" t="s">
        <v>189</v>
      </c>
      <c r="J4817" s="3" t="s">
        <v>2327</v>
      </c>
      <c r="K4817" s="6">
        <v>-20</v>
      </c>
      <c r="L4817" s="6">
        <v>0</v>
      </c>
      <c r="M4817" s="6">
        <v>0</v>
      </c>
      <c r="N4817" s="6">
        <v>0</v>
      </c>
      <c r="O4817" s="6">
        <v>0</v>
      </c>
      <c r="P4817" s="6">
        <v>0</v>
      </c>
      <c r="Q4817" s="6">
        <v>0</v>
      </c>
      <c r="R4817" s="6">
        <v>0</v>
      </c>
      <c r="S4817" s="6">
        <v>0</v>
      </c>
      <c r="T4817" s="6">
        <v>0</v>
      </c>
      <c r="U4817" s="6">
        <v>0</v>
      </c>
      <c r="V4817" s="6">
        <v>-1</v>
      </c>
      <c r="W4817"/>
    </row>
    <row r="4818" spans="2:23" ht="15" x14ac:dyDescent="0.25">
      <c r="B4818" s="3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/>
    </row>
    <row r="4819" spans="2:23" ht="15" x14ac:dyDescent="0.25">
      <c r="B4819" s="3"/>
      <c r="H4819" s="3" t="s">
        <v>3943</v>
      </c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/>
    </row>
    <row r="4820" spans="2:23" ht="15" x14ac:dyDescent="0.25">
      <c r="B4820" s="3"/>
      <c r="I4820" s="3" t="s">
        <v>1458</v>
      </c>
      <c r="J4820" s="3" t="s">
        <v>2346</v>
      </c>
      <c r="K4820" s="6">
        <v>-1</v>
      </c>
      <c r="L4820" s="6">
        <v>-2</v>
      </c>
      <c r="M4820" s="6">
        <v>-2</v>
      </c>
      <c r="N4820" s="6">
        <v>-2</v>
      </c>
      <c r="O4820" s="6">
        <v>-2</v>
      </c>
      <c r="P4820" s="6">
        <v>-2</v>
      </c>
      <c r="Q4820" s="6">
        <v>-2</v>
      </c>
      <c r="R4820" s="6">
        <v>-2</v>
      </c>
      <c r="S4820" s="6">
        <v>-2</v>
      </c>
      <c r="T4820" s="6">
        <v>-2</v>
      </c>
      <c r="U4820" s="6">
        <v>-2</v>
      </c>
      <c r="V4820" s="6">
        <v>-2</v>
      </c>
      <c r="W4820"/>
    </row>
    <row r="4821" spans="2:23" ht="15" x14ac:dyDescent="0.25">
      <c r="B4821" s="3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/>
    </row>
    <row r="4822" spans="2:23" ht="15" x14ac:dyDescent="0.25">
      <c r="B4822" s="3"/>
      <c r="H4822" s="3" t="s">
        <v>3946</v>
      </c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/>
    </row>
    <row r="4823" spans="2:23" ht="15" x14ac:dyDescent="0.25">
      <c r="B4823" s="3"/>
      <c r="I4823" s="3" t="s">
        <v>716</v>
      </c>
      <c r="J4823" s="3" t="s">
        <v>2327</v>
      </c>
      <c r="K4823" s="6">
        <v>0</v>
      </c>
      <c r="L4823" s="6">
        <v>-2</v>
      </c>
      <c r="M4823" s="6">
        <v>0</v>
      </c>
      <c r="N4823" s="6">
        <v>0</v>
      </c>
      <c r="O4823" s="6">
        <v>0</v>
      </c>
      <c r="P4823" s="6">
        <v>0</v>
      </c>
      <c r="Q4823" s="6">
        <v>0</v>
      </c>
      <c r="R4823" s="6">
        <v>0</v>
      </c>
      <c r="S4823" s="6">
        <v>0</v>
      </c>
      <c r="T4823" s="6">
        <v>0</v>
      </c>
      <c r="U4823" s="6">
        <v>0</v>
      </c>
      <c r="V4823" s="6">
        <v>0</v>
      </c>
      <c r="W4823"/>
    </row>
    <row r="4824" spans="2:23" ht="15" x14ac:dyDescent="0.25">
      <c r="B4824" s="3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/>
    </row>
    <row r="4825" spans="2:23" ht="15" x14ac:dyDescent="0.25">
      <c r="B4825" s="3"/>
      <c r="H4825" s="3" t="s">
        <v>4198</v>
      </c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/>
    </row>
    <row r="4826" spans="2:23" ht="15" x14ac:dyDescent="0.25">
      <c r="B4826" s="3"/>
      <c r="I4826" s="3" t="s">
        <v>178</v>
      </c>
      <c r="J4826" s="3" t="s">
        <v>2327</v>
      </c>
      <c r="K4826" s="6">
        <v>-1</v>
      </c>
      <c r="L4826" s="6">
        <v>-1</v>
      </c>
      <c r="M4826" s="6">
        <v>-1</v>
      </c>
      <c r="N4826" s="6">
        <v>-1</v>
      </c>
      <c r="O4826" s="6">
        <v>-1</v>
      </c>
      <c r="P4826" s="6">
        <v>-1</v>
      </c>
      <c r="Q4826" s="6">
        <v>-1</v>
      </c>
      <c r="R4826" s="6">
        <v>-1</v>
      </c>
      <c r="S4826" s="6">
        <v>-1</v>
      </c>
      <c r="T4826" s="6">
        <v>-1</v>
      </c>
      <c r="U4826" s="6">
        <v>-1</v>
      </c>
      <c r="V4826" s="6">
        <v>-1</v>
      </c>
      <c r="W4826"/>
    </row>
    <row r="4827" spans="2:23" ht="15" x14ac:dyDescent="0.25">
      <c r="B4827" s="3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/>
    </row>
    <row r="4828" spans="2:23" ht="15" x14ac:dyDescent="0.25">
      <c r="B4828" s="3"/>
      <c r="H4828" s="3" t="s">
        <v>4204</v>
      </c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/>
    </row>
    <row r="4829" spans="2:23" ht="15" x14ac:dyDescent="0.25">
      <c r="B4829" s="3"/>
      <c r="I4829" s="3" t="s">
        <v>183</v>
      </c>
      <c r="J4829" s="3" t="s">
        <v>2327</v>
      </c>
      <c r="K4829" s="6">
        <v>-158</v>
      </c>
      <c r="L4829" s="6">
        <v>-152</v>
      </c>
      <c r="M4829" s="6">
        <v>0</v>
      </c>
      <c r="N4829" s="6">
        <v>0</v>
      </c>
      <c r="O4829" s="6">
        <v>0</v>
      </c>
      <c r="P4829" s="6">
        <v>0</v>
      </c>
      <c r="Q4829" s="6">
        <v>0</v>
      </c>
      <c r="R4829" s="6">
        <v>0</v>
      </c>
      <c r="S4829" s="6">
        <v>0</v>
      </c>
      <c r="T4829" s="6">
        <v>0</v>
      </c>
      <c r="U4829" s="6">
        <v>0</v>
      </c>
      <c r="V4829" s="6">
        <v>0</v>
      </c>
      <c r="W4829"/>
    </row>
    <row r="4830" spans="2:23" ht="15" x14ac:dyDescent="0.25">
      <c r="B4830" s="3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/>
    </row>
    <row r="4831" spans="2:23" ht="15" x14ac:dyDescent="0.25">
      <c r="B4831" s="3"/>
      <c r="D4831" s="3" t="s">
        <v>757</v>
      </c>
      <c r="E4831" s="3" t="s">
        <v>758</v>
      </c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/>
    </row>
    <row r="4832" spans="2:23" ht="15" x14ac:dyDescent="0.25">
      <c r="B4832" s="3"/>
      <c r="F4832" s="3" t="s">
        <v>449</v>
      </c>
      <c r="G4832" s="3" t="s">
        <v>758</v>
      </c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/>
    </row>
    <row r="4833" spans="2:23" ht="15" x14ac:dyDescent="0.25">
      <c r="B4833" s="3"/>
      <c r="H4833" s="3" t="s">
        <v>3277</v>
      </c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/>
    </row>
    <row r="4834" spans="2:23" ht="15" x14ac:dyDescent="0.25">
      <c r="B4834" s="3"/>
      <c r="I4834" s="3" t="s">
        <v>1458</v>
      </c>
      <c r="J4834" s="3" t="s">
        <v>2327</v>
      </c>
      <c r="K4834" s="6">
        <v>0</v>
      </c>
      <c r="L4834" s="6">
        <v>-1</v>
      </c>
      <c r="M4834" s="6">
        <v>-1</v>
      </c>
      <c r="N4834" s="6">
        <v>-1</v>
      </c>
      <c r="O4834" s="6">
        <v>-1</v>
      </c>
      <c r="P4834" s="6">
        <v>-1</v>
      </c>
      <c r="Q4834" s="6">
        <v>-1</v>
      </c>
      <c r="R4834" s="6">
        <v>-1</v>
      </c>
      <c r="S4834" s="6">
        <v>-1</v>
      </c>
      <c r="T4834" s="6">
        <v>-1</v>
      </c>
      <c r="U4834" s="6">
        <v>-1</v>
      </c>
      <c r="V4834" s="6">
        <v>-1</v>
      </c>
      <c r="W4834"/>
    </row>
    <row r="4835" spans="2:23" ht="15" x14ac:dyDescent="0.25">
      <c r="B4835" s="3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/>
    </row>
    <row r="4836" spans="2:23" ht="15" x14ac:dyDescent="0.25">
      <c r="B4836" s="3"/>
      <c r="H4836" s="3" t="s">
        <v>3278</v>
      </c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/>
    </row>
    <row r="4837" spans="2:23" ht="15" x14ac:dyDescent="0.25">
      <c r="B4837" s="3"/>
      <c r="I4837" s="3" t="s">
        <v>1606</v>
      </c>
      <c r="J4837" s="3" t="s">
        <v>2327</v>
      </c>
      <c r="K4837" s="6">
        <v>-1209</v>
      </c>
      <c r="L4837" s="6">
        <v>-525</v>
      </c>
      <c r="M4837" s="6">
        <v>-525</v>
      </c>
      <c r="N4837" s="6">
        <v>-525</v>
      </c>
      <c r="O4837" s="6">
        <v>-525</v>
      </c>
      <c r="P4837" s="6">
        <v>-525</v>
      </c>
      <c r="Q4837" s="6">
        <v>-525</v>
      </c>
      <c r="R4837" s="6">
        <v>-525</v>
      </c>
      <c r="S4837" s="6">
        <v>-525</v>
      </c>
      <c r="T4837" s="6">
        <v>-525</v>
      </c>
      <c r="U4837" s="6">
        <v>-525</v>
      </c>
      <c r="V4837" s="6">
        <v>-525</v>
      </c>
      <c r="W4837"/>
    </row>
    <row r="4838" spans="2:23" ht="15" x14ac:dyDescent="0.25">
      <c r="B4838" s="3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/>
    </row>
    <row r="4839" spans="2:23" ht="15" x14ac:dyDescent="0.25">
      <c r="B4839" s="3"/>
      <c r="H4839" s="3" t="s">
        <v>2379</v>
      </c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/>
    </row>
    <row r="4840" spans="2:23" ht="15" x14ac:dyDescent="0.25">
      <c r="B4840" s="3"/>
      <c r="I4840" s="3" t="s">
        <v>95</v>
      </c>
      <c r="J4840" s="3" t="s">
        <v>2346</v>
      </c>
      <c r="K4840" s="6">
        <v>0</v>
      </c>
      <c r="L4840" s="6">
        <v>-25</v>
      </c>
      <c r="M4840" s="6">
        <v>-37</v>
      </c>
      <c r="N4840" s="6">
        <v>-49</v>
      </c>
      <c r="O4840" s="6">
        <v>-50</v>
      </c>
      <c r="P4840" s="6">
        <v>-55</v>
      </c>
      <c r="Q4840" s="6">
        <v>-56</v>
      </c>
      <c r="R4840" s="6">
        <v>0</v>
      </c>
      <c r="S4840" s="6">
        <v>0</v>
      </c>
      <c r="T4840" s="6">
        <v>0</v>
      </c>
      <c r="U4840" s="6">
        <v>0</v>
      </c>
      <c r="V4840" s="6">
        <v>0</v>
      </c>
      <c r="W4840"/>
    </row>
    <row r="4841" spans="2:23" ht="15" x14ac:dyDescent="0.25">
      <c r="B4841" s="3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/>
    </row>
    <row r="4842" spans="2:23" ht="15" x14ac:dyDescent="0.25">
      <c r="B4842" s="3"/>
      <c r="H4842" s="3" t="s">
        <v>3279</v>
      </c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/>
    </row>
    <row r="4843" spans="2:23" ht="15" x14ac:dyDescent="0.25">
      <c r="B4843" s="3"/>
      <c r="I4843" s="3" t="s">
        <v>565</v>
      </c>
      <c r="J4843" s="3" t="s">
        <v>2346</v>
      </c>
      <c r="K4843" s="6">
        <v>-428</v>
      </c>
      <c r="L4843" s="6">
        <v>-554</v>
      </c>
      <c r="M4843" s="6">
        <v>-566</v>
      </c>
      <c r="N4843" s="6">
        <v>-585</v>
      </c>
      <c r="O4843" s="6">
        <v>-607</v>
      </c>
      <c r="P4843" s="6">
        <v>-619</v>
      </c>
      <c r="Q4843" s="6">
        <v>-638</v>
      </c>
      <c r="R4843" s="6">
        <v>-660</v>
      </c>
      <c r="S4843" s="6">
        <v>-672</v>
      </c>
      <c r="T4843" s="6">
        <v>-691</v>
      </c>
      <c r="U4843" s="6">
        <v>-713</v>
      </c>
      <c r="V4843" s="6">
        <v>-725</v>
      </c>
      <c r="W4843"/>
    </row>
    <row r="4844" spans="2:23" ht="15" x14ac:dyDescent="0.25">
      <c r="B4844" s="3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/>
    </row>
    <row r="4845" spans="2:23" ht="15" x14ac:dyDescent="0.25">
      <c r="B4845" s="3"/>
      <c r="D4845" s="3" t="s">
        <v>819</v>
      </c>
      <c r="E4845" s="3" t="s">
        <v>820</v>
      </c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/>
    </row>
    <row r="4846" spans="2:23" ht="15" x14ac:dyDescent="0.25">
      <c r="B4846" s="3"/>
      <c r="F4846" s="3" t="s">
        <v>449</v>
      </c>
      <c r="G4846" s="3" t="s">
        <v>820</v>
      </c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/>
    </row>
    <row r="4847" spans="2:23" ht="15" x14ac:dyDescent="0.25">
      <c r="B4847" s="3"/>
      <c r="H4847" s="3" t="s">
        <v>3282</v>
      </c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/>
    </row>
    <row r="4848" spans="2:23" ht="15" x14ac:dyDescent="0.25">
      <c r="B4848" s="3"/>
      <c r="I4848" s="3" t="s">
        <v>1458</v>
      </c>
      <c r="J4848" s="3" t="s">
        <v>2327</v>
      </c>
      <c r="K4848" s="6">
        <v>-1</v>
      </c>
      <c r="L4848" s="6">
        <v>-1</v>
      </c>
      <c r="M4848" s="6">
        <v>-1</v>
      </c>
      <c r="N4848" s="6">
        <v>-1</v>
      </c>
      <c r="O4848" s="6">
        <v>-1</v>
      </c>
      <c r="P4848" s="6">
        <v>-1</v>
      </c>
      <c r="Q4848" s="6">
        <v>-1</v>
      </c>
      <c r="R4848" s="6">
        <v>-1</v>
      </c>
      <c r="S4848" s="6">
        <v>-1</v>
      </c>
      <c r="T4848" s="6">
        <v>-1</v>
      </c>
      <c r="U4848" s="6">
        <v>-1</v>
      </c>
      <c r="V4848" s="6">
        <v>-1</v>
      </c>
      <c r="W4848"/>
    </row>
    <row r="4849" spans="2:23" ht="15" x14ac:dyDescent="0.25">
      <c r="B4849" s="3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/>
    </row>
    <row r="4850" spans="2:23" ht="15" x14ac:dyDescent="0.25">
      <c r="B4850" s="3"/>
      <c r="H4850" s="3" t="s">
        <v>3283</v>
      </c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/>
    </row>
    <row r="4851" spans="2:23" ht="15" x14ac:dyDescent="0.25">
      <c r="B4851" s="3"/>
      <c r="I4851" s="3" t="s">
        <v>1606</v>
      </c>
      <c r="J4851" s="3" t="s">
        <v>2327</v>
      </c>
      <c r="K4851" s="6">
        <v>-15</v>
      </c>
      <c r="L4851" s="6">
        <v>-17</v>
      </c>
      <c r="M4851" s="6">
        <v>-17</v>
      </c>
      <c r="N4851" s="6">
        <v>-18</v>
      </c>
      <c r="O4851" s="6">
        <v>-19</v>
      </c>
      <c r="P4851" s="6">
        <v>-19</v>
      </c>
      <c r="Q4851" s="6">
        <v>-20</v>
      </c>
      <c r="R4851" s="6">
        <v>-21</v>
      </c>
      <c r="S4851" s="6">
        <v>-22</v>
      </c>
      <c r="T4851" s="6">
        <v>-23</v>
      </c>
      <c r="U4851" s="6">
        <v>-25</v>
      </c>
      <c r="V4851" s="6">
        <v>-26</v>
      </c>
      <c r="W4851"/>
    </row>
    <row r="4852" spans="2:23" ht="15" x14ac:dyDescent="0.25">
      <c r="B4852" s="3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/>
    </row>
    <row r="4853" spans="2:23" ht="15" x14ac:dyDescent="0.25">
      <c r="B4853" s="3"/>
      <c r="H4853" s="3" t="s">
        <v>3284</v>
      </c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/>
    </row>
    <row r="4854" spans="2:23" ht="15" x14ac:dyDescent="0.25">
      <c r="B4854" s="3"/>
      <c r="I4854" s="3" t="s">
        <v>1458</v>
      </c>
      <c r="J4854" s="3" t="s">
        <v>2327</v>
      </c>
      <c r="K4854" s="6">
        <v>0</v>
      </c>
      <c r="L4854" s="6">
        <v>-47</v>
      </c>
      <c r="M4854" s="6">
        <v>-621</v>
      </c>
      <c r="N4854" s="6">
        <v>-503</v>
      </c>
      <c r="O4854" s="6">
        <v>-415</v>
      </c>
      <c r="P4854" s="6">
        <v>-337</v>
      </c>
      <c r="Q4854" s="6">
        <v>-269</v>
      </c>
      <c r="R4854" s="6">
        <v>-205</v>
      </c>
      <c r="S4854" s="6">
        <v>-138</v>
      </c>
      <c r="T4854" s="6">
        <v>-73</v>
      </c>
      <c r="U4854" s="6">
        <v>-26</v>
      </c>
      <c r="V4854" s="6">
        <v>-17</v>
      </c>
      <c r="W4854"/>
    </row>
    <row r="4855" spans="2:23" ht="15" x14ac:dyDescent="0.25">
      <c r="B4855" s="3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/>
    </row>
    <row r="4856" spans="2:23" ht="15" x14ac:dyDescent="0.25">
      <c r="B4856" s="3"/>
      <c r="H4856" s="3" t="s">
        <v>3287</v>
      </c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/>
    </row>
    <row r="4857" spans="2:23" ht="15" x14ac:dyDescent="0.25">
      <c r="B4857" s="3"/>
      <c r="I4857" s="3" t="s">
        <v>1458</v>
      </c>
      <c r="J4857" s="3" t="s">
        <v>2327</v>
      </c>
      <c r="K4857" s="6">
        <v>-2</v>
      </c>
      <c r="L4857" s="6">
        <v>-2</v>
      </c>
      <c r="M4857" s="6">
        <v>-2</v>
      </c>
      <c r="N4857" s="6">
        <v>-2</v>
      </c>
      <c r="O4857" s="6">
        <v>-2</v>
      </c>
      <c r="P4857" s="6">
        <v>-2</v>
      </c>
      <c r="Q4857" s="6">
        <v>-2</v>
      </c>
      <c r="R4857" s="6">
        <v>-2</v>
      </c>
      <c r="S4857" s="6">
        <v>-2</v>
      </c>
      <c r="T4857" s="6">
        <v>-2</v>
      </c>
      <c r="U4857" s="6">
        <v>-2</v>
      </c>
      <c r="V4857" s="6">
        <v>-2</v>
      </c>
      <c r="W4857"/>
    </row>
    <row r="4858" spans="2:23" ht="15" x14ac:dyDescent="0.25">
      <c r="B4858" s="3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/>
    </row>
    <row r="4859" spans="2:23" ht="15" x14ac:dyDescent="0.25">
      <c r="B4859" s="3"/>
      <c r="H4859" s="3" t="s">
        <v>3949</v>
      </c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/>
    </row>
    <row r="4860" spans="2:23" ht="15" x14ac:dyDescent="0.25">
      <c r="B4860" s="3"/>
      <c r="I4860" s="3" t="s">
        <v>1458</v>
      </c>
      <c r="J4860" s="3" t="s">
        <v>2327</v>
      </c>
      <c r="K4860" s="6">
        <v>-1</v>
      </c>
      <c r="L4860" s="6">
        <v>-1</v>
      </c>
      <c r="M4860" s="6">
        <v>-1</v>
      </c>
      <c r="N4860" s="6">
        <v>-1</v>
      </c>
      <c r="O4860" s="6">
        <v>-1</v>
      </c>
      <c r="P4860" s="6">
        <v>-1</v>
      </c>
      <c r="Q4860" s="6">
        <v>-1</v>
      </c>
      <c r="R4860" s="6">
        <v>-1</v>
      </c>
      <c r="S4860" s="6">
        <v>-1</v>
      </c>
      <c r="T4860" s="6">
        <v>-1</v>
      </c>
      <c r="U4860" s="6">
        <v>-1</v>
      </c>
      <c r="V4860" s="6">
        <v>-1</v>
      </c>
      <c r="W4860"/>
    </row>
    <row r="4861" spans="2:23" ht="15" x14ac:dyDescent="0.25">
      <c r="B4861" s="3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/>
    </row>
    <row r="4862" spans="2:23" ht="15" x14ac:dyDescent="0.25">
      <c r="B4862" s="3"/>
      <c r="D4862" s="3" t="s">
        <v>170</v>
      </c>
      <c r="E4862" s="3" t="s">
        <v>851</v>
      </c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/>
    </row>
    <row r="4863" spans="2:23" ht="15" x14ac:dyDescent="0.25">
      <c r="B4863" s="3"/>
      <c r="F4863" s="3" t="s">
        <v>449</v>
      </c>
      <c r="G4863" s="3" t="s">
        <v>851</v>
      </c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/>
    </row>
    <row r="4864" spans="2:23" ht="15" x14ac:dyDescent="0.25">
      <c r="B4864" s="3"/>
      <c r="H4864" s="3" t="s">
        <v>3290</v>
      </c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/>
    </row>
    <row r="4865" spans="2:23" ht="15" x14ac:dyDescent="0.25">
      <c r="B4865" s="3"/>
      <c r="I4865" s="3" t="s">
        <v>1458</v>
      </c>
      <c r="J4865" s="3" t="s">
        <v>2327</v>
      </c>
      <c r="K4865" s="6">
        <v>0</v>
      </c>
      <c r="L4865" s="6">
        <v>-1</v>
      </c>
      <c r="M4865" s="6">
        <v>-1</v>
      </c>
      <c r="N4865" s="6">
        <v>-1</v>
      </c>
      <c r="O4865" s="6">
        <v>-1</v>
      </c>
      <c r="P4865" s="6">
        <v>-1</v>
      </c>
      <c r="Q4865" s="6">
        <v>-1</v>
      </c>
      <c r="R4865" s="6">
        <v>-1</v>
      </c>
      <c r="S4865" s="6">
        <v>-1</v>
      </c>
      <c r="T4865" s="6">
        <v>-1</v>
      </c>
      <c r="U4865" s="6">
        <v>-1</v>
      </c>
      <c r="V4865" s="6">
        <v>-1</v>
      </c>
      <c r="W4865"/>
    </row>
    <row r="4866" spans="2:23" ht="15" x14ac:dyDescent="0.25">
      <c r="B4866" s="3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/>
    </row>
    <row r="4867" spans="2:23" ht="15" x14ac:dyDescent="0.25">
      <c r="B4867" s="3"/>
      <c r="H4867" s="3" t="s">
        <v>3291</v>
      </c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/>
    </row>
    <row r="4868" spans="2:23" ht="15" x14ac:dyDescent="0.25">
      <c r="B4868" s="3"/>
      <c r="I4868" s="3" t="s">
        <v>878</v>
      </c>
      <c r="J4868" s="3" t="s">
        <v>2327</v>
      </c>
      <c r="K4868" s="6">
        <v>-1</v>
      </c>
      <c r="L4868" s="6">
        <v>-1</v>
      </c>
      <c r="M4868" s="6">
        <v>0</v>
      </c>
      <c r="N4868" s="6">
        <v>0</v>
      </c>
      <c r="O4868" s="6">
        <v>0</v>
      </c>
      <c r="P4868" s="6">
        <v>0</v>
      </c>
      <c r="Q4868" s="6">
        <v>0</v>
      </c>
      <c r="R4868" s="6">
        <v>0</v>
      </c>
      <c r="S4868" s="6">
        <v>0</v>
      </c>
      <c r="T4868" s="6">
        <v>0</v>
      </c>
      <c r="U4868" s="6">
        <v>0</v>
      </c>
      <c r="V4868" s="6">
        <v>0</v>
      </c>
      <c r="W4868"/>
    </row>
    <row r="4869" spans="2:23" ht="15" x14ac:dyDescent="0.25">
      <c r="B4869" s="3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/>
    </row>
    <row r="4870" spans="2:23" ht="15" x14ac:dyDescent="0.25">
      <c r="B4870" s="3"/>
      <c r="H4870" s="3" t="s">
        <v>3294</v>
      </c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/>
    </row>
    <row r="4871" spans="2:23" ht="15" x14ac:dyDescent="0.25">
      <c r="B4871" s="3"/>
      <c r="I4871" s="3" t="s">
        <v>1606</v>
      </c>
      <c r="J4871" s="3" t="s">
        <v>2327</v>
      </c>
      <c r="K4871" s="6">
        <v>-6</v>
      </c>
      <c r="L4871" s="6">
        <v>-6</v>
      </c>
      <c r="M4871" s="6">
        <v>-6</v>
      </c>
      <c r="N4871" s="6">
        <v>-6</v>
      </c>
      <c r="O4871" s="6">
        <v>-6</v>
      </c>
      <c r="P4871" s="6">
        <v>-6</v>
      </c>
      <c r="Q4871" s="6">
        <v>-6</v>
      </c>
      <c r="R4871" s="6">
        <v>-6</v>
      </c>
      <c r="S4871" s="6">
        <v>-6</v>
      </c>
      <c r="T4871" s="6">
        <v>-6</v>
      </c>
      <c r="U4871" s="6">
        <v>-6</v>
      </c>
      <c r="V4871" s="6">
        <v>-6</v>
      </c>
      <c r="W4871"/>
    </row>
    <row r="4872" spans="2:23" ht="15" x14ac:dyDescent="0.25">
      <c r="B4872" s="3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/>
    </row>
    <row r="4873" spans="2:23" ht="15" x14ac:dyDescent="0.25">
      <c r="B4873" s="3"/>
      <c r="H4873" s="3" t="s">
        <v>3295</v>
      </c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/>
    </row>
    <row r="4874" spans="2:23" ht="15" x14ac:dyDescent="0.25">
      <c r="B4874" s="3"/>
      <c r="I4874" s="3" t="s">
        <v>854</v>
      </c>
      <c r="J4874" s="3" t="s">
        <v>2327</v>
      </c>
      <c r="K4874" s="6">
        <v>-1</v>
      </c>
      <c r="L4874" s="6">
        <v>-1</v>
      </c>
      <c r="M4874" s="6">
        <v>-1</v>
      </c>
      <c r="N4874" s="6">
        <v>-1</v>
      </c>
      <c r="O4874" s="6">
        <v>-1</v>
      </c>
      <c r="P4874" s="6">
        <v>-1</v>
      </c>
      <c r="Q4874" s="6">
        <v>-1</v>
      </c>
      <c r="R4874" s="6">
        <v>-1</v>
      </c>
      <c r="S4874" s="6">
        <v>-1</v>
      </c>
      <c r="T4874" s="6">
        <v>-1</v>
      </c>
      <c r="U4874" s="6">
        <v>-1</v>
      </c>
      <c r="V4874" s="6">
        <v>-1</v>
      </c>
      <c r="W4874"/>
    </row>
    <row r="4875" spans="2:23" ht="15" x14ac:dyDescent="0.25">
      <c r="B4875" s="3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/>
    </row>
    <row r="4876" spans="2:23" ht="15" x14ac:dyDescent="0.25">
      <c r="B4876" s="3"/>
      <c r="H4876" s="3" t="s">
        <v>3298</v>
      </c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/>
    </row>
    <row r="4877" spans="2:23" ht="15" x14ac:dyDescent="0.25">
      <c r="B4877" s="3"/>
      <c r="I4877" s="3" t="s">
        <v>859</v>
      </c>
      <c r="J4877" s="3" t="s">
        <v>2327</v>
      </c>
      <c r="K4877" s="6">
        <v>0</v>
      </c>
      <c r="L4877" s="6">
        <v>-1</v>
      </c>
      <c r="M4877" s="6">
        <v>-1</v>
      </c>
      <c r="N4877" s="6">
        <v>-1</v>
      </c>
      <c r="O4877" s="6">
        <v>-1</v>
      </c>
      <c r="P4877" s="6">
        <v>-1</v>
      </c>
      <c r="Q4877" s="6">
        <v>-1</v>
      </c>
      <c r="R4877" s="6">
        <v>-1</v>
      </c>
      <c r="S4877" s="6">
        <v>-1</v>
      </c>
      <c r="T4877" s="6">
        <v>-1</v>
      </c>
      <c r="U4877" s="6">
        <v>-1</v>
      </c>
      <c r="V4877" s="6">
        <v>-1</v>
      </c>
      <c r="W4877"/>
    </row>
    <row r="4878" spans="2:23" ht="15" x14ac:dyDescent="0.25">
      <c r="B4878" s="3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/>
    </row>
    <row r="4879" spans="2:23" ht="15" x14ac:dyDescent="0.25">
      <c r="B4879" s="3"/>
      <c r="H4879" s="3" t="s">
        <v>3301</v>
      </c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/>
    </row>
    <row r="4880" spans="2:23" ht="15" x14ac:dyDescent="0.25">
      <c r="B4880" s="3"/>
      <c r="I4880" s="3" t="s">
        <v>854</v>
      </c>
      <c r="J4880" s="3" t="s">
        <v>2327</v>
      </c>
      <c r="K4880" s="6">
        <v>-58</v>
      </c>
      <c r="L4880" s="6">
        <v>-13</v>
      </c>
      <c r="M4880" s="6">
        <v>-13</v>
      </c>
      <c r="N4880" s="6">
        <v>-13</v>
      </c>
      <c r="O4880" s="6">
        <v>-13</v>
      </c>
      <c r="P4880" s="6">
        <v>-14</v>
      </c>
      <c r="Q4880" s="6">
        <v>-14</v>
      </c>
      <c r="R4880" s="6">
        <v>-14</v>
      </c>
      <c r="S4880" s="6">
        <v>-15</v>
      </c>
      <c r="T4880" s="6">
        <v>-15</v>
      </c>
      <c r="U4880" s="6">
        <v>-15</v>
      </c>
      <c r="V4880" s="6">
        <v>-15</v>
      </c>
      <c r="W4880"/>
    </row>
    <row r="4881" spans="2:23" ht="15" x14ac:dyDescent="0.25">
      <c r="B4881" s="3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/>
    </row>
    <row r="4882" spans="2:23" ht="15" x14ac:dyDescent="0.25">
      <c r="B4882" s="3"/>
      <c r="H4882" s="3" t="s">
        <v>3304</v>
      </c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/>
    </row>
    <row r="4883" spans="2:23" ht="15" x14ac:dyDescent="0.25">
      <c r="B4883" s="3"/>
      <c r="I4883" s="3" t="s">
        <v>854</v>
      </c>
      <c r="J4883" s="3" t="s">
        <v>2327</v>
      </c>
      <c r="K4883" s="6">
        <v>-3</v>
      </c>
      <c r="L4883" s="6">
        <v>-1</v>
      </c>
      <c r="M4883" s="6">
        <v>-1</v>
      </c>
      <c r="N4883" s="6">
        <v>-1</v>
      </c>
      <c r="O4883" s="6">
        <v>-1</v>
      </c>
      <c r="P4883" s="6">
        <v>-2</v>
      </c>
      <c r="Q4883" s="6">
        <v>-2</v>
      </c>
      <c r="R4883" s="6">
        <v>-2</v>
      </c>
      <c r="S4883" s="6">
        <v>-2</v>
      </c>
      <c r="T4883" s="6">
        <v>-2</v>
      </c>
      <c r="U4883" s="6">
        <v>-2</v>
      </c>
      <c r="V4883" s="6">
        <v>-2</v>
      </c>
      <c r="W4883"/>
    </row>
    <row r="4884" spans="2:23" ht="15" x14ac:dyDescent="0.25">
      <c r="B4884" s="3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/>
    </row>
    <row r="4885" spans="2:23" ht="15" x14ac:dyDescent="0.25">
      <c r="B4885" s="3"/>
      <c r="D4885" s="3" t="s">
        <v>893</v>
      </c>
      <c r="E4885" s="3" t="s">
        <v>894</v>
      </c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/>
    </row>
    <row r="4886" spans="2:23" ht="15" x14ac:dyDescent="0.25">
      <c r="B4886" s="3"/>
      <c r="F4886" s="3" t="s">
        <v>105</v>
      </c>
      <c r="G4886" s="3" t="s">
        <v>894</v>
      </c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/>
    </row>
    <row r="4887" spans="2:23" ht="15" x14ac:dyDescent="0.25">
      <c r="B4887" s="3"/>
      <c r="H4887" s="3" t="s">
        <v>3307</v>
      </c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/>
    </row>
    <row r="4888" spans="2:23" ht="15" x14ac:dyDescent="0.25">
      <c r="B4888" s="3"/>
      <c r="I4888" s="3" t="s">
        <v>896</v>
      </c>
      <c r="J4888" s="3" t="s">
        <v>2346</v>
      </c>
      <c r="K4888" s="6">
        <v>-1</v>
      </c>
      <c r="L4888" s="6">
        <v>-1</v>
      </c>
      <c r="M4888" s="6">
        <v>-1</v>
      </c>
      <c r="N4888" s="6">
        <v>-1</v>
      </c>
      <c r="O4888" s="6">
        <v>-1</v>
      </c>
      <c r="P4888" s="6">
        <v>-1</v>
      </c>
      <c r="Q4888" s="6">
        <v>-1</v>
      </c>
      <c r="R4888" s="6">
        <v>-1</v>
      </c>
      <c r="S4888" s="6">
        <v>-1</v>
      </c>
      <c r="T4888" s="6">
        <v>-1</v>
      </c>
      <c r="U4888" s="6">
        <v>-1</v>
      </c>
      <c r="V4888" s="6">
        <v>-1</v>
      </c>
      <c r="W4888"/>
    </row>
    <row r="4889" spans="2:23" ht="15" x14ac:dyDescent="0.25">
      <c r="B4889" s="3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/>
    </row>
    <row r="4890" spans="2:23" ht="15" x14ac:dyDescent="0.25">
      <c r="B4890" s="3"/>
      <c r="H4890" s="3" t="s">
        <v>3310</v>
      </c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/>
    </row>
    <row r="4891" spans="2:23" ht="15" x14ac:dyDescent="0.25">
      <c r="B4891" s="3"/>
      <c r="I4891" s="3" t="s">
        <v>613</v>
      </c>
      <c r="J4891" s="3" t="s">
        <v>2327</v>
      </c>
      <c r="K4891" s="6">
        <v>-83</v>
      </c>
      <c r="L4891" s="6">
        <v>-21</v>
      </c>
      <c r="M4891" s="6">
        <v>0</v>
      </c>
      <c r="N4891" s="6">
        <v>0</v>
      </c>
      <c r="O4891" s="6">
        <v>0</v>
      </c>
      <c r="P4891" s="6">
        <v>0</v>
      </c>
      <c r="Q4891" s="6">
        <v>0</v>
      </c>
      <c r="R4891" s="6">
        <v>0</v>
      </c>
      <c r="S4891" s="6">
        <v>0</v>
      </c>
      <c r="T4891" s="6">
        <v>0</v>
      </c>
      <c r="U4891" s="6">
        <v>0</v>
      </c>
      <c r="V4891" s="6">
        <v>0</v>
      </c>
      <c r="W4891"/>
    </row>
    <row r="4892" spans="2:23" ht="15" x14ac:dyDescent="0.25">
      <c r="B4892" s="3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/>
    </row>
    <row r="4893" spans="2:23" ht="15" x14ac:dyDescent="0.25">
      <c r="B4893" s="3"/>
      <c r="H4893" s="3" t="s">
        <v>3313</v>
      </c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/>
    </row>
    <row r="4894" spans="2:23" ht="15" x14ac:dyDescent="0.25">
      <c r="B4894" s="3"/>
      <c r="I4894" s="3" t="s">
        <v>925</v>
      </c>
      <c r="J4894" s="3" t="s">
        <v>2327</v>
      </c>
      <c r="K4894" s="6">
        <v>-20</v>
      </c>
      <c r="L4894" s="6">
        <v>-12</v>
      </c>
      <c r="M4894" s="6">
        <v>0</v>
      </c>
      <c r="N4894" s="6">
        <v>0</v>
      </c>
      <c r="O4894" s="6">
        <v>0</v>
      </c>
      <c r="P4894" s="6">
        <v>0</v>
      </c>
      <c r="Q4894" s="6">
        <v>0</v>
      </c>
      <c r="R4894" s="6">
        <v>0</v>
      </c>
      <c r="S4894" s="6">
        <v>0</v>
      </c>
      <c r="T4894" s="6">
        <v>0</v>
      </c>
      <c r="U4894" s="6">
        <v>0</v>
      </c>
      <c r="V4894" s="6">
        <v>0</v>
      </c>
      <c r="W4894"/>
    </row>
    <row r="4895" spans="2:23" ht="15" x14ac:dyDescent="0.25">
      <c r="B4895" s="3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/>
    </row>
    <row r="4896" spans="2:23" ht="15" x14ac:dyDescent="0.25">
      <c r="B4896" s="3"/>
      <c r="H4896" s="3" t="s">
        <v>3316</v>
      </c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/>
    </row>
    <row r="4897" spans="2:23" ht="15" x14ac:dyDescent="0.25">
      <c r="B4897" s="3"/>
      <c r="I4897" s="3" t="s">
        <v>925</v>
      </c>
      <c r="J4897" s="3" t="s">
        <v>2327</v>
      </c>
      <c r="K4897" s="6">
        <v>-982</v>
      </c>
      <c r="L4897" s="6">
        <v>-390</v>
      </c>
      <c r="M4897" s="6">
        <v>0</v>
      </c>
      <c r="N4897" s="6">
        <v>0</v>
      </c>
      <c r="O4897" s="6">
        <v>0</v>
      </c>
      <c r="P4897" s="6">
        <v>0</v>
      </c>
      <c r="Q4897" s="6">
        <v>0</v>
      </c>
      <c r="R4897" s="6">
        <v>0</v>
      </c>
      <c r="S4897" s="6">
        <v>0</v>
      </c>
      <c r="T4897" s="6">
        <v>0</v>
      </c>
      <c r="U4897" s="6">
        <v>0</v>
      </c>
      <c r="V4897" s="6">
        <v>0</v>
      </c>
      <c r="W4897"/>
    </row>
    <row r="4898" spans="2:23" ht="15" x14ac:dyDescent="0.25">
      <c r="B4898" s="3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/>
    </row>
    <row r="4899" spans="2:23" ht="15" x14ac:dyDescent="0.25">
      <c r="B4899" s="3"/>
      <c r="H4899" s="3" t="s">
        <v>3319</v>
      </c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/>
    </row>
    <row r="4900" spans="2:23" ht="15" x14ac:dyDescent="0.25">
      <c r="B4900" s="3"/>
      <c r="I4900" s="3" t="s">
        <v>1606</v>
      </c>
      <c r="J4900" s="3" t="s">
        <v>2327</v>
      </c>
      <c r="K4900" s="6">
        <v>-34</v>
      </c>
      <c r="L4900" s="6">
        <v>0</v>
      </c>
      <c r="M4900" s="6">
        <v>0</v>
      </c>
      <c r="N4900" s="6">
        <v>0</v>
      </c>
      <c r="O4900" s="6">
        <v>0</v>
      </c>
      <c r="P4900" s="6">
        <v>0</v>
      </c>
      <c r="Q4900" s="6">
        <v>0</v>
      </c>
      <c r="R4900" s="6">
        <v>0</v>
      </c>
      <c r="S4900" s="6">
        <v>0</v>
      </c>
      <c r="T4900" s="6">
        <v>0</v>
      </c>
      <c r="U4900" s="6">
        <v>0</v>
      </c>
      <c r="V4900" s="6">
        <v>0</v>
      </c>
      <c r="W4900"/>
    </row>
    <row r="4901" spans="2:23" ht="15" x14ac:dyDescent="0.25">
      <c r="B4901" s="3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/>
    </row>
    <row r="4902" spans="2:23" ht="15" x14ac:dyDescent="0.25">
      <c r="B4902" s="3"/>
      <c r="H4902" s="3" t="s">
        <v>3320</v>
      </c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/>
    </row>
    <row r="4903" spans="2:23" ht="15" x14ac:dyDescent="0.25">
      <c r="B4903" s="3"/>
      <c r="I4903" s="3" t="s">
        <v>896</v>
      </c>
      <c r="J4903" s="3" t="s">
        <v>2327</v>
      </c>
      <c r="K4903" s="6">
        <v>-23</v>
      </c>
      <c r="L4903" s="6">
        <v>-29</v>
      </c>
      <c r="M4903" s="6">
        <v>-29</v>
      </c>
      <c r="N4903" s="6">
        <v>-28</v>
      </c>
      <c r="O4903" s="6">
        <v>-28</v>
      </c>
      <c r="P4903" s="6">
        <v>-28</v>
      </c>
      <c r="Q4903" s="6">
        <v>-28</v>
      </c>
      <c r="R4903" s="6">
        <v>-28</v>
      </c>
      <c r="S4903" s="6">
        <v>-28</v>
      </c>
      <c r="T4903" s="6">
        <v>-28</v>
      </c>
      <c r="U4903" s="6">
        <v>-28</v>
      </c>
      <c r="V4903" s="6">
        <v>-28</v>
      </c>
      <c r="W4903"/>
    </row>
    <row r="4904" spans="2:23" ht="15" x14ac:dyDescent="0.25">
      <c r="B4904" s="3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/>
    </row>
    <row r="4905" spans="2:23" ht="15" x14ac:dyDescent="0.25">
      <c r="B4905" s="3"/>
      <c r="H4905" s="3" t="s">
        <v>3323</v>
      </c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/>
    </row>
    <row r="4906" spans="2:23" ht="15" x14ac:dyDescent="0.25">
      <c r="B4906" s="3"/>
      <c r="I4906" s="3" t="s">
        <v>610</v>
      </c>
      <c r="J4906" s="3" t="s">
        <v>2327</v>
      </c>
      <c r="K4906" s="6">
        <v>-1</v>
      </c>
      <c r="L4906" s="6">
        <v>0</v>
      </c>
      <c r="M4906" s="6">
        <v>0</v>
      </c>
      <c r="N4906" s="6">
        <v>0</v>
      </c>
      <c r="O4906" s="6">
        <v>0</v>
      </c>
      <c r="P4906" s="6">
        <v>0</v>
      </c>
      <c r="Q4906" s="6">
        <v>0</v>
      </c>
      <c r="R4906" s="6">
        <v>0</v>
      </c>
      <c r="S4906" s="6">
        <v>0</v>
      </c>
      <c r="T4906" s="6">
        <v>0</v>
      </c>
      <c r="U4906" s="6">
        <v>0</v>
      </c>
      <c r="V4906" s="6">
        <v>0</v>
      </c>
      <c r="W4906"/>
    </row>
    <row r="4907" spans="2:23" ht="15" x14ac:dyDescent="0.25">
      <c r="B4907" s="3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/>
    </row>
    <row r="4908" spans="2:23" ht="15" x14ac:dyDescent="0.25">
      <c r="B4908" s="3"/>
      <c r="H4908" s="3" t="s">
        <v>3326</v>
      </c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/>
    </row>
    <row r="4909" spans="2:23" ht="15" x14ac:dyDescent="0.25">
      <c r="B4909" s="3"/>
      <c r="I4909" s="3" t="s">
        <v>925</v>
      </c>
      <c r="J4909" s="3" t="s">
        <v>2327</v>
      </c>
      <c r="K4909" s="6">
        <v>-19</v>
      </c>
      <c r="L4909" s="6">
        <v>-19</v>
      </c>
      <c r="M4909" s="6">
        <v>-19</v>
      </c>
      <c r="N4909" s="6">
        <v>-19</v>
      </c>
      <c r="O4909" s="6">
        <v>-19</v>
      </c>
      <c r="P4909" s="6">
        <v>-19</v>
      </c>
      <c r="Q4909" s="6">
        <v>-19</v>
      </c>
      <c r="R4909" s="6">
        <v>-19</v>
      </c>
      <c r="S4909" s="6">
        <v>-19</v>
      </c>
      <c r="T4909" s="6">
        <v>-19</v>
      </c>
      <c r="U4909" s="6">
        <v>-19</v>
      </c>
      <c r="V4909" s="6">
        <v>-19</v>
      </c>
      <c r="W4909"/>
    </row>
    <row r="4910" spans="2:23" ht="15" x14ac:dyDescent="0.25">
      <c r="B4910" s="3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/>
    </row>
    <row r="4911" spans="2:23" ht="15" x14ac:dyDescent="0.25">
      <c r="B4911" s="3"/>
      <c r="H4911" s="3" t="s">
        <v>3329</v>
      </c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/>
    </row>
    <row r="4912" spans="2:23" ht="15" x14ac:dyDescent="0.25">
      <c r="B4912" s="3"/>
      <c r="I4912" s="3" t="s">
        <v>613</v>
      </c>
      <c r="J4912" s="3" t="s">
        <v>2327</v>
      </c>
      <c r="K4912" s="6">
        <v>-1</v>
      </c>
      <c r="L4912" s="6">
        <v>-2</v>
      </c>
      <c r="M4912" s="6">
        <v>-2</v>
      </c>
      <c r="N4912" s="6">
        <v>-2</v>
      </c>
      <c r="O4912" s="6">
        <v>-2</v>
      </c>
      <c r="P4912" s="6">
        <v>-2</v>
      </c>
      <c r="Q4912" s="6">
        <v>-2</v>
      </c>
      <c r="R4912" s="6">
        <v>-2</v>
      </c>
      <c r="S4912" s="6">
        <v>-2</v>
      </c>
      <c r="T4912" s="6">
        <v>-2</v>
      </c>
      <c r="U4912" s="6">
        <v>-2</v>
      </c>
      <c r="V4912" s="6">
        <v>-2</v>
      </c>
      <c r="W4912"/>
    </row>
    <row r="4913" spans="2:23" ht="15" x14ac:dyDescent="0.25">
      <c r="B4913" s="3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/>
    </row>
    <row r="4914" spans="2:23" ht="15" x14ac:dyDescent="0.25">
      <c r="B4914" s="3"/>
      <c r="H4914" s="3" t="s">
        <v>3768</v>
      </c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/>
    </row>
    <row r="4915" spans="2:23" ht="15" x14ac:dyDescent="0.25">
      <c r="B4915" s="3"/>
      <c r="I4915" s="3" t="s">
        <v>1458</v>
      </c>
      <c r="J4915" s="3" t="s">
        <v>2327</v>
      </c>
      <c r="K4915" s="6">
        <v>-3</v>
      </c>
      <c r="L4915" s="6">
        <v>-1</v>
      </c>
      <c r="M4915" s="6">
        <v>-1</v>
      </c>
      <c r="N4915" s="6">
        <v>-1</v>
      </c>
      <c r="O4915" s="6">
        <v>-1</v>
      </c>
      <c r="P4915" s="6">
        <v>-1</v>
      </c>
      <c r="Q4915" s="6">
        <v>-1</v>
      </c>
      <c r="R4915" s="6">
        <v>-1</v>
      </c>
      <c r="S4915" s="6">
        <v>-1</v>
      </c>
      <c r="T4915" s="6">
        <v>-1</v>
      </c>
      <c r="U4915" s="6">
        <v>-1</v>
      </c>
      <c r="V4915" s="6">
        <v>-1</v>
      </c>
      <c r="W4915"/>
    </row>
    <row r="4916" spans="2:23" ht="15" x14ac:dyDescent="0.25">
      <c r="B4916" s="3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/>
    </row>
    <row r="4917" spans="2:23" ht="15" x14ac:dyDescent="0.25">
      <c r="B4917" s="3"/>
      <c r="D4917" s="3" t="s">
        <v>600</v>
      </c>
      <c r="E4917" s="3" t="s">
        <v>952</v>
      </c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/>
    </row>
    <row r="4918" spans="2:23" ht="15" x14ac:dyDescent="0.25">
      <c r="B4918" s="3"/>
      <c r="F4918" s="3" t="s">
        <v>1317</v>
      </c>
      <c r="G4918" s="3" t="s">
        <v>952</v>
      </c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/>
    </row>
    <row r="4919" spans="2:23" ht="15" x14ac:dyDescent="0.25">
      <c r="B4919" s="3"/>
      <c r="H4919" s="3" t="s">
        <v>3332</v>
      </c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/>
    </row>
    <row r="4920" spans="2:23" ht="15" x14ac:dyDescent="0.25">
      <c r="B4920" s="3"/>
      <c r="I4920" s="3" t="s">
        <v>1458</v>
      </c>
      <c r="J4920" s="3" t="s">
        <v>2327</v>
      </c>
      <c r="K4920" s="6">
        <v>-3</v>
      </c>
      <c r="L4920" s="6">
        <v>-3</v>
      </c>
      <c r="M4920" s="6">
        <v>-3</v>
      </c>
      <c r="N4920" s="6">
        <v>-3</v>
      </c>
      <c r="O4920" s="6">
        <v>-3</v>
      </c>
      <c r="P4920" s="6">
        <v>-3</v>
      </c>
      <c r="Q4920" s="6">
        <v>-3</v>
      </c>
      <c r="R4920" s="6">
        <v>-3</v>
      </c>
      <c r="S4920" s="6">
        <v>-3</v>
      </c>
      <c r="T4920" s="6">
        <v>-3</v>
      </c>
      <c r="U4920" s="6">
        <v>-3</v>
      </c>
      <c r="V4920" s="6">
        <v>-3</v>
      </c>
      <c r="W4920"/>
    </row>
    <row r="4921" spans="2:23" ht="15" x14ac:dyDescent="0.25">
      <c r="B4921" s="3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/>
    </row>
    <row r="4922" spans="2:23" ht="15" x14ac:dyDescent="0.25">
      <c r="B4922" s="3"/>
      <c r="H4922" s="3" t="s">
        <v>3333</v>
      </c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/>
    </row>
    <row r="4923" spans="2:23" ht="15" x14ac:dyDescent="0.25">
      <c r="B4923" s="3"/>
      <c r="I4923" s="3" t="s">
        <v>1458</v>
      </c>
      <c r="J4923" s="3" t="s">
        <v>2327</v>
      </c>
      <c r="K4923" s="6">
        <v>-45</v>
      </c>
      <c r="L4923" s="6">
        <v>-32</v>
      </c>
      <c r="M4923" s="6">
        <v>-32</v>
      </c>
      <c r="N4923" s="6">
        <v>-32</v>
      </c>
      <c r="O4923" s="6">
        <v>-32</v>
      </c>
      <c r="P4923" s="6">
        <v>-34</v>
      </c>
      <c r="Q4923" s="6">
        <v>-35</v>
      </c>
      <c r="R4923" s="6">
        <v>-35</v>
      </c>
      <c r="S4923" s="6">
        <v>-35</v>
      </c>
      <c r="T4923" s="6">
        <v>-35</v>
      </c>
      <c r="U4923" s="6">
        <v>-35</v>
      </c>
      <c r="V4923" s="6">
        <v>-35</v>
      </c>
      <c r="W4923"/>
    </row>
    <row r="4924" spans="2:23" ht="15" x14ac:dyDescent="0.25">
      <c r="B4924" s="3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/>
    </row>
    <row r="4925" spans="2:23" ht="15" x14ac:dyDescent="0.25">
      <c r="B4925" s="3"/>
      <c r="H4925" s="3" t="s">
        <v>3336</v>
      </c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/>
    </row>
    <row r="4926" spans="2:23" ht="15" x14ac:dyDescent="0.25">
      <c r="B4926" s="3"/>
      <c r="I4926" s="3" t="s">
        <v>1458</v>
      </c>
      <c r="J4926" s="3" t="s">
        <v>2327</v>
      </c>
      <c r="K4926" s="6">
        <v>-109</v>
      </c>
      <c r="L4926" s="6">
        <v>-109</v>
      </c>
      <c r="M4926" s="6">
        <v>-109</v>
      </c>
      <c r="N4926" s="6">
        <v>-109</v>
      </c>
      <c r="O4926" s="6">
        <v>-109</v>
      </c>
      <c r="P4926" s="6">
        <v>-109</v>
      </c>
      <c r="Q4926" s="6">
        <v>-109</v>
      </c>
      <c r="R4926" s="6">
        <v>-109</v>
      </c>
      <c r="S4926" s="6">
        <v>-109</v>
      </c>
      <c r="T4926" s="6">
        <v>-109</v>
      </c>
      <c r="U4926" s="6">
        <v>-109</v>
      </c>
      <c r="V4926" s="6">
        <v>-109</v>
      </c>
      <c r="W4926"/>
    </row>
    <row r="4927" spans="2:23" ht="15" x14ac:dyDescent="0.25">
      <c r="B4927" s="3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/>
    </row>
    <row r="4928" spans="2:23" ht="15" x14ac:dyDescent="0.25">
      <c r="B4928" s="3"/>
      <c r="H4928" s="3" t="s">
        <v>3339</v>
      </c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/>
    </row>
    <row r="4929" spans="2:23" ht="15" x14ac:dyDescent="0.25">
      <c r="B4929" s="3"/>
      <c r="I4929" s="3" t="s">
        <v>1458</v>
      </c>
      <c r="J4929" s="3" t="s">
        <v>2327</v>
      </c>
      <c r="K4929" s="6">
        <v>-13</v>
      </c>
      <c r="L4929" s="6">
        <v>-13</v>
      </c>
      <c r="M4929" s="6">
        <v>-13</v>
      </c>
      <c r="N4929" s="6">
        <v>-13</v>
      </c>
      <c r="O4929" s="6">
        <v>-13</v>
      </c>
      <c r="P4929" s="6">
        <v>-13</v>
      </c>
      <c r="Q4929" s="6">
        <v>-13</v>
      </c>
      <c r="R4929" s="6">
        <v>-13</v>
      </c>
      <c r="S4929" s="6">
        <v>-13</v>
      </c>
      <c r="T4929" s="6">
        <v>-13</v>
      </c>
      <c r="U4929" s="6">
        <v>-13</v>
      </c>
      <c r="V4929" s="6">
        <v>-13</v>
      </c>
      <c r="W4929"/>
    </row>
    <row r="4930" spans="2:23" ht="15" x14ac:dyDescent="0.25">
      <c r="B4930" s="3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/>
    </row>
    <row r="4931" spans="2:23" ht="15" x14ac:dyDescent="0.25">
      <c r="B4931" s="3"/>
      <c r="H4931" s="3" t="s">
        <v>3342</v>
      </c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/>
    </row>
    <row r="4932" spans="2:23" ht="15" x14ac:dyDescent="0.25">
      <c r="B4932" s="3"/>
      <c r="I4932" s="3" t="s">
        <v>1458</v>
      </c>
      <c r="J4932" s="3" t="s">
        <v>2327</v>
      </c>
      <c r="K4932" s="6">
        <v>-55529</v>
      </c>
      <c r="L4932" s="6">
        <v>-58749</v>
      </c>
      <c r="M4932" s="6">
        <v>-49992</v>
      </c>
      <c r="N4932" s="6">
        <v>-69442</v>
      </c>
      <c r="O4932" s="6">
        <v>-68627</v>
      </c>
      <c r="P4932" s="6">
        <v>-67974</v>
      </c>
      <c r="Q4932" s="6">
        <v>-67317</v>
      </c>
      <c r="R4932" s="6">
        <v>-66811</v>
      </c>
      <c r="S4932" s="6">
        <v>-66382</v>
      </c>
      <c r="T4932" s="6">
        <v>-65931</v>
      </c>
      <c r="U4932" s="6">
        <v>-65716</v>
      </c>
      <c r="V4932" s="6">
        <v>-65634</v>
      </c>
      <c r="W4932"/>
    </row>
    <row r="4933" spans="2:23" ht="15" x14ac:dyDescent="0.25">
      <c r="B4933" s="3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/>
    </row>
    <row r="4934" spans="2:23" ht="15" x14ac:dyDescent="0.25">
      <c r="B4934" s="3"/>
      <c r="H4934" s="3" t="s">
        <v>3952</v>
      </c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/>
    </row>
    <row r="4935" spans="2:23" ht="15" x14ac:dyDescent="0.25">
      <c r="B4935" s="3"/>
      <c r="I4935" s="3" t="s">
        <v>3953</v>
      </c>
      <c r="J4935" s="3" t="s">
        <v>2327</v>
      </c>
      <c r="K4935" s="6">
        <v>-8</v>
      </c>
      <c r="L4935" s="6">
        <v>0</v>
      </c>
      <c r="M4935" s="6">
        <v>0</v>
      </c>
      <c r="N4935" s="6">
        <v>0</v>
      </c>
      <c r="O4935" s="6">
        <v>0</v>
      </c>
      <c r="P4935" s="6">
        <v>0</v>
      </c>
      <c r="Q4935" s="6">
        <v>0</v>
      </c>
      <c r="R4935" s="6">
        <v>0</v>
      </c>
      <c r="S4935" s="6">
        <v>0</v>
      </c>
      <c r="T4935" s="6">
        <v>0</v>
      </c>
      <c r="U4935" s="6">
        <v>0</v>
      </c>
      <c r="V4935" s="6">
        <v>0</v>
      </c>
      <c r="W4935"/>
    </row>
    <row r="4936" spans="2:23" ht="15" x14ac:dyDescent="0.25">
      <c r="B4936" s="3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/>
    </row>
    <row r="4937" spans="2:23" ht="15" x14ac:dyDescent="0.25">
      <c r="B4937" s="3"/>
      <c r="H4937" s="3" t="s">
        <v>3345</v>
      </c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/>
    </row>
    <row r="4938" spans="2:23" ht="15" x14ac:dyDescent="0.25">
      <c r="B4938" s="3"/>
      <c r="I4938" s="3" t="s">
        <v>663</v>
      </c>
      <c r="J4938" s="3" t="s">
        <v>2327</v>
      </c>
      <c r="K4938" s="6">
        <v>-4238</v>
      </c>
      <c r="L4938" s="6">
        <v>-4563</v>
      </c>
      <c r="M4938" s="6">
        <v>-4408</v>
      </c>
      <c r="N4938" s="6">
        <v>-3705</v>
      </c>
      <c r="O4938" s="6">
        <v>-3107</v>
      </c>
      <c r="P4938" s="6">
        <v>-2659</v>
      </c>
      <c r="Q4938" s="6">
        <v>-2418</v>
      </c>
      <c r="R4938" s="6">
        <v>-2171</v>
      </c>
      <c r="S4938" s="6">
        <v>-1957</v>
      </c>
      <c r="T4938" s="6">
        <v>-1790</v>
      </c>
      <c r="U4938" s="6">
        <v>-1596</v>
      </c>
      <c r="V4938" s="6">
        <v>-1396</v>
      </c>
      <c r="W4938"/>
    </row>
    <row r="4939" spans="2:23" ht="15" x14ac:dyDescent="0.25">
      <c r="B4939" s="3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/>
    </row>
    <row r="4940" spans="2:23" ht="15" x14ac:dyDescent="0.25">
      <c r="B4940" s="3"/>
      <c r="H4940" s="3" t="s">
        <v>3348</v>
      </c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/>
    </row>
    <row r="4941" spans="2:23" ht="15" x14ac:dyDescent="0.25">
      <c r="B4941" s="3"/>
      <c r="I4941" s="3" t="s">
        <v>671</v>
      </c>
      <c r="J4941" s="3" t="s">
        <v>2327</v>
      </c>
      <c r="K4941" s="6">
        <v>-14</v>
      </c>
      <c r="L4941" s="6">
        <v>-9</v>
      </c>
      <c r="M4941" s="6">
        <v>0</v>
      </c>
      <c r="N4941" s="6">
        <v>0</v>
      </c>
      <c r="O4941" s="6">
        <v>0</v>
      </c>
      <c r="P4941" s="6">
        <v>0</v>
      </c>
      <c r="Q4941" s="6">
        <v>0</v>
      </c>
      <c r="R4941" s="6">
        <v>0</v>
      </c>
      <c r="S4941" s="6">
        <v>0</v>
      </c>
      <c r="T4941" s="6">
        <v>0</v>
      </c>
      <c r="U4941" s="6">
        <v>0</v>
      </c>
      <c r="V4941" s="6">
        <v>0</v>
      </c>
      <c r="W4941"/>
    </row>
    <row r="4942" spans="2:23" ht="15" x14ac:dyDescent="0.25">
      <c r="B4942" s="3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/>
    </row>
    <row r="4943" spans="2:23" ht="15" x14ac:dyDescent="0.25">
      <c r="B4943" s="3"/>
      <c r="H4943" s="3" t="s">
        <v>3351</v>
      </c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/>
    </row>
    <row r="4944" spans="2:23" ht="15" x14ac:dyDescent="0.25">
      <c r="B4944" s="3"/>
      <c r="I4944" s="3" t="s">
        <v>663</v>
      </c>
      <c r="J4944" s="3" t="s">
        <v>2327</v>
      </c>
      <c r="K4944" s="6">
        <v>-18</v>
      </c>
      <c r="L4944" s="6">
        <v>-173</v>
      </c>
      <c r="M4944" s="6">
        <v>0</v>
      </c>
      <c r="N4944" s="6">
        <v>0</v>
      </c>
      <c r="O4944" s="6">
        <v>0</v>
      </c>
      <c r="P4944" s="6">
        <v>0</v>
      </c>
      <c r="Q4944" s="6">
        <v>0</v>
      </c>
      <c r="R4944" s="6">
        <v>0</v>
      </c>
      <c r="S4944" s="6">
        <v>0</v>
      </c>
      <c r="T4944" s="6">
        <v>0</v>
      </c>
      <c r="U4944" s="6">
        <v>0</v>
      </c>
      <c r="V4944" s="6">
        <v>0</v>
      </c>
      <c r="W4944"/>
    </row>
    <row r="4945" spans="2:23" ht="15" x14ac:dyDescent="0.25">
      <c r="B4945" s="3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/>
    </row>
    <row r="4946" spans="2:23" ht="15" x14ac:dyDescent="0.25">
      <c r="B4946" s="3"/>
      <c r="H4946" s="3" t="s">
        <v>3354</v>
      </c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/>
    </row>
    <row r="4947" spans="2:23" ht="15" x14ac:dyDescent="0.25">
      <c r="B4947" s="3"/>
      <c r="I4947" s="3" t="s">
        <v>70</v>
      </c>
      <c r="J4947" s="3" t="s">
        <v>2327</v>
      </c>
      <c r="K4947" s="6">
        <v>-74</v>
      </c>
      <c r="L4947" s="6">
        <v>-4</v>
      </c>
      <c r="M4947" s="6">
        <v>0</v>
      </c>
      <c r="N4947" s="6">
        <v>0</v>
      </c>
      <c r="O4947" s="6">
        <v>0</v>
      </c>
      <c r="P4947" s="6">
        <v>0</v>
      </c>
      <c r="Q4947" s="6">
        <v>0</v>
      </c>
      <c r="R4947" s="6">
        <v>0</v>
      </c>
      <c r="S4947" s="6">
        <v>0</v>
      </c>
      <c r="T4947" s="6">
        <v>0</v>
      </c>
      <c r="U4947" s="6">
        <v>0</v>
      </c>
      <c r="V4947" s="6">
        <v>0</v>
      </c>
      <c r="W4947"/>
    </row>
    <row r="4948" spans="2:23" ht="15" x14ac:dyDescent="0.25">
      <c r="B4948" s="3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/>
    </row>
    <row r="4949" spans="2:23" ht="15" x14ac:dyDescent="0.25">
      <c r="B4949" s="3"/>
      <c r="H4949" s="3" t="s">
        <v>3357</v>
      </c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/>
    </row>
    <row r="4950" spans="2:23" ht="15" x14ac:dyDescent="0.25">
      <c r="B4950" s="3"/>
      <c r="I4950" s="3" t="s">
        <v>663</v>
      </c>
      <c r="J4950" s="3" t="s">
        <v>2327</v>
      </c>
      <c r="K4950" s="6">
        <v>-1</v>
      </c>
      <c r="L4950" s="6">
        <v>-1</v>
      </c>
      <c r="M4950" s="6">
        <v>-1</v>
      </c>
      <c r="N4950" s="6">
        <v>-1</v>
      </c>
      <c r="O4950" s="6">
        <v>-1</v>
      </c>
      <c r="P4950" s="6">
        <v>-1</v>
      </c>
      <c r="Q4950" s="6">
        <v>-1</v>
      </c>
      <c r="R4950" s="6">
        <v>-1</v>
      </c>
      <c r="S4950" s="6">
        <v>-1</v>
      </c>
      <c r="T4950" s="6">
        <v>-1</v>
      </c>
      <c r="U4950" s="6">
        <v>-1</v>
      </c>
      <c r="V4950" s="6">
        <v>-1</v>
      </c>
      <c r="W4950"/>
    </row>
    <row r="4951" spans="2:23" ht="15" x14ac:dyDescent="0.25">
      <c r="B4951" s="3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/>
    </row>
    <row r="4952" spans="2:23" ht="15" x14ac:dyDescent="0.25">
      <c r="B4952" s="3"/>
      <c r="H4952" s="3" t="s">
        <v>3360</v>
      </c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/>
    </row>
    <row r="4953" spans="2:23" ht="15" x14ac:dyDescent="0.25">
      <c r="B4953" s="3"/>
      <c r="I4953" s="3" t="s">
        <v>1606</v>
      </c>
      <c r="J4953" s="3" t="s">
        <v>2327</v>
      </c>
      <c r="K4953" s="6">
        <v>-452</v>
      </c>
      <c r="L4953" s="6">
        <v>-468</v>
      </c>
      <c r="M4953" s="6">
        <v>-468</v>
      </c>
      <c r="N4953" s="6">
        <v>-468</v>
      </c>
      <c r="O4953" s="6">
        <v>-468</v>
      </c>
      <c r="P4953" s="6">
        <v>-468</v>
      </c>
      <c r="Q4953" s="6">
        <v>-468</v>
      </c>
      <c r="R4953" s="6">
        <v>-468</v>
      </c>
      <c r="S4953" s="6">
        <v>-468</v>
      </c>
      <c r="T4953" s="6">
        <v>-468</v>
      </c>
      <c r="U4953" s="6">
        <v>-468</v>
      </c>
      <c r="V4953" s="6">
        <v>-468</v>
      </c>
      <c r="W4953"/>
    </row>
    <row r="4954" spans="2:23" ht="15" x14ac:dyDescent="0.25">
      <c r="B4954" s="3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/>
    </row>
    <row r="4955" spans="2:23" ht="15" x14ac:dyDescent="0.25">
      <c r="B4955" s="3"/>
      <c r="H4955" s="3" t="s">
        <v>3362</v>
      </c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/>
    </row>
    <row r="4956" spans="2:23" ht="15" x14ac:dyDescent="0.25">
      <c r="B4956" s="3"/>
      <c r="I4956" s="3" t="s">
        <v>1606</v>
      </c>
      <c r="J4956" s="3" t="s">
        <v>2327</v>
      </c>
      <c r="K4956" s="6">
        <v>-580</v>
      </c>
      <c r="L4956" s="6">
        <v>0</v>
      </c>
      <c r="M4956" s="6">
        <v>0</v>
      </c>
      <c r="N4956" s="6">
        <v>0</v>
      </c>
      <c r="O4956" s="6">
        <v>0</v>
      </c>
      <c r="P4956" s="6">
        <v>0</v>
      </c>
      <c r="Q4956" s="6">
        <v>0</v>
      </c>
      <c r="R4956" s="6">
        <v>0</v>
      </c>
      <c r="S4956" s="6">
        <v>0</v>
      </c>
      <c r="T4956" s="6">
        <v>0</v>
      </c>
      <c r="U4956" s="6">
        <v>0</v>
      </c>
      <c r="V4956" s="6">
        <v>0</v>
      </c>
      <c r="W4956"/>
    </row>
    <row r="4957" spans="2:23" ht="15" x14ac:dyDescent="0.25">
      <c r="B4957" s="3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/>
    </row>
    <row r="4958" spans="2:23" ht="15" x14ac:dyDescent="0.25">
      <c r="B4958" s="3"/>
      <c r="H4958" s="3" t="s">
        <v>3365</v>
      </c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/>
    </row>
    <row r="4959" spans="2:23" ht="15" x14ac:dyDescent="0.25">
      <c r="B4959" s="3"/>
      <c r="I4959" s="3" t="s">
        <v>954</v>
      </c>
      <c r="J4959" s="3" t="s">
        <v>2327</v>
      </c>
      <c r="K4959" s="6">
        <v>-2</v>
      </c>
      <c r="L4959" s="6">
        <v>-2</v>
      </c>
      <c r="M4959" s="6">
        <v>-2</v>
      </c>
      <c r="N4959" s="6">
        <v>-2</v>
      </c>
      <c r="O4959" s="6">
        <v>-2</v>
      </c>
      <c r="P4959" s="6">
        <v>-2</v>
      </c>
      <c r="Q4959" s="6">
        <v>-2</v>
      </c>
      <c r="R4959" s="6">
        <v>-2</v>
      </c>
      <c r="S4959" s="6">
        <v>-2</v>
      </c>
      <c r="T4959" s="6">
        <v>-2</v>
      </c>
      <c r="U4959" s="6">
        <v>-2</v>
      </c>
      <c r="V4959" s="6">
        <v>-2</v>
      </c>
      <c r="W4959"/>
    </row>
    <row r="4960" spans="2:23" ht="15" x14ac:dyDescent="0.25">
      <c r="B4960" s="3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/>
    </row>
    <row r="4961" spans="2:23" ht="15" x14ac:dyDescent="0.25">
      <c r="B4961" s="3"/>
      <c r="H4961" s="3" t="s">
        <v>3368</v>
      </c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/>
    </row>
    <row r="4962" spans="2:23" ht="15" x14ac:dyDescent="0.25">
      <c r="B4962" s="3"/>
      <c r="I4962" s="3" t="s">
        <v>954</v>
      </c>
      <c r="J4962" s="3" t="s">
        <v>2327</v>
      </c>
      <c r="K4962" s="6">
        <v>-104</v>
      </c>
      <c r="L4962" s="6">
        <v>-185</v>
      </c>
      <c r="M4962" s="6">
        <v>-181</v>
      </c>
      <c r="N4962" s="6">
        <v>-180</v>
      </c>
      <c r="O4962" s="6">
        <v>-180</v>
      </c>
      <c r="P4962" s="6">
        <v>-181</v>
      </c>
      <c r="Q4962" s="6">
        <v>-181</v>
      </c>
      <c r="R4962" s="6">
        <v>-181</v>
      </c>
      <c r="S4962" s="6">
        <v>-181</v>
      </c>
      <c r="T4962" s="6">
        <v>-181</v>
      </c>
      <c r="U4962" s="6">
        <v>-181</v>
      </c>
      <c r="V4962" s="6">
        <v>-181</v>
      </c>
      <c r="W4962"/>
    </row>
    <row r="4963" spans="2:23" ht="15" x14ac:dyDescent="0.25">
      <c r="B4963" s="3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/>
    </row>
    <row r="4964" spans="2:23" ht="15" x14ac:dyDescent="0.25">
      <c r="B4964" s="3"/>
      <c r="H4964" s="3" t="s">
        <v>3371</v>
      </c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/>
    </row>
    <row r="4965" spans="2:23" ht="15" x14ac:dyDescent="0.25">
      <c r="B4965" s="3"/>
      <c r="I4965" s="3" t="s">
        <v>954</v>
      </c>
      <c r="J4965" s="3" t="s">
        <v>2327</v>
      </c>
      <c r="K4965" s="6">
        <v>-41</v>
      </c>
      <c r="L4965" s="6">
        <v>-78</v>
      </c>
      <c r="M4965" s="6">
        <v>-76</v>
      </c>
      <c r="N4965" s="6">
        <v>-76</v>
      </c>
      <c r="O4965" s="6">
        <v>-76</v>
      </c>
      <c r="P4965" s="6">
        <v>-76</v>
      </c>
      <c r="Q4965" s="6">
        <v>-76</v>
      </c>
      <c r="R4965" s="6">
        <v>-76</v>
      </c>
      <c r="S4965" s="6">
        <v>-76</v>
      </c>
      <c r="T4965" s="6">
        <v>-77</v>
      </c>
      <c r="U4965" s="6">
        <v>-77</v>
      </c>
      <c r="V4965" s="6">
        <v>-77</v>
      </c>
      <c r="W4965"/>
    </row>
    <row r="4966" spans="2:23" ht="15" x14ac:dyDescent="0.25">
      <c r="B4966" s="3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/>
    </row>
    <row r="4967" spans="2:23" ht="15" x14ac:dyDescent="0.25">
      <c r="B4967" s="3"/>
      <c r="H4967" s="3" t="s">
        <v>3374</v>
      </c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/>
    </row>
    <row r="4968" spans="2:23" ht="15" x14ac:dyDescent="0.25">
      <c r="B4968" s="3"/>
      <c r="I4968" s="3" t="s">
        <v>954</v>
      </c>
      <c r="J4968" s="3" t="s">
        <v>2327</v>
      </c>
      <c r="K4968" s="6">
        <v>-126</v>
      </c>
      <c r="L4968" s="6">
        <v>-144</v>
      </c>
      <c r="M4968" s="6">
        <v>-119</v>
      </c>
      <c r="N4968" s="6">
        <v>-112</v>
      </c>
      <c r="O4968" s="6">
        <v>-111</v>
      </c>
      <c r="P4968" s="6">
        <v>-111</v>
      </c>
      <c r="Q4968" s="6">
        <v>-112</v>
      </c>
      <c r="R4968" s="6">
        <v>-112</v>
      </c>
      <c r="S4968" s="6">
        <v>-112</v>
      </c>
      <c r="T4968" s="6">
        <v>-112</v>
      </c>
      <c r="U4968" s="6">
        <v>-112</v>
      </c>
      <c r="V4968" s="6">
        <v>-112</v>
      </c>
      <c r="W4968"/>
    </row>
    <row r="4969" spans="2:23" ht="15" x14ac:dyDescent="0.25">
      <c r="B4969" s="3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/>
    </row>
    <row r="4970" spans="2:23" ht="15" x14ac:dyDescent="0.25">
      <c r="B4970" s="3"/>
      <c r="H4970" s="3" t="s">
        <v>3377</v>
      </c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/>
    </row>
    <row r="4971" spans="2:23" ht="15" x14ac:dyDescent="0.25">
      <c r="B4971" s="3"/>
      <c r="I4971" s="3" t="s">
        <v>954</v>
      </c>
      <c r="J4971" s="3" t="s">
        <v>2327</v>
      </c>
      <c r="K4971" s="6">
        <v>-4</v>
      </c>
      <c r="L4971" s="6">
        <v>-3</v>
      </c>
      <c r="M4971" s="6">
        <v>-3</v>
      </c>
      <c r="N4971" s="6">
        <v>-3</v>
      </c>
      <c r="O4971" s="6">
        <v>-3</v>
      </c>
      <c r="P4971" s="6">
        <v>-3</v>
      </c>
      <c r="Q4971" s="6">
        <v>-3</v>
      </c>
      <c r="R4971" s="6">
        <v>-3</v>
      </c>
      <c r="S4971" s="6">
        <v>-3</v>
      </c>
      <c r="T4971" s="6">
        <v>-3</v>
      </c>
      <c r="U4971" s="6">
        <v>-3</v>
      </c>
      <c r="V4971" s="6">
        <v>-4</v>
      </c>
      <c r="W4971"/>
    </row>
    <row r="4972" spans="2:23" ht="15" x14ac:dyDescent="0.25">
      <c r="B4972" s="3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/>
    </row>
    <row r="4973" spans="2:23" ht="15" x14ac:dyDescent="0.25">
      <c r="B4973" s="3"/>
      <c r="H4973" s="3" t="s">
        <v>3381</v>
      </c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/>
    </row>
    <row r="4974" spans="2:23" ht="15" x14ac:dyDescent="0.25">
      <c r="B4974" s="3"/>
      <c r="I4974" s="3" t="s">
        <v>1458</v>
      </c>
      <c r="J4974" s="3" t="s">
        <v>2327</v>
      </c>
      <c r="K4974" s="6">
        <v>-1</v>
      </c>
      <c r="L4974" s="6">
        <v>-1</v>
      </c>
      <c r="M4974" s="6">
        <v>-1</v>
      </c>
      <c r="N4974" s="6">
        <v>-1</v>
      </c>
      <c r="O4974" s="6">
        <v>-1</v>
      </c>
      <c r="P4974" s="6">
        <v>-1</v>
      </c>
      <c r="Q4974" s="6">
        <v>-1</v>
      </c>
      <c r="R4974" s="6">
        <v>-1</v>
      </c>
      <c r="S4974" s="6">
        <v>-1</v>
      </c>
      <c r="T4974" s="6">
        <v>-1</v>
      </c>
      <c r="U4974" s="6">
        <v>-1</v>
      </c>
      <c r="V4974" s="6">
        <v>-1</v>
      </c>
      <c r="W4974"/>
    </row>
    <row r="4975" spans="2:23" ht="15" x14ac:dyDescent="0.25">
      <c r="B4975" s="3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/>
    </row>
    <row r="4976" spans="2:23" ht="15" x14ac:dyDescent="0.25">
      <c r="B4976" s="3"/>
      <c r="H4976" s="3" t="s">
        <v>3384</v>
      </c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/>
    </row>
    <row r="4977" spans="2:23" ht="15" x14ac:dyDescent="0.25">
      <c r="B4977" s="3"/>
      <c r="I4977" s="3" t="s">
        <v>671</v>
      </c>
      <c r="J4977" s="3" t="s">
        <v>2327</v>
      </c>
      <c r="K4977" s="6">
        <v>-176</v>
      </c>
      <c r="L4977" s="6">
        <v>-383</v>
      </c>
      <c r="M4977" s="6">
        <v>-200</v>
      </c>
      <c r="N4977" s="6">
        <v>-175</v>
      </c>
      <c r="O4977" s="6">
        <v>-155</v>
      </c>
      <c r="P4977" s="6">
        <v>-147</v>
      </c>
      <c r="Q4977" s="6">
        <v>-142</v>
      </c>
      <c r="R4977" s="6">
        <v>-141</v>
      </c>
      <c r="S4977" s="6">
        <v>-141</v>
      </c>
      <c r="T4977" s="6">
        <v>-142</v>
      </c>
      <c r="U4977" s="6">
        <v>-143</v>
      </c>
      <c r="V4977" s="6">
        <v>-143</v>
      </c>
      <c r="W4977"/>
    </row>
    <row r="4978" spans="2:23" ht="15" x14ac:dyDescent="0.25">
      <c r="B4978" s="3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/>
    </row>
    <row r="4979" spans="2:23" ht="15" x14ac:dyDescent="0.25">
      <c r="B4979" s="3"/>
      <c r="H4979" s="3" t="s">
        <v>4207</v>
      </c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/>
    </row>
    <row r="4980" spans="2:23" ht="15" x14ac:dyDescent="0.25">
      <c r="B4980" s="3"/>
      <c r="I4980" s="3" t="s">
        <v>70</v>
      </c>
      <c r="J4980" s="3" t="s">
        <v>2327</v>
      </c>
      <c r="K4980" s="6">
        <v>-1164</v>
      </c>
      <c r="L4980" s="6">
        <v>0</v>
      </c>
      <c r="M4980" s="6">
        <v>0</v>
      </c>
      <c r="N4980" s="6">
        <v>0</v>
      </c>
      <c r="O4980" s="6">
        <v>0</v>
      </c>
      <c r="P4980" s="6">
        <v>0</v>
      </c>
      <c r="Q4980" s="6">
        <v>0</v>
      </c>
      <c r="R4980" s="6">
        <v>0</v>
      </c>
      <c r="S4980" s="6">
        <v>0</v>
      </c>
      <c r="T4980" s="6">
        <v>0</v>
      </c>
      <c r="U4980" s="6">
        <v>0</v>
      </c>
      <c r="V4980" s="6">
        <v>0</v>
      </c>
      <c r="W4980"/>
    </row>
    <row r="4981" spans="2:23" ht="15" x14ac:dyDescent="0.25">
      <c r="B4981" s="3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/>
    </row>
    <row r="4982" spans="2:23" ht="15" x14ac:dyDescent="0.25">
      <c r="B4982" s="3"/>
      <c r="H4982" s="3" t="s">
        <v>4210</v>
      </c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/>
    </row>
    <row r="4983" spans="2:23" ht="15" x14ac:dyDescent="0.25">
      <c r="B4983" s="3"/>
      <c r="I4983" s="3" t="s">
        <v>70</v>
      </c>
      <c r="J4983" s="3" t="s">
        <v>2327</v>
      </c>
      <c r="K4983" s="6">
        <v>0</v>
      </c>
      <c r="L4983" s="6">
        <v>-14030</v>
      </c>
      <c r="M4983" s="6">
        <v>0</v>
      </c>
      <c r="N4983" s="6">
        <v>0</v>
      </c>
      <c r="O4983" s="6">
        <v>0</v>
      </c>
      <c r="P4983" s="6">
        <v>0</v>
      </c>
      <c r="Q4983" s="6">
        <v>0</v>
      </c>
      <c r="R4983" s="6">
        <v>0</v>
      </c>
      <c r="S4983" s="6">
        <v>0</v>
      </c>
      <c r="T4983" s="6">
        <v>0</v>
      </c>
      <c r="U4983" s="6">
        <v>0</v>
      </c>
      <c r="V4983" s="6">
        <v>0</v>
      </c>
      <c r="W4983"/>
    </row>
    <row r="4984" spans="2:23" ht="15" x14ac:dyDescent="0.25">
      <c r="B4984" s="3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/>
    </row>
    <row r="4985" spans="2:23" ht="15" x14ac:dyDescent="0.25">
      <c r="B4985" s="3"/>
      <c r="H4985" s="3" t="s">
        <v>4213</v>
      </c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/>
    </row>
    <row r="4986" spans="2:23" ht="15" x14ac:dyDescent="0.25">
      <c r="B4986" s="3"/>
      <c r="I4986" s="3" t="s">
        <v>70</v>
      </c>
      <c r="J4986" s="3" t="s">
        <v>2327</v>
      </c>
      <c r="K4986" s="6">
        <v>0</v>
      </c>
      <c r="L4986" s="6">
        <v>-1</v>
      </c>
      <c r="M4986" s="6">
        <v>0</v>
      </c>
      <c r="N4986" s="6">
        <v>0</v>
      </c>
      <c r="O4986" s="6">
        <v>0</v>
      </c>
      <c r="P4986" s="6">
        <v>0</v>
      </c>
      <c r="Q4986" s="6">
        <v>0</v>
      </c>
      <c r="R4986" s="6">
        <v>0</v>
      </c>
      <c r="S4986" s="6">
        <v>0</v>
      </c>
      <c r="T4986" s="6">
        <v>0</v>
      </c>
      <c r="U4986" s="6">
        <v>0</v>
      </c>
      <c r="V4986" s="6">
        <v>0</v>
      </c>
      <c r="W4986"/>
    </row>
    <row r="4987" spans="2:23" ht="15" x14ac:dyDescent="0.25">
      <c r="B4987" s="3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/>
    </row>
    <row r="4988" spans="2:23" ht="15" x14ac:dyDescent="0.25">
      <c r="B4988" s="3"/>
      <c r="H4988" s="3" t="s">
        <v>4216</v>
      </c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/>
    </row>
    <row r="4989" spans="2:23" ht="15" x14ac:dyDescent="0.25">
      <c r="B4989" s="3"/>
      <c r="I4989" s="3" t="s">
        <v>610</v>
      </c>
      <c r="J4989" s="3" t="s">
        <v>2327</v>
      </c>
      <c r="K4989" s="6">
        <v>-25</v>
      </c>
      <c r="L4989" s="6">
        <v>-982</v>
      </c>
      <c r="M4989" s="6">
        <v>-1290</v>
      </c>
      <c r="N4989" s="6">
        <v>-1443</v>
      </c>
      <c r="O4989" s="6">
        <v>-1528</v>
      </c>
      <c r="P4989" s="6">
        <v>-3002</v>
      </c>
      <c r="Q4989" s="6">
        <v>-2444</v>
      </c>
      <c r="R4989" s="6">
        <v>-1673</v>
      </c>
      <c r="S4989" s="6">
        <v>-1585</v>
      </c>
      <c r="T4989" s="6">
        <v>-1468</v>
      </c>
      <c r="U4989" s="6">
        <v>-2391</v>
      </c>
      <c r="V4989" s="6">
        <v>-1475</v>
      </c>
      <c r="W4989"/>
    </row>
    <row r="4990" spans="2:23" ht="15" x14ac:dyDescent="0.25">
      <c r="B4990" s="3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/>
    </row>
    <row r="4991" spans="2:23" ht="15" x14ac:dyDescent="0.25">
      <c r="B4991" s="3"/>
      <c r="H4991" s="3" t="s">
        <v>4219</v>
      </c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/>
    </row>
    <row r="4992" spans="2:23" ht="15" x14ac:dyDescent="0.25">
      <c r="B4992" s="3"/>
      <c r="I4992" s="3" t="s">
        <v>954</v>
      </c>
      <c r="J4992" s="3" t="s">
        <v>2327</v>
      </c>
      <c r="K4992" s="6">
        <v>-135</v>
      </c>
      <c r="L4992" s="6">
        <v>-183</v>
      </c>
      <c r="M4992" s="6">
        <v>-178</v>
      </c>
      <c r="N4992" s="6">
        <v>-174</v>
      </c>
      <c r="O4992" s="6">
        <v>-174</v>
      </c>
      <c r="P4992" s="6">
        <v>-174</v>
      </c>
      <c r="Q4992" s="6">
        <v>-174</v>
      </c>
      <c r="R4992" s="6">
        <v>-174</v>
      </c>
      <c r="S4992" s="6">
        <v>-174</v>
      </c>
      <c r="T4992" s="6">
        <v>-174</v>
      </c>
      <c r="U4992" s="6">
        <v>-174</v>
      </c>
      <c r="V4992" s="6">
        <v>-174</v>
      </c>
      <c r="W4992"/>
    </row>
    <row r="4993" spans="2:23" ht="15" x14ac:dyDescent="0.25">
      <c r="B4993" s="3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/>
    </row>
    <row r="4994" spans="2:23" ht="15" x14ac:dyDescent="0.25">
      <c r="B4994" s="3"/>
      <c r="D4994" s="3" t="s">
        <v>984</v>
      </c>
      <c r="E4994" s="3" t="s">
        <v>985</v>
      </c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/>
    </row>
    <row r="4995" spans="2:23" ht="15" x14ac:dyDescent="0.25">
      <c r="B4995" s="3"/>
      <c r="F4995" s="3" t="s">
        <v>1317</v>
      </c>
      <c r="G4995" s="3" t="s">
        <v>985</v>
      </c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/>
    </row>
    <row r="4996" spans="2:23" ht="15" x14ac:dyDescent="0.25">
      <c r="B4996" s="3"/>
      <c r="H4996" s="3" t="s">
        <v>3387</v>
      </c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/>
    </row>
    <row r="4997" spans="2:23" ht="15" x14ac:dyDescent="0.25">
      <c r="B4997" s="3"/>
      <c r="I4997" s="3" t="s">
        <v>1458</v>
      </c>
      <c r="J4997" s="3" t="s">
        <v>2327</v>
      </c>
      <c r="K4997" s="6">
        <v>-3</v>
      </c>
      <c r="L4997" s="6">
        <v>-5</v>
      </c>
      <c r="M4997" s="6">
        <v>-6</v>
      </c>
      <c r="N4997" s="6">
        <v>-7</v>
      </c>
      <c r="O4997" s="6">
        <v>-8</v>
      </c>
      <c r="P4997" s="6">
        <v>-9</v>
      </c>
      <c r="Q4997" s="6">
        <v>-10</v>
      </c>
      <c r="R4997" s="6">
        <v>-11</v>
      </c>
      <c r="S4997" s="6">
        <v>-12</v>
      </c>
      <c r="T4997" s="6">
        <v>-13</v>
      </c>
      <c r="U4997" s="6">
        <v>-14</v>
      </c>
      <c r="V4997" s="6">
        <v>-15</v>
      </c>
      <c r="W4997"/>
    </row>
    <row r="4998" spans="2:23" ht="15" x14ac:dyDescent="0.25">
      <c r="B4998" s="3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/>
    </row>
    <row r="4999" spans="2:23" ht="15" x14ac:dyDescent="0.25">
      <c r="B4999" s="3"/>
      <c r="H4999" s="3" t="s">
        <v>3388</v>
      </c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/>
    </row>
    <row r="5000" spans="2:23" ht="15" x14ac:dyDescent="0.25">
      <c r="B5000" s="3"/>
      <c r="I5000" s="3" t="s">
        <v>844</v>
      </c>
      <c r="J5000" s="3" t="s">
        <v>2327</v>
      </c>
      <c r="K5000" s="6">
        <v>-131</v>
      </c>
      <c r="L5000" s="6">
        <v>-140</v>
      </c>
      <c r="M5000" s="6">
        <v>-128</v>
      </c>
      <c r="N5000" s="6">
        <v>-36</v>
      </c>
      <c r="O5000" s="6">
        <v>-6</v>
      </c>
      <c r="P5000" s="6">
        <v>-5</v>
      </c>
      <c r="Q5000" s="6">
        <v>-5</v>
      </c>
      <c r="R5000" s="6">
        <v>-5</v>
      </c>
      <c r="S5000" s="6">
        <v>-5</v>
      </c>
      <c r="T5000" s="6">
        <v>-5</v>
      </c>
      <c r="U5000" s="6">
        <v>-4</v>
      </c>
      <c r="V5000" s="6">
        <v>0</v>
      </c>
      <c r="W5000"/>
    </row>
    <row r="5001" spans="2:23" ht="15" x14ac:dyDescent="0.25">
      <c r="B5001" s="3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/>
    </row>
    <row r="5002" spans="2:23" ht="15" x14ac:dyDescent="0.25">
      <c r="B5002" s="3"/>
      <c r="H5002" s="3" t="s">
        <v>3391</v>
      </c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/>
    </row>
    <row r="5003" spans="2:23" ht="15" x14ac:dyDescent="0.25">
      <c r="B5003" s="3"/>
      <c r="I5003" s="3" t="s">
        <v>2563</v>
      </c>
      <c r="J5003" s="3" t="s">
        <v>2327</v>
      </c>
      <c r="K5003" s="6">
        <v>-2567</v>
      </c>
      <c r="L5003" s="6">
        <v>-2022</v>
      </c>
      <c r="M5003" s="6">
        <v>0</v>
      </c>
      <c r="N5003" s="6">
        <v>0</v>
      </c>
      <c r="O5003" s="6">
        <v>0</v>
      </c>
      <c r="P5003" s="6">
        <v>0</v>
      </c>
      <c r="Q5003" s="6">
        <v>0</v>
      </c>
      <c r="R5003" s="6">
        <v>0</v>
      </c>
      <c r="S5003" s="6">
        <v>0</v>
      </c>
      <c r="T5003" s="6">
        <v>0</v>
      </c>
      <c r="U5003" s="6">
        <v>0</v>
      </c>
      <c r="V5003" s="6">
        <v>0</v>
      </c>
      <c r="W5003"/>
    </row>
    <row r="5004" spans="2:23" ht="15" x14ac:dyDescent="0.25">
      <c r="B5004" s="3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/>
    </row>
    <row r="5005" spans="2:23" ht="15" x14ac:dyDescent="0.25">
      <c r="B5005" s="3"/>
      <c r="H5005" s="3" t="s">
        <v>3394</v>
      </c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/>
    </row>
    <row r="5006" spans="2:23" ht="15" x14ac:dyDescent="0.25">
      <c r="B5006" s="3"/>
      <c r="I5006" s="3" t="s">
        <v>2563</v>
      </c>
      <c r="J5006" s="3" t="s">
        <v>2327</v>
      </c>
      <c r="K5006" s="6">
        <v>0</v>
      </c>
      <c r="L5006" s="6">
        <v>-2</v>
      </c>
      <c r="M5006" s="6">
        <v>-2</v>
      </c>
      <c r="N5006" s="6">
        <v>-2</v>
      </c>
      <c r="O5006" s="6">
        <v>-2</v>
      </c>
      <c r="P5006" s="6">
        <v>-2</v>
      </c>
      <c r="Q5006" s="6">
        <v>-2</v>
      </c>
      <c r="R5006" s="6">
        <v>-2</v>
      </c>
      <c r="S5006" s="6">
        <v>-2</v>
      </c>
      <c r="T5006" s="6">
        <v>-2</v>
      </c>
      <c r="U5006" s="6">
        <v>-2</v>
      </c>
      <c r="V5006" s="6">
        <v>-2</v>
      </c>
      <c r="W5006"/>
    </row>
    <row r="5007" spans="2:23" ht="15" x14ac:dyDescent="0.25">
      <c r="B5007" s="3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/>
    </row>
    <row r="5008" spans="2:23" ht="15" x14ac:dyDescent="0.25">
      <c r="B5008" s="3"/>
      <c r="H5008" s="3" t="s">
        <v>3397</v>
      </c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/>
    </row>
    <row r="5009" spans="2:23" ht="15" x14ac:dyDescent="0.25">
      <c r="B5009" s="3"/>
      <c r="I5009" s="3" t="s">
        <v>2563</v>
      </c>
      <c r="J5009" s="3" t="s">
        <v>2327</v>
      </c>
      <c r="K5009" s="6">
        <v>-1090</v>
      </c>
      <c r="L5009" s="6">
        <v>-1972</v>
      </c>
      <c r="M5009" s="6">
        <v>-246</v>
      </c>
      <c r="N5009" s="6">
        <v>-185</v>
      </c>
      <c r="O5009" s="6">
        <v>0</v>
      </c>
      <c r="P5009" s="6">
        <v>0</v>
      </c>
      <c r="Q5009" s="6">
        <v>0</v>
      </c>
      <c r="R5009" s="6">
        <v>0</v>
      </c>
      <c r="S5009" s="6">
        <v>0</v>
      </c>
      <c r="T5009" s="6">
        <v>0</v>
      </c>
      <c r="U5009" s="6">
        <v>0</v>
      </c>
      <c r="V5009" s="6">
        <v>0</v>
      </c>
      <c r="W5009"/>
    </row>
    <row r="5010" spans="2:23" ht="15" x14ac:dyDescent="0.25">
      <c r="B5010" s="3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/>
    </row>
    <row r="5011" spans="2:23" ht="15" x14ac:dyDescent="0.25">
      <c r="B5011" s="3"/>
      <c r="H5011" s="3" t="s">
        <v>3400</v>
      </c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/>
    </row>
    <row r="5012" spans="2:23" ht="15" x14ac:dyDescent="0.25">
      <c r="B5012" s="3"/>
      <c r="I5012" s="3" t="s">
        <v>1606</v>
      </c>
      <c r="J5012" s="3" t="s">
        <v>2327</v>
      </c>
      <c r="K5012" s="6">
        <v>29</v>
      </c>
      <c r="L5012" s="6">
        <v>-52</v>
      </c>
      <c r="M5012" s="6">
        <v>-53</v>
      </c>
      <c r="N5012" s="6">
        <v>-54</v>
      </c>
      <c r="O5012" s="6">
        <v>-55</v>
      </c>
      <c r="P5012" s="6">
        <v>-56</v>
      </c>
      <c r="Q5012" s="6">
        <v>-57</v>
      </c>
      <c r="R5012" s="6">
        <v>-58</v>
      </c>
      <c r="S5012" s="6">
        <v>-59</v>
      </c>
      <c r="T5012" s="6">
        <v>-60</v>
      </c>
      <c r="U5012" s="6">
        <v>-61</v>
      </c>
      <c r="V5012" s="6">
        <v>-62</v>
      </c>
      <c r="W5012"/>
    </row>
    <row r="5013" spans="2:23" ht="15" x14ac:dyDescent="0.25">
      <c r="B5013" s="3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/>
    </row>
    <row r="5014" spans="2:23" ht="15" x14ac:dyDescent="0.25">
      <c r="B5014" s="3"/>
      <c r="H5014" s="3" t="s">
        <v>3401</v>
      </c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/>
    </row>
    <row r="5015" spans="2:23" ht="15" x14ac:dyDescent="0.25">
      <c r="B5015" s="3"/>
      <c r="I5015" s="3" t="s">
        <v>1476</v>
      </c>
      <c r="J5015" s="3" t="s">
        <v>2327</v>
      </c>
      <c r="K5015" s="6">
        <v>-27</v>
      </c>
      <c r="L5015" s="6">
        <v>-31</v>
      </c>
      <c r="M5015" s="6">
        <v>-23</v>
      </c>
      <c r="N5015" s="6">
        <v>-19</v>
      </c>
      <c r="O5015" s="6">
        <v>-14</v>
      </c>
      <c r="P5015" s="6">
        <v>-10</v>
      </c>
      <c r="Q5015" s="6">
        <v>-7</v>
      </c>
      <c r="R5015" s="6">
        <v>-4</v>
      </c>
      <c r="S5015" s="6">
        <v>-3</v>
      </c>
      <c r="T5015" s="6">
        <v>-2</v>
      </c>
      <c r="U5015" s="6">
        <v>-1</v>
      </c>
      <c r="V5015" s="6">
        <v>-1</v>
      </c>
      <c r="W5015"/>
    </row>
    <row r="5016" spans="2:23" ht="15" x14ac:dyDescent="0.25">
      <c r="B5016" s="3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/>
    </row>
    <row r="5017" spans="2:23" ht="15" x14ac:dyDescent="0.25">
      <c r="B5017" s="3"/>
      <c r="H5017" s="3" t="s">
        <v>3404</v>
      </c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/>
    </row>
    <row r="5018" spans="2:23" ht="15" x14ac:dyDescent="0.25">
      <c r="B5018" s="3"/>
      <c r="I5018" s="3" t="s">
        <v>1005</v>
      </c>
      <c r="J5018" s="3" t="s">
        <v>2327</v>
      </c>
      <c r="K5018" s="6">
        <v>-17</v>
      </c>
      <c r="L5018" s="6">
        <v>-52</v>
      </c>
      <c r="M5018" s="6">
        <v>-53</v>
      </c>
      <c r="N5018" s="6">
        <v>-53</v>
      </c>
      <c r="O5018" s="6">
        <v>-53</v>
      </c>
      <c r="P5018" s="6">
        <v>-53</v>
      </c>
      <c r="Q5018" s="6">
        <v>-53</v>
      </c>
      <c r="R5018" s="6">
        <v>-53</v>
      </c>
      <c r="S5018" s="6">
        <v>-53</v>
      </c>
      <c r="T5018" s="6">
        <v>-53</v>
      </c>
      <c r="U5018" s="6">
        <v>-53</v>
      </c>
      <c r="V5018" s="6">
        <v>-53</v>
      </c>
      <c r="W5018"/>
    </row>
    <row r="5019" spans="2:23" ht="15" x14ac:dyDescent="0.25">
      <c r="B5019" s="3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/>
    </row>
    <row r="5020" spans="2:23" ht="15" x14ac:dyDescent="0.25">
      <c r="B5020" s="3"/>
      <c r="H5020" s="3" t="s">
        <v>3956</v>
      </c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/>
    </row>
    <row r="5021" spans="2:23" ht="15" x14ac:dyDescent="0.25">
      <c r="B5021" s="3"/>
      <c r="I5021" s="3" t="s">
        <v>2563</v>
      </c>
      <c r="J5021" s="3" t="s">
        <v>2327</v>
      </c>
      <c r="K5021" s="6">
        <v>-1</v>
      </c>
      <c r="L5021" s="6">
        <v>-1</v>
      </c>
      <c r="M5021" s="6">
        <v>0</v>
      </c>
      <c r="N5021" s="6">
        <v>0</v>
      </c>
      <c r="O5021" s="6">
        <v>0</v>
      </c>
      <c r="P5021" s="6">
        <v>0</v>
      </c>
      <c r="Q5021" s="6">
        <v>0</v>
      </c>
      <c r="R5021" s="6">
        <v>0</v>
      </c>
      <c r="S5021" s="6">
        <v>0</v>
      </c>
      <c r="T5021" s="6">
        <v>0</v>
      </c>
      <c r="U5021" s="6">
        <v>0</v>
      </c>
      <c r="V5021" s="6">
        <v>0</v>
      </c>
      <c r="W5021"/>
    </row>
    <row r="5022" spans="2:23" ht="15" x14ac:dyDescent="0.25">
      <c r="B5022" s="3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/>
    </row>
    <row r="5023" spans="2:23" ht="15" x14ac:dyDescent="0.25">
      <c r="B5023" s="3"/>
      <c r="D5023" s="3" t="s">
        <v>1017</v>
      </c>
      <c r="E5023" s="3" t="s">
        <v>1018</v>
      </c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/>
    </row>
    <row r="5024" spans="2:23" ht="15" x14ac:dyDescent="0.25">
      <c r="B5024" s="3"/>
      <c r="F5024" s="3" t="s">
        <v>1019</v>
      </c>
      <c r="G5024" s="3" t="s">
        <v>1018</v>
      </c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/>
    </row>
    <row r="5025" spans="2:23" ht="15" x14ac:dyDescent="0.25">
      <c r="B5025" s="3"/>
      <c r="H5025" s="3" t="s">
        <v>3407</v>
      </c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/>
    </row>
    <row r="5026" spans="2:23" ht="15" x14ac:dyDescent="0.25">
      <c r="B5026" s="3"/>
      <c r="I5026" s="3" t="s">
        <v>1458</v>
      </c>
      <c r="J5026" s="3" t="s">
        <v>2327</v>
      </c>
      <c r="K5026" s="6">
        <v>-20</v>
      </c>
      <c r="L5026" s="6">
        <v>-21</v>
      </c>
      <c r="M5026" s="6">
        <v>-21</v>
      </c>
      <c r="N5026" s="6">
        <v>-21</v>
      </c>
      <c r="O5026" s="6">
        <v>-21</v>
      </c>
      <c r="P5026" s="6">
        <v>-21</v>
      </c>
      <c r="Q5026" s="6">
        <v>-21</v>
      </c>
      <c r="R5026" s="6">
        <v>-21</v>
      </c>
      <c r="S5026" s="6">
        <v>-21</v>
      </c>
      <c r="T5026" s="6">
        <v>-21</v>
      </c>
      <c r="U5026" s="6">
        <v>-21</v>
      </c>
      <c r="V5026" s="6">
        <v>-21</v>
      </c>
      <c r="W5026"/>
    </row>
    <row r="5027" spans="2:23" ht="15" x14ac:dyDescent="0.25">
      <c r="B5027" s="3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/>
    </row>
    <row r="5028" spans="2:23" ht="15" x14ac:dyDescent="0.25">
      <c r="B5028" s="3"/>
      <c r="H5028" s="3" t="s">
        <v>3408</v>
      </c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/>
    </row>
    <row r="5029" spans="2:23" ht="15" x14ac:dyDescent="0.25">
      <c r="B5029" s="3"/>
      <c r="I5029" s="3" t="s">
        <v>1606</v>
      </c>
      <c r="J5029" s="3" t="s">
        <v>2327</v>
      </c>
      <c r="K5029" s="6">
        <v>-120</v>
      </c>
      <c r="L5029" s="6">
        <v>-94</v>
      </c>
      <c r="M5029" s="6">
        <v>-94</v>
      </c>
      <c r="N5029" s="6">
        <v>-94</v>
      </c>
      <c r="O5029" s="6">
        <v>-94</v>
      </c>
      <c r="P5029" s="6">
        <v>-94</v>
      </c>
      <c r="Q5029" s="6">
        <v>-94</v>
      </c>
      <c r="R5029" s="6">
        <v>-94</v>
      </c>
      <c r="S5029" s="6">
        <v>-94</v>
      </c>
      <c r="T5029" s="6">
        <v>-94</v>
      </c>
      <c r="U5029" s="6">
        <v>-94</v>
      </c>
      <c r="V5029" s="6">
        <v>-94</v>
      </c>
      <c r="W5029"/>
    </row>
    <row r="5030" spans="2:23" ht="15" x14ac:dyDescent="0.25">
      <c r="B5030" s="3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/>
    </row>
    <row r="5031" spans="2:23" ht="15" x14ac:dyDescent="0.25">
      <c r="B5031" s="3"/>
      <c r="H5031" s="3" t="s">
        <v>3409</v>
      </c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/>
    </row>
    <row r="5032" spans="2:23" ht="15" x14ac:dyDescent="0.25">
      <c r="B5032" s="3"/>
      <c r="I5032" s="3" t="s">
        <v>716</v>
      </c>
      <c r="J5032" s="3" t="s">
        <v>2327</v>
      </c>
      <c r="K5032" s="6">
        <v>-49</v>
      </c>
      <c r="L5032" s="6">
        <v>-47</v>
      </c>
      <c r="M5032" s="6">
        <v>-47</v>
      </c>
      <c r="N5032" s="6">
        <v>-47</v>
      </c>
      <c r="O5032" s="6">
        <v>-47</v>
      </c>
      <c r="P5032" s="6">
        <v>-47</v>
      </c>
      <c r="Q5032" s="6">
        <v>-47</v>
      </c>
      <c r="R5032" s="6">
        <v>-47</v>
      </c>
      <c r="S5032" s="6">
        <v>-47</v>
      </c>
      <c r="T5032" s="6">
        <v>-47</v>
      </c>
      <c r="U5032" s="6">
        <v>-47</v>
      </c>
      <c r="V5032" s="6">
        <v>-47</v>
      </c>
      <c r="W5032"/>
    </row>
    <row r="5033" spans="2:23" ht="15" x14ac:dyDescent="0.25">
      <c r="B5033" s="3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/>
    </row>
    <row r="5034" spans="2:23" ht="15" x14ac:dyDescent="0.25">
      <c r="B5034" s="3"/>
      <c r="H5034" s="3" t="s">
        <v>3412</v>
      </c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/>
    </row>
    <row r="5035" spans="2:23" ht="15" x14ac:dyDescent="0.25">
      <c r="B5035" s="3"/>
      <c r="I5035" s="3" t="s">
        <v>183</v>
      </c>
      <c r="J5035" s="3" t="s">
        <v>2327</v>
      </c>
      <c r="K5035" s="6">
        <v>-12</v>
      </c>
      <c r="L5035" s="6">
        <v>-13</v>
      </c>
      <c r="M5035" s="6">
        <v>-13</v>
      </c>
      <c r="N5035" s="6">
        <v>-13</v>
      </c>
      <c r="O5035" s="6">
        <v>-13</v>
      </c>
      <c r="P5035" s="6">
        <v>-13</v>
      </c>
      <c r="Q5035" s="6">
        <v>-13</v>
      </c>
      <c r="R5035" s="6">
        <v>-13</v>
      </c>
      <c r="S5035" s="6">
        <v>-13</v>
      </c>
      <c r="T5035" s="6">
        <v>-13</v>
      </c>
      <c r="U5035" s="6">
        <v>-13</v>
      </c>
      <c r="V5035" s="6">
        <v>-13</v>
      </c>
      <c r="W5035"/>
    </row>
    <row r="5036" spans="2:23" ht="15" x14ac:dyDescent="0.25">
      <c r="B5036" s="3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/>
    </row>
    <row r="5037" spans="2:23" ht="15" x14ac:dyDescent="0.25">
      <c r="B5037" s="3"/>
      <c r="H5037" s="3" t="s">
        <v>3415</v>
      </c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/>
    </row>
    <row r="5038" spans="2:23" ht="15" x14ac:dyDescent="0.25">
      <c r="B5038" s="3"/>
      <c r="I5038" s="3" t="s">
        <v>183</v>
      </c>
      <c r="J5038" s="3" t="s">
        <v>2327</v>
      </c>
      <c r="K5038" s="6">
        <v>0</v>
      </c>
      <c r="L5038" s="6">
        <v>-2</v>
      </c>
      <c r="M5038" s="6">
        <v>-2</v>
      </c>
      <c r="N5038" s="6">
        <v>-2</v>
      </c>
      <c r="O5038" s="6">
        <v>-2</v>
      </c>
      <c r="P5038" s="6">
        <v>-2</v>
      </c>
      <c r="Q5038" s="6">
        <v>-2</v>
      </c>
      <c r="R5038" s="6">
        <v>-2</v>
      </c>
      <c r="S5038" s="6">
        <v>-2</v>
      </c>
      <c r="T5038" s="6">
        <v>-2</v>
      </c>
      <c r="U5038" s="6">
        <v>-2</v>
      </c>
      <c r="V5038" s="6">
        <v>-2</v>
      </c>
      <c r="W5038"/>
    </row>
    <row r="5039" spans="2:23" ht="15" x14ac:dyDescent="0.25">
      <c r="B5039" s="3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/>
    </row>
    <row r="5040" spans="2:23" ht="15" x14ac:dyDescent="0.25">
      <c r="B5040" s="3"/>
      <c r="H5040" s="3" t="s">
        <v>3418</v>
      </c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/>
    </row>
    <row r="5041" spans="2:23" ht="15" x14ac:dyDescent="0.25">
      <c r="B5041" s="3"/>
      <c r="I5041" s="3" t="s">
        <v>716</v>
      </c>
      <c r="J5041" s="3" t="s">
        <v>2327</v>
      </c>
      <c r="K5041" s="6">
        <v>-1</v>
      </c>
      <c r="L5041" s="6">
        <v>-1</v>
      </c>
      <c r="M5041" s="6">
        <v>-1</v>
      </c>
      <c r="N5041" s="6">
        <v>-1</v>
      </c>
      <c r="O5041" s="6">
        <v>-1</v>
      </c>
      <c r="P5041" s="6">
        <v>-1</v>
      </c>
      <c r="Q5041" s="6">
        <v>-1</v>
      </c>
      <c r="R5041" s="6">
        <v>-1</v>
      </c>
      <c r="S5041" s="6">
        <v>-1</v>
      </c>
      <c r="T5041" s="6">
        <v>-1</v>
      </c>
      <c r="U5041" s="6">
        <v>-1</v>
      </c>
      <c r="V5041" s="6">
        <v>-1</v>
      </c>
      <c r="W5041"/>
    </row>
    <row r="5042" spans="2:23" ht="15" x14ac:dyDescent="0.25">
      <c r="B5042" s="3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/>
    </row>
    <row r="5043" spans="2:23" ht="15" x14ac:dyDescent="0.25">
      <c r="B5043" s="3"/>
      <c r="H5043" s="3" t="s">
        <v>3421</v>
      </c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/>
    </row>
    <row r="5044" spans="2:23" ht="15" x14ac:dyDescent="0.25">
      <c r="B5044" s="3"/>
      <c r="I5044" s="3" t="s">
        <v>716</v>
      </c>
      <c r="J5044" s="3" t="s">
        <v>2327</v>
      </c>
      <c r="K5044" s="6">
        <v>0</v>
      </c>
      <c r="L5044" s="6">
        <v>-1</v>
      </c>
      <c r="M5044" s="6">
        <v>-1</v>
      </c>
      <c r="N5044" s="6">
        <v>-1</v>
      </c>
      <c r="O5044" s="6">
        <v>-1</v>
      </c>
      <c r="P5044" s="6">
        <v>-1</v>
      </c>
      <c r="Q5044" s="6">
        <v>-1</v>
      </c>
      <c r="R5044" s="6">
        <v>-1</v>
      </c>
      <c r="S5044" s="6">
        <v>-1</v>
      </c>
      <c r="T5044" s="6">
        <v>-1</v>
      </c>
      <c r="U5044" s="6">
        <v>-1</v>
      </c>
      <c r="V5044" s="6">
        <v>-1</v>
      </c>
      <c r="W5044"/>
    </row>
    <row r="5045" spans="2:23" ht="15" x14ac:dyDescent="0.25">
      <c r="B5045" s="3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/>
    </row>
    <row r="5046" spans="2:23" ht="15" x14ac:dyDescent="0.25">
      <c r="B5046" s="3"/>
      <c r="H5046" s="3" t="s">
        <v>3424</v>
      </c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/>
    </row>
    <row r="5047" spans="2:23" ht="15" x14ac:dyDescent="0.25">
      <c r="B5047" s="3"/>
      <c r="I5047" s="3" t="s">
        <v>183</v>
      </c>
      <c r="J5047" s="3" t="s">
        <v>2327</v>
      </c>
      <c r="K5047" s="6">
        <v>-603</v>
      </c>
      <c r="L5047" s="6">
        <v>-656</v>
      </c>
      <c r="M5047" s="6">
        <v>-656</v>
      </c>
      <c r="N5047" s="6">
        <v>-656</v>
      </c>
      <c r="O5047" s="6">
        <v>-656</v>
      </c>
      <c r="P5047" s="6">
        <v>-656</v>
      </c>
      <c r="Q5047" s="6">
        <v>-656</v>
      </c>
      <c r="R5047" s="6">
        <v>-656</v>
      </c>
      <c r="S5047" s="6">
        <v>-656</v>
      </c>
      <c r="T5047" s="6">
        <v>-656</v>
      </c>
      <c r="U5047" s="6">
        <v>-656</v>
      </c>
      <c r="V5047" s="6">
        <v>-656</v>
      </c>
      <c r="W5047"/>
    </row>
    <row r="5048" spans="2:23" ht="15" x14ac:dyDescent="0.25">
      <c r="B5048" s="3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/>
    </row>
    <row r="5049" spans="2:23" ht="15" x14ac:dyDescent="0.25">
      <c r="B5049" s="3"/>
      <c r="D5049" s="3" t="s">
        <v>1323</v>
      </c>
      <c r="E5049" s="3" t="s">
        <v>1324</v>
      </c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/>
    </row>
    <row r="5050" spans="2:23" ht="15" x14ac:dyDescent="0.25">
      <c r="B5050" s="3"/>
      <c r="F5050" s="3" t="s">
        <v>52</v>
      </c>
      <c r="G5050" s="3" t="s">
        <v>3427</v>
      </c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/>
    </row>
    <row r="5051" spans="2:23" ht="15" x14ac:dyDescent="0.25">
      <c r="B5051" s="3"/>
      <c r="H5051" s="3" t="s">
        <v>3428</v>
      </c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/>
    </row>
    <row r="5052" spans="2:23" ht="15" x14ac:dyDescent="0.25">
      <c r="B5052" s="3"/>
      <c r="I5052" s="3" t="s">
        <v>1005</v>
      </c>
      <c r="J5052" s="3" t="s">
        <v>2327</v>
      </c>
      <c r="K5052" s="6">
        <v>-1</v>
      </c>
      <c r="L5052" s="6">
        <v>-1</v>
      </c>
      <c r="M5052" s="6">
        <v>-1</v>
      </c>
      <c r="N5052" s="6">
        <v>-1</v>
      </c>
      <c r="O5052" s="6">
        <v>-1</v>
      </c>
      <c r="P5052" s="6">
        <v>-1</v>
      </c>
      <c r="Q5052" s="6">
        <v>-1</v>
      </c>
      <c r="R5052" s="6">
        <v>-1</v>
      </c>
      <c r="S5052" s="6">
        <v>-1</v>
      </c>
      <c r="T5052" s="6">
        <v>-1</v>
      </c>
      <c r="U5052" s="6">
        <v>-1</v>
      </c>
      <c r="V5052" s="6">
        <v>-1</v>
      </c>
      <c r="W5052"/>
    </row>
    <row r="5053" spans="2:23" ht="15" x14ac:dyDescent="0.25">
      <c r="B5053" s="3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/>
    </row>
    <row r="5054" spans="2:23" ht="15" x14ac:dyDescent="0.25">
      <c r="B5054" s="3"/>
      <c r="F5054" s="3" t="s">
        <v>146</v>
      </c>
      <c r="G5054" s="3" t="s">
        <v>1325</v>
      </c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/>
    </row>
    <row r="5055" spans="2:23" ht="15" x14ac:dyDescent="0.25">
      <c r="B5055" s="3"/>
      <c r="H5055" s="3" t="s">
        <v>3431</v>
      </c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/>
    </row>
    <row r="5056" spans="2:23" ht="15" x14ac:dyDescent="0.25">
      <c r="B5056" s="3"/>
      <c r="I5056" s="3" t="s">
        <v>1476</v>
      </c>
      <c r="J5056" s="3" t="s">
        <v>2327</v>
      </c>
      <c r="K5056" s="6">
        <v>-16</v>
      </c>
      <c r="L5056" s="6">
        <v>-16</v>
      </c>
      <c r="M5056" s="6">
        <v>-21</v>
      </c>
      <c r="N5056" s="6">
        <v>-22</v>
      </c>
      <c r="O5056" s="6">
        <v>-22</v>
      </c>
      <c r="P5056" s="6">
        <v>-23</v>
      </c>
      <c r="Q5056" s="6">
        <v>-23</v>
      </c>
      <c r="R5056" s="6">
        <v>-23</v>
      </c>
      <c r="S5056" s="6">
        <v>-23</v>
      </c>
      <c r="T5056" s="6">
        <v>-23</v>
      </c>
      <c r="U5056" s="6">
        <v>-23</v>
      </c>
      <c r="V5056" s="6">
        <v>-23</v>
      </c>
      <c r="W5056"/>
    </row>
    <row r="5057" spans="2:23" ht="15" x14ac:dyDescent="0.25">
      <c r="B5057" s="3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/>
    </row>
    <row r="5058" spans="2:23" ht="15" x14ac:dyDescent="0.25">
      <c r="B5058" s="3"/>
      <c r="H5058" s="3" t="s">
        <v>3434</v>
      </c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/>
    </row>
    <row r="5059" spans="2:23" ht="15" x14ac:dyDescent="0.25">
      <c r="B5059" s="3"/>
      <c r="I5059" s="3" t="s">
        <v>1476</v>
      </c>
      <c r="J5059" s="3" t="s">
        <v>2327</v>
      </c>
      <c r="K5059" s="6">
        <v>-3</v>
      </c>
      <c r="L5059" s="6">
        <v>-3</v>
      </c>
      <c r="M5059" s="6">
        <v>-6</v>
      </c>
      <c r="N5059" s="6">
        <v>-6</v>
      </c>
      <c r="O5059" s="6">
        <v>-14</v>
      </c>
      <c r="P5059" s="6">
        <v>-15</v>
      </c>
      <c r="Q5059" s="6">
        <v>-15</v>
      </c>
      <c r="R5059" s="6">
        <v>-15</v>
      </c>
      <c r="S5059" s="6">
        <v>-15</v>
      </c>
      <c r="T5059" s="6">
        <v>-15</v>
      </c>
      <c r="U5059" s="6">
        <v>-15</v>
      </c>
      <c r="V5059" s="6">
        <v>-15</v>
      </c>
      <c r="W5059"/>
    </row>
    <row r="5060" spans="2:23" ht="15" x14ac:dyDescent="0.25">
      <c r="B5060" s="3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/>
    </row>
    <row r="5061" spans="2:23" ht="15" x14ac:dyDescent="0.25">
      <c r="B5061" s="3"/>
      <c r="H5061" s="3" t="s">
        <v>3771</v>
      </c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/>
    </row>
    <row r="5062" spans="2:23" ht="15" x14ac:dyDescent="0.25">
      <c r="B5062" s="3"/>
      <c r="I5062" s="3" t="s">
        <v>1476</v>
      </c>
      <c r="J5062" s="3" t="s">
        <v>2327</v>
      </c>
      <c r="K5062" s="6">
        <v>0</v>
      </c>
      <c r="L5062" s="6">
        <v>0</v>
      </c>
      <c r="M5062" s="6">
        <v>0</v>
      </c>
      <c r="N5062" s="6">
        <v>0</v>
      </c>
      <c r="O5062" s="6">
        <v>-1</v>
      </c>
      <c r="P5062" s="6">
        <v>-2</v>
      </c>
      <c r="Q5062" s="6">
        <v>-2</v>
      </c>
      <c r="R5062" s="6">
        <v>-3</v>
      </c>
      <c r="S5062" s="6">
        <v>-3</v>
      </c>
      <c r="T5062" s="6">
        <v>-3</v>
      </c>
      <c r="U5062" s="6">
        <v>-3</v>
      </c>
      <c r="V5062" s="6">
        <v>-3</v>
      </c>
      <c r="W5062"/>
    </row>
    <row r="5063" spans="2:23" ht="15" x14ac:dyDescent="0.25">
      <c r="B5063" s="3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/>
    </row>
    <row r="5064" spans="2:23" ht="15" x14ac:dyDescent="0.25">
      <c r="B5064" s="3"/>
      <c r="F5064" s="3" t="s">
        <v>63</v>
      </c>
      <c r="G5064" s="3" t="s">
        <v>3437</v>
      </c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/>
    </row>
    <row r="5065" spans="2:23" ht="15" x14ac:dyDescent="0.25">
      <c r="B5065" s="3"/>
      <c r="H5065" s="3" t="s">
        <v>3438</v>
      </c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/>
    </row>
    <row r="5066" spans="2:23" ht="15" x14ac:dyDescent="0.25">
      <c r="B5066" s="3"/>
      <c r="I5066" s="3" t="s">
        <v>1005</v>
      </c>
      <c r="J5066" s="3" t="s">
        <v>2327</v>
      </c>
      <c r="K5066" s="6">
        <v>-1</v>
      </c>
      <c r="L5066" s="6">
        <v>-1</v>
      </c>
      <c r="M5066" s="6">
        <v>-1</v>
      </c>
      <c r="N5066" s="6">
        <v>-1</v>
      </c>
      <c r="O5066" s="6">
        <v>-1</v>
      </c>
      <c r="P5066" s="6">
        <v>-1</v>
      </c>
      <c r="Q5066" s="6">
        <v>-1</v>
      </c>
      <c r="R5066" s="6">
        <v>-1</v>
      </c>
      <c r="S5066" s="6">
        <v>-1</v>
      </c>
      <c r="T5066" s="6">
        <v>-1</v>
      </c>
      <c r="U5066" s="6">
        <v>-1</v>
      </c>
      <c r="V5066" s="6">
        <v>-1</v>
      </c>
      <c r="W5066"/>
    </row>
    <row r="5067" spans="2:23" ht="15" x14ac:dyDescent="0.25">
      <c r="B5067" s="3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/>
    </row>
    <row r="5068" spans="2:23" ht="15" x14ac:dyDescent="0.25">
      <c r="B5068" s="3"/>
      <c r="F5068" s="3" t="s">
        <v>102</v>
      </c>
      <c r="G5068" s="3" t="s">
        <v>3441</v>
      </c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/>
    </row>
    <row r="5069" spans="2:23" ht="15" x14ac:dyDescent="0.25">
      <c r="B5069" s="3"/>
      <c r="H5069" s="3" t="s">
        <v>3442</v>
      </c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/>
    </row>
    <row r="5070" spans="2:23" ht="15" x14ac:dyDescent="0.25">
      <c r="B5070" s="3"/>
      <c r="I5070" s="3" t="s">
        <v>716</v>
      </c>
      <c r="J5070" s="3" t="s">
        <v>2327</v>
      </c>
      <c r="K5070" s="6">
        <v>-16</v>
      </c>
      <c r="L5070" s="6">
        <v>-3</v>
      </c>
      <c r="M5070" s="6">
        <v>-3</v>
      </c>
      <c r="N5070" s="6">
        <v>-3</v>
      </c>
      <c r="O5070" s="6">
        <v>-3</v>
      </c>
      <c r="P5070" s="6">
        <v>-3</v>
      </c>
      <c r="Q5070" s="6">
        <v>-3</v>
      </c>
      <c r="R5070" s="6">
        <v>-3</v>
      </c>
      <c r="S5070" s="6">
        <v>-3</v>
      </c>
      <c r="T5070" s="6">
        <v>-3</v>
      </c>
      <c r="U5070" s="6">
        <v>-3</v>
      </c>
      <c r="V5070" s="6">
        <v>-3</v>
      </c>
      <c r="W5070"/>
    </row>
    <row r="5071" spans="2:23" ht="15" x14ac:dyDescent="0.25">
      <c r="B5071" s="3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/>
    </row>
    <row r="5072" spans="2:23" ht="15" x14ac:dyDescent="0.25">
      <c r="B5072" s="3"/>
      <c r="D5072" s="3" t="s">
        <v>461</v>
      </c>
      <c r="E5072" s="3" t="s">
        <v>1043</v>
      </c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/>
    </row>
    <row r="5073" spans="2:23" ht="15" x14ac:dyDescent="0.25">
      <c r="B5073" s="3"/>
      <c r="F5073" s="3" t="s">
        <v>1019</v>
      </c>
      <c r="G5073" s="3" t="s">
        <v>1043</v>
      </c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/>
    </row>
    <row r="5074" spans="2:23" ht="15" x14ac:dyDescent="0.25">
      <c r="B5074" s="3"/>
      <c r="H5074" s="3" t="s">
        <v>3445</v>
      </c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/>
    </row>
    <row r="5075" spans="2:23" ht="15" x14ac:dyDescent="0.25">
      <c r="B5075" s="3"/>
      <c r="I5075" s="3" t="s">
        <v>1458</v>
      </c>
      <c r="J5075" s="3" t="s">
        <v>2327</v>
      </c>
      <c r="K5075" s="6">
        <v>-1</v>
      </c>
      <c r="L5075" s="6">
        <v>-1</v>
      </c>
      <c r="M5075" s="6">
        <v>-1</v>
      </c>
      <c r="N5075" s="6">
        <v>-1</v>
      </c>
      <c r="O5075" s="6">
        <v>-1</v>
      </c>
      <c r="P5075" s="6">
        <v>-1</v>
      </c>
      <c r="Q5075" s="6">
        <v>-1</v>
      </c>
      <c r="R5075" s="6">
        <v>-1</v>
      </c>
      <c r="S5075" s="6">
        <v>-1</v>
      </c>
      <c r="T5075" s="6">
        <v>-1</v>
      </c>
      <c r="U5075" s="6">
        <v>-1</v>
      </c>
      <c r="V5075" s="6">
        <v>-1</v>
      </c>
      <c r="W5075"/>
    </row>
    <row r="5076" spans="2:23" ht="15" x14ac:dyDescent="0.25">
      <c r="B5076" s="3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/>
    </row>
    <row r="5077" spans="2:23" ht="15" x14ac:dyDescent="0.25">
      <c r="B5077" s="3"/>
      <c r="H5077" s="3" t="s">
        <v>3446</v>
      </c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/>
    </row>
    <row r="5078" spans="2:23" ht="15" x14ac:dyDescent="0.25">
      <c r="B5078" s="3"/>
      <c r="I5078" s="3" t="s">
        <v>1606</v>
      </c>
      <c r="J5078" s="3" t="s">
        <v>2327</v>
      </c>
      <c r="K5078" s="6">
        <v>-1</v>
      </c>
      <c r="L5078" s="6">
        <v>-1</v>
      </c>
      <c r="M5078" s="6">
        <v>-1</v>
      </c>
      <c r="N5078" s="6">
        <v>-1</v>
      </c>
      <c r="O5078" s="6">
        <v>-1</v>
      </c>
      <c r="P5078" s="6">
        <v>-1</v>
      </c>
      <c r="Q5078" s="6">
        <v>-1</v>
      </c>
      <c r="R5078" s="6">
        <v>-1</v>
      </c>
      <c r="S5078" s="6">
        <v>-1</v>
      </c>
      <c r="T5078" s="6">
        <v>-1</v>
      </c>
      <c r="U5078" s="6">
        <v>-1</v>
      </c>
      <c r="V5078" s="6">
        <v>-1</v>
      </c>
      <c r="W5078"/>
    </row>
    <row r="5079" spans="2:23" ht="15" x14ac:dyDescent="0.25">
      <c r="B5079" s="3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/>
    </row>
    <row r="5080" spans="2:23" ht="15" x14ac:dyDescent="0.25">
      <c r="B5080" s="3"/>
      <c r="H5080" s="3" t="s">
        <v>3447</v>
      </c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/>
    </row>
    <row r="5081" spans="2:23" ht="15" x14ac:dyDescent="0.25">
      <c r="B5081" s="3"/>
      <c r="I5081" s="3" t="s">
        <v>1045</v>
      </c>
      <c r="J5081" s="3" t="s">
        <v>2327</v>
      </c>
      <c r="K5081" s="6">
        <v>-1</v>
      </c>
      <c r="L5081" s="6">
        <v>-1</v>
      </c>
      <c r="M5081" s="6">
        <v>-1</v>
      </c>
      <c r="N5081" s="6">
        <v>-1</v>
      </c>
      <c r="O5081" s="6">
        <v>-1</v>
      </c>
      <c r="P5081" s="6">
        <v>-1</v>
      </c>
      <c r="Q5081" s="6">
        <v>-1</v>
      </c>
      <c r="R5081" s="6">
        <v>-1</v>
      </c>
      <c r="S5081" s="6">
        <v>-1</v>
      </c>
      <c r="T5081" s="6">
        <v>-1</v>
      </c>
      <c r="U5081" s="6">
        <v>-1</v>
      </c>
      <c r="V5081" s="6">
        <v>-1</v>
      </c>
      <c r="W5081"/>
    </row>
    <row r="5082" spans="2:23" ht="15" x14ac:dyDescent="0.25">
      <c r="B5082" s="3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/>
    </row>
    <row r="5083" spans="2:23" ht="15" x14ac:dyDescent="0.25">
      <c r="B5083" s="3"/>
      <c r="H5083" s="3" t="s">
        <v>3450</v>
      </c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/>
    </row>
    <row r="5084" spans="2:23" ht="15" x14ac:dyDescent="0.25">
      <c r="B5084" s="3"/>
      <c r="I5084" s="3" t="s">
        <v>1045</v>
      </c>
      <c r="J5084" s="3" t="s">
        <v>2346</v>
      </c>
      <c r="K5084" s="6">
        <v>-26</v>
      </c>
      <c r="L5084" s="6">
        <v>-26</v>
      </c>
      <c r="M5084" s="6">
        <v>-26</v>
      </c>
      <c r="N5084" s="6">
        <v>-26</v>
      </c>
      <c r="O5084" s="6">
        <v>-26</v>
      </c>
      <c r="P5084" s="6">
        <v>-26</v>
      </c>
      <c r="Q5084" s="6">
        <v>-26</v>
      </c>
      <c r="R5084" s="6">
        <v>-26</v>
      </c>
      <c r="S5084" s="6">
        <v>-26</v>
      </c>
      <c r="T5084" s="6">
        <v>-26</v>
      </c>
      <c r="U5084" s="6">
        <v>-26</v>
      </c>
      <c r="V5084" s="6">
        <v>-26</v>
      </c>
      <c r="W5084"/>
    </row>
    <row r="5085" spans="2:23" ht="15" x14ac:dyDescent="0.25">
      <c r="B5085" s="3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/>
    </row>
    <row r="5086" spans="2:23" ht="15" x14ac:dyDescent="0.25">
      <c r="B5086" s="3"/>
      <c r="H5086" s="3" t="s">
        <v>3453</v>
      </c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/>
    </row>
    <row r="5087" spans="2:23" ht="15" x14ac:dyDescent="0.25">
      <c r="B5087" s="3"/>
      <c r="I5087" s="3" t="s">
        <v>1045</v>
      </c>
      <c r="J5087" s="3" t="s">
        <v>2327</v>
      </c>
      <c r="K5087" s="6">
        <v>-36</v>
      </c>
      <c r="L5087" s="6">
        <v>-36</v>
      </c>
      <c r="M5087" s="6">
        <v>-36</v>
      </c>
      <c r="N5087" s="6">
        <v>-36</v>
      </c>
      <c r="O5087" s="6">
        <v>-36</v>
      </c>
      <c r="P5087" s="6">
        <v>-36</v>
      </c>
      <c r="Q5087" s="6">
        <v>-36</v>
      </c>
      <c r="R5087" s="6">
        <v>-36</v>
      </c>
      <c r="S5087" s="6">
        <v>-36</v>
      </c>
      <c r="T5087" s="6">
        <v>-36</v>
      </c>
      <c r="U5087" s="6">
        <v>-36</v>
      </c>
      <c r="V5087" s="6">
        <v>-36</v>
      </c>
      <c r="W5087"/>
    </row>
    <row r="5088" spans="2:23" ht="15" x14ac:dyDescent="0.25">
      <c r="B5088" s="3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/>
    </row>
    <row r="5089" spans="2:23" ht="15" x14ac:dyDescent="0.25">
      <c r="B5089" s="3"/>
      <c r="H5089" s="3" t="s">
        <v>3456</v>
      </c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/>
    </row>
    <row r="5090" spans="2:23" ht="15" x14ac:dyDescent="0.25">
      <c r="B5090" s="3"/>
      <c r="I5090" s="3" t="s">
        <v>1045</v>
      </c>
      <c r="J5090" s="3" t="s">
        <v>2327</v>
      </c>
      <c r="K5090" s="6">
        <v>-202</v>
      </c>
      <c r="L5090" s="6">
        <v>-350</v>
      </c>
      <c r="M5090" s="6">
        <v>-350</v>
      </c>
      <c r="N5090" s="6">
        <v>-350</v>
      </c>
      <c r="O5090" s="6">
        <v>-350</v>
      </c>
      <c r="P5090" s="6">
        <v>-350</v>
      </c>
      <c r="Q5090" s="6">
        <v>-350</v>
      </c>
      <c r="R5090" s="6">
        <v>-350</v>
      </c>
      <c r="S5090" s="6">
        <v>-350</v>
      </c>
      <c r="T5090" s="6">
        <v>-350</v>
      </c>
      <c r="U5090" s="6">
        <v>-350</v>
      </c>
      <c r="V5090" s="6">
        <v>-350</v>
      </c>
      <c r="W5090"/>
    </row>
    <row r="5091" spans="2:23" ht="15" x14ac:dyDescent="0.25">
      <c r="B5091" s="3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/>
    </row>
    <row r="5092" spans="2:23" ht="15" x14ac:dyDescent="0.25">
      <c r="B5092" s="3"/>
      <c r="D5092" s="3" t="s">
        <v>1085</v>
      </c>
      <c r="E5092" s="3" t="s">
        <v>1086</v>
      </c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/>
    </row>
    <row r="5093" spans="2:23" ht="15" x14ac:dyDescent="0.25">
      <c r="B5093" s="3"/>
      <c r="F5093" s="3" t="s">
        <v>449</v>
      </c>
      <c r="G5093" s="3" t="s">
        <v>1086</v>
      </c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/>
    </row>
    <row r="5094" spans="2:23" ht="15" x14ac:dyDescent="0.25">
      <c r="B5094" s="3"/>
      <c r="H5094" s="3" t="s">
        <v>3459</v>
      </c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/>
    </row>
    <row r="5095" spans="2:23" ht="15" x14ac:dyDescent="0.25">
      <c r="B5095" s="3"/>
      <c r="I5095" s="3" t="s">
        <v>1606</v>
      </c>
      <c r="J5095" s="3" t="s">
        <v>2327</v>
      </c>
      <c r="K5095" s="6">
        <v>-38</v>
      </c>
      <c r="L5095" s="6">
        <v>-26</v>
      </c>
      <c r="M5095" s="6">
        <v>-26</v>
      </c>
      <c r="N5095" s="6">
        <v>0</v>
      </c>
      <c r="O5095" s="6">
        <v>0</v>
      </c>
      <c r="P5095" s="6">
        <v>0</v>
      </c>
      <c r="Q5095" s="6">
        <v>0</v>
      </c>
      <c r="R5095" s="6">
        <v>0</v>
      </c>
      <c r="S5095" s="6">
        <v>0</v>
      </c>
      <c r="T5095" s="6">
        <v>0</v>
      </c>
      <c r="U5095" s="6">
        <v>0</v>
      </c>
      <c r="V5095" s="6">
        <v>0</v>
      </c>
      <c r="W5095"/>
    </row>
    <row r="5096" spans="2:23" ht="15" x14ac:dyDescent="0.25">
      <c r="B5096" s="3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/>
    </row>
    <row r="5097" spans="2:23" ht="15" x14ac:dyDescent="0.25">
      <c r="B5097" s="3"/>
      <c r="H5097" s="3" t="s">
        <v>3460</v>
      </c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/>
    </row>
    <row r="5098" spans="2:23" ht="15" x14ac:dyDescent="0.25">
      <c r="B5098" s="3"/>
      <c r="I5098" s="3" t="s">
        <v>630</v>
      </c>
      <c r="J5098" s="3" t="s">
        <v>2327</v>
      </c>
      <c r="K5098" s="6">
        <v>-2</v>
      </c>
      <c r="L5098" s="6">
        <v>-6</v>
      </c>
      <c r="M5098" s="6">
        <v>-6</v>
      </c>
      <c r="N5098" s="6">
        <v>-6</v>
      </c>
      <c r="O5098" s="6">
        <v>-6</v>
      </c>
      <c r="P5098" s="6">
        <v>-6</v>
      </c>
      <c r="Q5098" s="6">
        <v>-6</v>
      </c>
      <c r="R5098" s="6">
        <v>-6</v>
      </c>
      <c r="S5098" s="6">
        <v>-6</v>
      </c>
      <c r="T5098" s="6">
        <v>-6</v>
      </c>
      <c r="U5098" s="6">
        <v>-6</v>
      </c>
      <c r="V5098" s="6">
        <v>-6</v>
      </c>
      <c r="W5098"/>
    </row>
    <row r="5099" spans="2:23" ht="15" x14ac:dyDescent="0.25">
      <c r="B5099" s="3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/>
    </row>
    <row r="5100" spans="2:23" ht="15" x14ac:dyDescent="0.25">
      <c r="B5100" s="3"/>
      <c r="H5100" s="3" t="s">
        <v>3463</v>
      </c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/>
    </row>
    <row r="5101" spans="2:23" ht="15" x14ac:dyDescent="0.25">
      <c r="B5101" s="3"/>
      <c r="I5101" s="3" t="s">
        <v>630</v>
      </c>
      <c r="J5101" s="3" t="s">
        <v>2327</v>
      </c>
      <c r="K5101" s="6">
        <v>-11</v>
      </c>
      <c r="L5101" s="6">
        <v>-10</v>
      </c>
      <c r="M5101" s="6">
        <v>-11</v>
      </c>
      <c r="N5101" s="6">
        <v>-11</v>
      </c>
      <c r="O5101" s="6">
        <v>-11</v>
      </c>
      <c r="P5101" s="6">
        <v>-11</v>
      </c>
      <c r="Q5101" s="6">
        <v>-11</v>
      </c>
      <c r="R5101" s="6">
        <v>-11</v>
      </c>
      <c r="S5101" s="6">
        <v>-11</v>
      </c>
      <c r="T5101" s="6">
        <v>-11</v>
      </c>
      <c r="U5101" s="6">
        <v>-11</v>
      </c>
      <c r="V5101" s="6">
        <v>-11</v>
      </c>
      <c r="W5101"/>
    </row>
    <row r="5102" spans="2:23" ht="15" x14ac:dyDescent="0.25">
      <c r="B5102" s="3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/>
    </row>
    <row r="5103" spans="2:23" ht="15" x14ac:dyDescent="0.25">
      <c r="B5103" s="3"/>
      <c r="H5103" s="3" t="s">
        <v>3466</v>
      </c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/>
    </row>
    <row r="5104" spans="2:23" ht="15" x14ac:dyDescent="0.25">
      <c r="B5104" s="3"/>
      <c r="I5104" s="3" t="s">
        <v>630</v>
      </c>
      <c r="J5104" s="3" t="s">
        <v>2327</v>
      </c>
      <c r="K5104" s="6">
        <v>0</v>
      </c>
      <c r="L5104" s="6">
        <v>-3</v>
      </c>
      <c r="M5104" s="6">
        <v>-3</v>
      </c>
      <c r="N5104" s="6">
        <v>-3</v>
      </c>
      <c r="O5104" s="6">
        <v>-3</v>
      </c>
      <c r="P5104" s="6">
        <v>-3</v>
      </c>
      <c r="Q5104" s="6">
        <v>-3</v>
      </c>
      <c r="R5104" s="6">
        <v>-3</v>
      </c>
      <c r="S5104" s="6">
        <v>-3</v>
      </c>
      <c r="T5104" s="6">
        <v>-3</v>
      </c>
      <c r="U5104" s="6">
        <v>-3</v>
      </c>
      <c r="V5104" s="6">
        <v>-3</v>
      </c>
      <c r="W5104"/>
    </row>
    <row r="5105" spans="2:23" ht="15" x14ac:dyDescent="0.25">
      <c r="B5105" s="3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/>
    </row>
    <row r="5106" spans="2:23" ht="15" x14ac:dyDescent="0.25">
      <c r="B5106" s="3"/>
      <c r="H5106" s="3" t="s">
        <v>3469</v>
      </c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/>
    </row>
    <row r="5107" spans="2:23" ht="15" x14ac:dyDescent="0.25">
      <c r="B5107" s="3"/>
      <c r="I5107" s="3" t="s">
        <v>630</v>
      </c>
      <c r="J5107" s="3" t="s">
        <v>2327</v>
      </c>
      <c r="K5107" s="6">
        <v>-4</v>
      </c>
      <c r="L5107" s="6">
        <v>-15</v>
      </c>
      <c r="M5107" s="6">
        <v>-15</v>
      </c>
      <c r="N5107" s="6">
        <v>-12</v>
      </c>
      <c r="O5107" s="6">
        <v>-12</v>
      </c>
      <c r="P5107" s="6">
        <v>-12</v>
      </c>
      <c r="Q5107" s="6">
        <v>-12</v>
      </c>
      <c r="R5107" s="6">
        <v>-12</v>
      </c>
      <c r="S5107" s="6">
        <v>-12</v>
      </c>
      <c r="T5107" s="6">
        <v>-12</v>
      </c>
      <c r="U5107" s="6">
        <v>-12</v>
      </c>
      <c r="V5107" s="6">
        <v>-12</v>
      </c>
      <c r="W5107"/>
    </row>
    <row r="5108" spans="2:23" ht="15" x14ac:dyDescent="0.25">
      <c r="B5108" s="3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/>
    </row>
    <row r="5109" spans="2:23" ht="15" x14ac:dyDescent="0.25">
      <c r="B5109" s="3"/>
      <c r="H5109" s="3" t="s">
        <v>3472</v>
      </c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/>
    </row>
    <row r="5110" spans="2:23" ht="15" x14ac:dyDescent="0.25">
      <c r="B5110" s="3"/>
      <c r="I5110" s="3" t="s">
        <v>630</v>
      </c>
      <c r="J5110" s="3" t="s">
        <v>2327</v>
      </c>
      <c r="K5110" s="6">
        <v>2</v>
      </c>
      <c r="L5110" s="6">
        <v>6</v>
      </c>
      <c r="M5110" s="6">
        <v>6</v>
      </c>
      <c r="N5110" s="6">
        <v>6</v>
      </c>
      <c r="O5110" s="6">
        <v>6</v>
      </c>
      <c r="P5110" s="6">
        <v>6</v>
      </c>
      <c r="Q5110" s="6">
        <v>6</v>
      </c>
      <c r="R5110" s="6">
        <v>6</v>
      </c>
      <c r="S5110" s="6">
        <v>6</v>
      </c>
      <c r="T5110" s="6">
        <v>6</v>
      </c>
      <c r="U5110" s="6">
        <v>6</v>
      </c>
      <c r="V5110" s="6">
        <v>6</v>
      </c>
      <c r="W5110"/>
    </row>
    <row r="5111" spans="2:23" ht="15" x14ac:dyDescent="0.25">
      <c r="B5111" s="3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/>
    </row>
    <row r="5112" spans="2:23" ht="15" x14ac:dyDescent="0.25">
      <c r="B5112" s="3"/>
      <c r="H5112" s="3" t="s">
        <v>4221</v>
      </c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/>
    </row>
    <row r="5113" spans="2:23" ht="15" x14ac:dyDescent="0.25">
      <c r="B5113" s="3"/>
      <c r="I5113" s="3" t="s">
        <v>630</v>
      </c>
      <c r="J5113" s="3" t="s">
        <v>2635</v>
      </c>
      <c r="K5113" s="6">
        <v>-1</v>
      </c>
      <c r="L5113" s="6">
        <v>0</v>
      </c>
      <c r="M5113" s="6">
        <v>0</v>
      </c>
      <c r="N5113" s="6">
        <v>0</v>
      </c>
      <c r="O5113" s="6">
        <v>0</v>
      </c>
      <c r="P5113" s="6">
        <v>0</v>
      </c>
      <c r="Q5113" s="6">
        <v>0</v>
      </c>
      <c r="R5113" s="6">
        <v>0</v>
      </c>
      <c r="S5113" s="6">
        <v>0</v>
      </c>
      <c r="T5113" s="6">
        <v>0</v>
      </c>
      <c r="U5113" s="6">
        <v>0</v>
      </c>
      <c r="V5113" s="6">
        <v>0</v>
      </c>
      <c r="W5113"/>
    </row>
    <row r="5114" spans="2:23" ht="15" x14ac:dyDescent="0.25">
      <c r="B5114" s="3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/>
    </row>
    <row r="5115" spans="2:23" ht="15" x14ac:dyDescent="0.25">
      <c r="B5115" s="3"/>
      <c r="D5115" s="3" t="s">
        <v>1106</v>
      </c>
      <c r="E5115" s="3" t="s">
        <v>1107</v>
      </c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/>
    </row>
    <row r="5116" spans="2:23" ht="15" x14ac:dyDescent="0.25">
      <c r="B5116" s="3"/>
      <c r="F5116" s="3" t="s">
        <v>105</v>
      </c>
      <c r="G5116" s="3" t="s">
        <v>1108</v>
      </c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/>
    </row>
    <row r="5117" spans="2:23" ht="15" x14ac:dyDescent="0.25">
      <c r="B5117" s="3"/>
      <c r="H5117" s="3" t="s">
        <v>3774</v>
      </c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/>
    </row>
    <row r="5118" spans="2:23" ht="15" x14ac:dyDescent="0.25">
      <c r="B5118" s="3"/>
      <c r="I5118" s="3" t="s">
        <v>1109</v>
      </c>
      <c r="J5118" s="3" t="s">
        <v>2327</v>
      </c>
      <c r="K5118" s="6">
        <v>-61</v>
      </c>
      <c r="L5118" s="6">
        <v>-607</v>
      </c>
      <c r="M5118" s="6">
        <v>0</v>
      </c>
      <c r="N5118" s="6">
        <v>0</v>
      </c>
      <c r="O5118" s="6">
        <v>0</v>
      </c>
      <c r="P5118" s="6">
        <v>0</v>
      </c>
      <c r="Q5118" s="6">
        <v>0</v>
      </c>
      <c r="R5118" s="6">
        <v>0</v>
      </c>
      <c r="S5118" s="6">
        <v>0</v>
      </c>
      <c r="T5118" s="6">
        <v>0</v>
      </c>
      <c r="U5118" s="6">
        <v>0</v>
      </c>
      <c r="V5118" s="6">
        <v>0</v>
      </c>
      <c r="W5118"/>
    </row>
    <row r="5119" spans="2:23" ht="15" x14ac:dyDescent="0.25">
      <c r="B5119" s="3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/>
    </row>
    <row r="5120" spans="2:23" ht="15" x14ac:dyDescent="0.25">
      <c r="B5120" s="3"/>
      <c r="F5120" s="3" t="s">
        <v>128</v>
      </c>
      <c r="G5120" s="3" t="s">
        <v>1122</v>
      </c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/>
    </row>
    <row r="5121" spans="2:23" ht="15" x14ac:dyDescent="0.25">
      <c r="B5121" s="3"/>
      <c r="H5121" s="3" t="s">
        <v>3475</v>
      </c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/>
    </row>
    <row r="5122" spans="2:23" ht="15" x14ac:dyDescent="0.25">
      <c r="B5122" s="3"/>
      <c r="I5122" s="3" t="s">
        <v>1458</v>
      </c>
      <c r="J5122" s="3" t="s">
        <v>2327</v>
      </c>
      <c r="K5122" s="6">
        <v>-1</v>
      </c>
      <c r="L5122" s="6">
        <v>-1</v>
      </c>
      <c r="M5122" s="6">
        <v>-1</v>
      </c>
      <c r="N5122" s="6">
        <v>-1</v>
      </c>
      <c r="O5122" s="6">
        <v>-1</v>
      </c>
      <c r="P5122" s="6">
        <v>-1</v>
      </c>
      <c r="Q5122" s="6">
        <v>-1</v>
      </c>
      <c r="R5122" s="6">
        <v>-1</v>
      </c>
      <c r="S5122" s="6">
        <v>-1</v>
      </c>
      <c r="T5122" s="6">
        <v>-1</v>
      </c>
      <c r="U5122" s="6">
        <v>-1</v>
      </c>
      <c r="V5122" s="6">
        <v>-1</v>
      </c>
      <c r="W5122"/>
    </row>
    <row r="5123" spans="2:23" ht="15" x14ac:dyDescent="0.25">
      <c r="B5123" s="3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/>
    </row>
    <row r="5124" spans="2:23" ht="15" x14ac:dyDescent="0.25">
      <c r="B5124" s="3"/>
      <c r="H5124" s="3" t="s">
        <v>3476</v>
      </c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/>
    </row>
    <row r="5125" spans="2:23" ht="15" x14ac:dyDescent="0.25">
      <c r="B5125" s="3"/>
      <c r="I5125" s="3" t="s">
        <v>878</v>
      </c>
      <c r="J5125" s="3" t="s">
        <v>2327</v>
      </c>
      <c r="K5125" s="6">
        <v>-177</v>
      </c>
      <c r="L5125" s="6">
        <v>-19</v>
      </c>
      <c r="M5125" s="6">
        <v>0</v>
      </c>
      <c r="N5125" s="6">
        <v>0</v>
      </c>
      <c r="O5125" s="6">
        <v>0</v>
      </c>
      <c r="P5125" s="6">
        <v>0</v>
      </c>
      <c r="Q5125" s="6">
        <v>0</v>
      </c>
      <c r="R5125" s="6">
        <v>0</v>
      </c>
      <c r="S5125" s="6">
        <v>0</v>
      </c>
      <c r="T5125" s="6">
        <v>0</v>
      </c>
      <c r="U5125" s="6">
        <v>0</v>
      </c>
      <c r="V5125" s="6">
        <v>0</v>
      </c>
      <c r="W5125"/>
    </row>
    <row r="5126" spans="2:23" ht="15" x14ac:dyDescent="0.25">
      <c r="B5126" s="3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/>
    </row>
    <row r="5127" spans="2:23" ht="15" x14ac:dyDescent="0.25">
      <c r="B5127" s="3"/>
      <c r="H5127" s="3" t="s">
        <v>3479</v>
      </c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/>
    </row>
    <row r="5128" spans="2:23" ht="15" x14ac:dyDescent="0.25">
      <c r="B5128" s="3"/>
      <c r="I5128" s="3" t="s">
        <v>878</v>
      </c>
      <c r="J5128" s="3" t="s">
        <v>2327</v>
      </c>
      <c r="K5128" s="6">
        <v>-157</v>
      </c>
      <c r="L5128" s="6">
        <v>-124</v>
      </c>
      <c r="M5128" s="6">
        <v>0</v>
      </c>
      <c r="N5128" s="6">
        <v>0</v>
      </c>
      <c r="O5128" s="6">
        <v>0</v>
      </c>
      <c r="P5128" s="6">
        <v>0</v>
      </c>
      <c r="Q5128" s="6">
        <v>0</v>
      </c>
      <c r="R5128" s="6">
        <v>0</v>
      </c>
      <c r="S5128" s="6">
        <v>0</v>
      </c>
      <c r="T5128" s="6">
        <v>0</v>
      </c>
      <c r="U5128" s="6">
        <v>0</v>
      </c>
      <c r="V5128" s="6">
        <v>0</v>
      </c>
      <c r="W5128"/>
    </row>
    <row r="5129" spans="2:23" ht="15" x14ac:dyDescent="0.25">
      <c r="B5129" s="3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/>
    </row>
    <row r="5130" spans="2:23" ht="15" x14ac:dyDescent="0.25">
      <c r="B5130" s="3"/>
      <c r="H5130" s="3" t="s">
        <v>3482</v>
      </c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/>
    </row>
    <row r="5131" spans="2:23" ht="15" x14ac:dyDescent="0.25">
      <c r="B5131" s="3"/>
      <c r="I5131" s="3" t="s">
        <v>878</v>
      </c>
      <c r="J5131" s="3" t="s">
        <v>2327</v>
      </c>
      <c r="K5131" s="6">
        <v>-210</v>
      </c>
      <c r="L5131" s="6">
        <v>-651</v>
      </c>
      <c r="M5131" s="6">
        <v>0</v>
      </c>
      <c r="N5131" s="6">
        <v>0</v>
      </c>
      <c r="O5131" s="6">
        <v>0</v>
      </c>
      <c r="P5131" s="6">
        <v>0</v>
      </c>
      <c r="Q5131" s="6">
        <v>0</v>
      </c>
      <c r="R5131" s="6">
        <v>0</v>
      </c>
      <c r="S5131" s="6">
        <v>0</v>
      </c>
      <c r="T5131" s="6">
        <v>0</v>
      </c>
      <c r="U5131" s="6">
        <v>0</v>
      </c>
      <c r="V5131" s="6">
        <v>0</v>
      </c>
      <c r="W5131"/>
    </row>
    <row r="5132" spans="2:23" ht="15" x14ac:dyDescent="0.25">
      <c r="B5132" s="3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/>
    </row>
    <row r="5133" spans="2:23" ht="15" x14ac:dyDescent="0.25">
      <c r="B5133" s="3"/>
      <c r="H5133" s="3" t="s">
        <v>3486</v>
      </c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/>
    </row>
    <row r="5134" spans="2:23" ht="15" x14ac:dyDescent="0.25">
      <c r="B5134" s="3"/>
      <c r="I5134" s="3" t="s">
        <v>1606</v>
      </c>
      <c r="J5134" s="3" t="s">
        <v>2327</v>
      </c>
      <c r="K5134" s="6">
        <v>-4</v>
      </c>
      <c r="L5134" s="6">
        <v>0</v>
      </c>
      <c r="M5134" s="6">
        <v>0</v>
      </c>
      <c r="N5134" s="6">
        <v>0</v>
      </c>
      <c r="O5134" s="6">
        <v>0</v>
      </c>
      <c r="P5134" s="6">
        <v>0</v>
      </c>
      <c r="Q5134" s="6">
        <v>0</v>
      </c>
      <c r="R5134" s="6">
        <v>0</v>
      </c>
      <c r="S5134" s="6">
        <v>0</v>
      </c>
      <c r="T5134" s="6">
        <v>0</v>
      </c>
      <c r="U5134" s="6">
        <v>0</v>
      </c>
      <c r="V5134" s="6">
        <v>0</v>
      </c>
      <c r="W5134"/>
    </row>
    <row r="5135" spans="2:23" ht="15" x14ac:dyDescent="0.25">
      <c r="B5135" s="3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/>
    </row>
    <row r="5136" spans="2:23" ht="15" x14ac:dyDescent="0.25">
      <c r="B5136" s="3"/>
      <c r="H5136" s="3" t="s">
        <v>3487</v>
      </c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/>
    </row>
    <row r="5137" spans="2:23" ht="15" x14ac:dyDescent="0.25">
      <c r="B5137" s="3"/>
      <c r="I5137" s="3" t="s">
        <v>878</v>
      </c>
      <c r="J5137" s="3" t="s">
        <v>2327</v>
      </c>
      <c r="K5137" s="6">
        <v>-57</v>
      </c>
      <c r="L5137" s="6">
        <v>-60</v>
      </c>
      <c r="M5137" s="6">
        <v>-60</v>
      </c>
      <c r="N5137" s="6">
        <v>-60</v>
      </c>
      <c r="O5137" s="6">
        <v>-60</v>
      </c>
      <c r="P5137" s="6">
        <v>-60</v>
      </c>
      <c r="Q5137" s="6">
        <v>-60</v>
      </c>
      <c r="R5137" s="6">
        <v>-60</v>
      </c>
      <c r="S5137" s="6">
        <v>-60</v>
      </c>
      <c r="T5137" s="6">
        <v>-60</v>
      </c>
      <c r="U5137" s="6">
        <v>-60</v>
      </c>
      <c r="V5137" s="6">
        <v>-60</v>
      </c>
      <c r="W5137"/>
    </row>
    <row r="5138" spans="2:23" ht="15" x14ac:dyDescent="0.25">
      <c r="B5138" s="3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/>
    </row>
    <row r="5139" spans="2:23" ht="15" x14ac:dyDescent="0.25">
      <c r="B5139" s="3"/>
      <c r="H5139" s="3" t="s">
        <v>3777</v>
      </c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/>
    </row>
    <row r="5140" spans="2:23" ht="15" x14ac:dyDescent="0.25">
      <c r="B5140" s="3"/>
      <c r="I5140" s="3" t="s">
        <v>878</v>
      </c>
      <c r="J5140" s="3" t="s">
        <v>2327</v>
      </c>
      <c r="K5140" s="6">
        <v>0</v>
      </c>
      <c r="L5140" s="6">
        <v>-160</v>
      </c>
      <c r="M5140" s="6">
        <v>-160</v>
      </c>
      <c r="N5140" s="6">
        <v>-160</v>
      </c>
      <c r="O5140" s="6">
        <v>-160</v>
      </c>
      <c r="P5140" s="6">
        <v>-160</v>
      </c>
      <c r="Q5140" s="6">
        <v>-160</v>
      </c>
      <c r="R5140" s="6">
        <v>-160</v>
      </c>
      <c r="S5140" s="6">
        <v>-160</v>
      </c>
      <c r="T5140" s="6">
        <v>-160</v>
      </c>
      <c r="U5140" s="6">
        <v>-160</v>
      </c>
      <c r="V5140" s="6">
        <v>-160</v>
      </c>
      <c r="W5140"/>
    </row>
    <row r="5141" spans="2:23" ht="15" x14ac:dyDescent="0.25">
      <c r="B5141" s="3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/>
    </row>
    <row r="5142" spans="2:23" ht="15" x14ac:dyDescent="0.25">
      <c r="B5142" s="3"/>
      <c r="F5142" s="3" t="s">
        <v>252</v>
      </c>
      <c r="G5142" s="3" t="s">
        <v>3837</v>
      </c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/>
    </row>
    <row r="5143" spans="2:23" ht="15" x14ac:dyDescent="0.25">
      <c r="B5143" s="3"/>
      <c r="H5143" s="3" t="s">
        <v>3959</v>
      </c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/>
    </row>
    <row r="5144" spans="2:23" ht="15" x14ac:dyDescent="0.25">
      <c r="B5144" s="3"/>
      <c r="I5144" s="3" t="s">
        <v>878</v>
      </c>
      <c r="J5144" s="3" t="s">
        <v>2327</v>
      </c>
      <c r="K5144" s="6">
        <v>-289</v>
      </c>
      <c r="L5144" s="6">
        <v>-175</v>
      </c>
      <c r="M5144" s="6">
        <v>0</v>
      </c>
      <c r="N5144" s="6">
        <v>0</v>
      </c>
      <c r="O5144" s="6">
        <v>0</v>
      </c>
      <c r="P5144" s="6">
        <v>0</v>
      </c>
      <c r="Q5144" s="6">
        <v>0</v>
      </c>
      <c r="R5144" s="6">
        <v>0</v>
      </c>
      <c r="S5144" s="6">
        <v>0</v>
      </c>
      <c r="T5144" s="6">
        <v>0</v>
      </c>
      <c r="U5144" s="6">
        <v>0</v>
      </c>
      <c r="V5144" s="6">
        <v>0</v>
      </c>
      <c r="W5144"/>
    </row>
    <row r="5145" spans="2:23" ht="15" x14ac:dyDescent="0.25">
      <c r="B5145" s="3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/>
    </row>
    <row r="5146" spans="2:23" ht="15" x14ac:dyDescent="0.25">
      <c r="B5146" s="3"/>
      <c r="H5146" s="3" t="s">
        <v>4224</v>
      </c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/>
    </row>
    <row r="5147" spans="2:23" ht="15" x14ac:dyDescent="0.25">
      <c r="B5147" s="3"/>
      <c r="I5147" s="3" t="s">
        <v>878</v>
      </c>
      <c r="J5147" s="3" t="s">
        <v>2327</v>
      </c>
      <c r="K5147" s="6">
        <v>-5</v>
      </c>
      <c r="L5147" s="6">
        <v>0</v>
      </c>
      <c r="M5147" s="6">
        <v>0</v>
      </c>
      <c r="N5147" s="6">
        <v>0</v>
      </c>
      <c r="O5147" s="6">
        <v>0</v>
      </c>
      <c r="P5147" s="6">
        <v>0</v>
      </c>
      <c r="Q5147" s="6">
        <v>0</v>
      </c>
      <c r="R5147" s="6">
        <v>0</v>
      </c>
      <c r="S5147" s="6">
        <v>0</v>
      </c>
      <c r="T5147" s="6">
        <v>0</v>
      </c>
      <c r="U5147" s="6">
        <v>0</v>
      </c>
      <c r="V5147" s="6">
        <v>0</v>
      </c>
      <c r="W5147"/>
    </row>
    <row r="5148" spans="2:23" ht="15" x14ac:dyDescent="0.25">
      <c r="B5148" s="3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/>
    </row>
    <row r="5149" spans="2:23" ht="15" x14ac:dyDescent="0.25">
      <c r="B5149" s="3"/>
      <c r="F5149" s="3" t="s">
        <v>37</v>
      </c>
      <c r="G5149" s="3" t="s">
        <v>1146</v>
      </c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/>
    </row>
    <row r="5150" spans="2:23" ht="15" x14ac:dyDescent="0.25">
      <c r="B5150" s="3"/>
      <c r="H5150" s="3" t="s">
        <v>3490</v>
      </c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/>
    </row>
    <row r="5151" spans="2:23" ht="15" x14ac:dyDescent="0.25">
      <c r="B5151" s="3"/>
      <c r="I5151" s="3" t="s">
        <v>1606</v>
      </c>
      <c r="J5151" s="3" t="s">
        <v>2327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  <c r="P5151" s="6">
        <v>0</v>
      </c>
      <c r="Q5151" s="6">
        <v>0</v>
      </c>
      <c r="R5151" s="6">
        <v>0</v>
      </c>
      <c r="S5151" s="6">
        <v>0</v>
      </c>
      <c r="T5151" s="6">
        <v>-1</v>
      </c>
      <c r="U5151" s="6">
        <v>-1</v>
      </c>
      <c r="V5151" s="6">
        <v>-1</v>
      </c>
      <c r="W5151"/>
    </row>
    <row r="5152" spans="2:23" ht="15" x14ac:dyDescent="0.25">
      <c r="B5152" s="3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/>
    </row>
    <row r="5153" spans="2:23" ht="15" x14ac:dyDescent="0.25">
      <c r="B5153" s="3"/>
      <c r="H5153" s="3" t="s">
        <v>3492</v>
      </c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/>
    </row>
    <row r="5154" spans="2:23" ht="15" x14ac:dyDescent="0.25">
      <c r="B5154" s="3"/>
      <c r="I5154" s="3" t="s">
        <v>878</v>
      </c>
      <c r="J5154" s="3" t="s">
        <v>2327</v>
      </c>
      <c r="K5154" s="6">
        <v>-1</v>
      </c>
      <c r="L5154" s="6">
        <v>-3</v>
      </c>
      <c r="M5154" s="6">
        <v>-3</v>
      </c>
      <c r="N5154" s="6">
        <v>-3</v>
      </c>
      <c r="O5154" s="6">
        <v>-3</v>
      </c>
      <c r="P5154" s="6">
        <v>-3</v>
      </c>
      <c r="Q5154" s="6">
        <v>-3</v>
      </c>
      <c r="R5154" s="6">
        <v>-3</v>
      </c>
      <c r="S5154" s="6">
        <v>-3</v>
      </c>
      <c r="T5154" s="6">
        <v>-3</v>
      </c>
      <c r="U5154" s="6">
        <v>-3</v>
      </c>
      <c r="V5154" s="6">
        <v>-3</v>
      </c>
      <c r="W5154"/>
    </row>
    <row r="5155" spans="2:23" ht="15" x14ac:dyDescent="0.25">
      <c r="B5155" s="3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/>
    </row>
    <row r="5156" spans="2:23" ht="15" x14ac:dyDescent="0.25">
      <c r="B5156" s="3"/>
      <c r="F5156" s="3" t="s">
        <v>43</v>
      </c>
      <c r="G5156" s="3" t="s">
        <v>2296</v>
      </c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/>
    </row>
    <row r="5157" spans="2:23" ht="15" x14ac:dyDescent="0.25">
      <c r="B5157" s="3"/>
      <c r="H5157" s="3" t="s">
        <v>4226</v>
      </c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/>
    </row>
    <row r="5158" spans="2:23" ht="15" x14ac:dyDescent="0.25">
      <c r="B5158" s="3"/>
      <c r="I5158" s="3" t="s">
        <v>878</v>
      </c>
      <c r="J5158" s="3" t="s">
        <v>2327</v>
      </c>
      <c r="K5158" s="6">
        <v>0</v>
      </c>
      <c r="L5158" s="6">
        <v>-1</v>
      </c>
      <c r="M5158" s="6">
        <v>0</v>
      </c>
      <c r="N5158" s="6">
        <v>-1</v>
      </c>
      <c r="O5158" s="6">
        <v>-1</v>
      </c>
      <c r="P5158" s="6">
        <v>-1</v>
      </c>
      <c r="Q5158" s="6">
        <v>-1</v>
      </c>
      <c r="R5158" s="6">
        <v>-1</v>
      </c>
      <c r="S5158" s="6">
        <v>-1</v>
      </c>
      <c r="T5158" s="6">
        <v>-1</v>
      </c>
      <c r="U5158" s="6">
        <v>-1</v>
      </c>
      <c r="V5158" s="6">
        <v>-1</v>
      </c>
      <c r="W5158"/>
    </row>
    <row r="5159" spans="2:23" ht="15" x14ac:dyDescent="0.25">
      <c r="B5159" s="3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/>
    </row>
    <row r="5160" spans="2:23" ht="15" x14ac:dyDescent="0.25">
      <c r="B5160" s="3"/>
      <c r="F5160" s="3" t="s">
        <v>125</v>
      </c>
      <c r="G5160" s="3" t="s">
        <v>2581</v>
      </c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/>
    </row>
    <row r="5161" spans="2:23" ht="15" x14ac:dyDescent="0.25">
      <c r="B5161" s="3"/>
      <c r="H5161" s="3" t="s">
        <v>3495</v>
      </c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/>
    </row>
    <row r="5162" spans="2:23" ht="15" x14ac:dyDescent="0.25">
      <c r="B5162" s="3"/>
      <c r="I5162" s="3" t="s">
        <v>878</v>
      </c>
      <c r="J5162" s="3" t="s">
        <v>2327</v>
      </c>
      <c r="K5162" s="6">
        <v>-5</v>
      </c>
      <c r="L5162" s="6">
        <v>-5</v>
      </c>
      <c r="M5162" s="6">
        <v>-5</v>
      </c>
      <c r="N5162" s="6">
        <v>-5</v>
      </c>
      <c r="O5162" s="6">
        <v>-5</v>
      </c>
      <c r="P5162" s="6">
        <v>-5</v>
      </c>
      <c r="Q5162" s="6">
        <v>-5</v>
      </c>
      <c r="R5162" s="6">
        <v>-5</v>
      </c>
      <c r="S5162" s="6">
        <v>-5</v>
      </c>
      <c r="T5162" s="6">
        <v>-5</v>
      </c>
      <c r="U5162" s="6">
        <v>-5</v>
      </c>
      <c r="V5162" s="6">
        <v>-5</v>
      </c>
      <c r="W5162"/>
    </row>
    <row r="5163" spans="2:23" ht="15" x14ac:dyDescent="0.25">
      <c r="B5163" s="3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/>
    </row>
    <row r="5164" spans="2:23" ht="15" x14ac:dyDescent="0.25">
      <c r="B5164" s="3"/>
      <c r="F5164" s="3" t="s">
        <v>132</v>
      </c>
      <c r="G5164" s="3" t="s">
        <v>1148</v>
      </c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/>
    </row>
    <row r="5165" spans="2:23" ht="15" x14ac:dyDescent="0.25">
      <c r="B5165" s="3"/>
      <c r="H5165" s="3" t="s">
        <v>3497</v>
      </c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/>
    </row>
    <row r="5166" spans="2:23" ht="15" x14ac:dyDescent="0.25">
      <c r="B5166" s="3"/>
      <c r="I5166" s="3" t="s">
        <v>1150</v>
      </c>
      <c r="J5166" s="3" t="s">
        <v>2327</v>
      </c>
      <c r="K5166" s="6">
        <v>-39580</v>
      </c>
      <c r="L5166" s="6">
        <v>-54095</v>
      </c>
      <c r="M5166" s="6">
        <v>-51460</v>
      </c>
      <c r="N5166" s="6">
        <v>-49947</v>
      </c>
      <c r="O5166" s="6">
        <v>-49190</v>
      </c>
      <c r="P5166" s="6">
        <v>-48873</v>
      </c>
      <c r="Q5166" s="6">
        <v>-44132</v>
      </c>
      <c r="R5166" s="6">
        <v>-41004</v>
      </c>
      <c r="S5166" s="6">
        <v>-41065</v>
      </c>
      <c r="T5166" s="6">
        <v>-41167</v>
      </c>
      <c r="U5166" s="6">
        <v>-41249</v>
      </c>
      <c r="V5166" s="6">
        <v>-42074</v>
      </c>
      <c r="W5166"/>
    </row>
    <row r="5167" spans="2:23" ht="15" x14ac:dyDescent="0.25">
      <c r="B5167" s="3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/>
    </row>
    <row r="5168" spans="2:23" ht="15" x14ac:dyDescent="0.25">
      <c r="B5168" s="3"/>
      <c r="D5168" s="3" t="s">
        <v>1153</v>
      </c>
      <c r="E5168" s="3" t="s">
        <v>1154</v>
      </c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/>
    </row>
    <row r="5169" spans="2:23" ht="15" x14ac:dyDescent="0.25">
      <c r="B5169" s="3"/>
      <c r="F5169" s="3" t="s">
        <v>1019</v>
      </c>
      <c r="G5169" s="3" t="s">
        <v>1154</v>
      </c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/>
    </row>
    <row r="5170" spans="2:23" ht="15" x14ac:dyDescent="0.25">
      <c r="B5170" s="3"/>
      <c r="H5170" s="3" t="s">
        <v>3500</v>
      </c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/>
    </row>
    <row r="5171" spans="2:23" ht="15" x14ac:dyDescent="0.25">
      <c r="B5171" s="3"/>
      <c r="I5171" s="3" t="s">
        <v>1606</v>
      </c>
      <c r="J5171" s="3" t="s">
        <v>2327</v>
      </c>
      <c r="K5171" s="6">
        <v>-21</v>
      </c>
      <c r="L5171" s="6">
        <v>-4</v>
      </c>
      <c r="M5171" s="6">
        <v>-4</v>
      </c>
      <c r="N5171" s="6">
        <v>-4</v>
      </c>
      <c r="O5171" s="6">
        <v>-4</v>
      </c>
      <c r="P5171" s="6">
        <v>-4</v>
      </c>
      <c r="Q5171" s="6">
        <v>-4</v>
      </c>
      <c r="R5171" s="6">
        <v>-4</v>
      </c>
      <c r="S5171" s="6">
        <v>-4</v>
      </c>
      <c r="T5171" s="6">
        <v>-4</v>
      </c>
      <c r="U5171" s="6">
        <v>0</v>
      </c>
      <c r="V5171" s="6">
        <v>0</v>
      </c>
      <c r="W5171"/>
    </row>
    <row r="5172" spans="2:23" ht="15" x14ac:dyDescent="0.25">
      <c r="B5172" s="3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/>
    </row>
    <row r="5173" spans="2:23" ht="15" x14ac:dyDescent="0.25">
      <c r="B5173" s="3"/>
      <c r="D5173" s="3" t="s">
        <v>1164</v>
      </c>
      <c r="E5173" s="3" t="s">
        <v>1165</v>
      </c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/>
    </row>
    <row r="5174" spans="2:23" ht="15" x14ac:dyDescent="0.25">
      <c r="B5174" s="3"/>
      <c r="F5174" s="3" t="s">
        <v>1019</v>
      </c>
      <c r="G5174" s="3" t="s">
        <v>1165</v>
      </c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/>
    </row>
    <row r="5175" spans="2:23" ht="15" x14ac:dyDescent="0.25">
      <c r="B5175" s="3"/>
      <c r="H5175" s="3" t="s">
        <v>3501</v>
      </c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/>
    </row>
    <row r="5176" spans="2:23" ht="15" x14ac:dyDescent="0.25">
      <c r="B5176" s="3"/>
      <c r="I5176" s="3" t="s">
        <v>1606</v>
      </c>
      <c r="J5176" s="3" t="s">
        <v>2327</v>
      </c>
      <c r="K5176" s="6">
        <v>0</v>
      </c>
      <c r="L5176" s="6">
        <v>-1</v>
      </c>
      <c r="M5176" s="6">
        <v>-1</v>
      </c>
      <c r="N5176" s="6">
        <v>-1</v>
      </c>
      <c r="O5176" s="6">
        <v>-1</v>
      </c>
      <c r="P5176" s="6">
        <v>-1</v>
      </c>
      <c r="Q5176" s="6">
        <v>-1</v>
      </c>
      <c r="R5176" s="6">
        <v>-1</v>
      </c>
      <c r="S5176" s="6">
        <v>-1</v>
      </c>
      <c r="T5176" s="6">
        <v>-1</v>
      </c>
      <c r="U5176" s="6">
        <v>-1</v>
      </c>
      <c r="V5176" s="6">
        <v>-1</v>
      </c>
      <c r="W5176"/>
    </row>
    <row r="5177" spans="2:23" ht="15" x14ac:dyDescent="0.25">
      <c r="B5177" s="3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/>
    </row>
    <row r="5178" spans="2:23" ht="15" x14ac:dyDescent="0.25">
      <c r="B5178" s="3"/>
      <c r="H5178" s="3" t="s">
        <v>3503</v>
      </c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/>
    </row>
    <row r="5179" spans="2:23" ht="15" x14ac:dyDescent="0.25">
      <c r="B5179" s="3"/>
      <c r="I5179" s="3" t="s">
        <v>1606</v>
      </c>
      <c r="J5179" s="3" t="s">
        <v>2327</v>
      </c>
      <c r="K5179" s="6">
        <v>-5</v>
      </c>
      <c r="L5179" s="6">
        <v>-5</v>
      </c>
      <c r="M5179" s="6">
        <v>-5</v>
      </c>
      <c r="N5179" s="6">
        <v>-5</v>
      </c>
      <c r="O5179" s="6">
        <v>-5</v>
      </c>
      <c r="P5179" s="6">
        <v>-5</v>
      </c>
      <c r="Q5179" s="6">
        <v>-5</v>
      </c>
      <c r="R5179" s="6">
        <v>-5</v>
      </c>
      <c r="S5179" s="6">
        <v>-5</v>
      </c>
      <c r="T5179" s="6">
        <v>-5</v>
      </c>
      <c r="U5179" s="6">
        <v>-5</v>
      </c>
      <c r="V5179" s="6">
        <v>-5</v>
      </c>
      <c r="W5179"/>
    </row>
    <row r="5180" spans="2:23" ht="15" x14ac:dyDescent="0.25">
      <c r="B5180" s="3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/>
    </row>
    <row r="5181" spans="2:23" ht="15" x14ac:dyDescent="0.25">
      <c r="B5181" s="3"/>
      <c r="H5181" s="3" t="s">
        <v>3504</v>
      </c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/>
    </row>
    <row r="5182" spans="2:23" ht="15" x14ac:dyDescent="0.25">
      <c r="B5182" s="3"/>
      <c r="I5182" s="3" t="s">
        <v>471</v>
      </c>
      <c r="J5182" s="3" t="s">
        <v>2327</v>
      </c>
      <c r="K5182" s="6">
        <v>-27</v>
      </c>
      <c r="L5182" s="6">
        <v>-40</v>
      </c>
      <c r="M5182" s="6">
        <v>-10</v>
      </c>
      <c r="N5182" s="6">
        <v>-10</v>
      </c>
      <c r="O5182" s="6">
        <v>-10</v>
      </c>
      <c r="P5182" s="6">
        <v>-10</v>
      </c>
      <c r="Q5182" s="6">
        <v>-10</v>
      </c>
      <c r="R5182" s="6">
        <v>-10</v>
      </c>
      <c r="S5182" s="6">
        <v>-10</v>
      </c>
      <c r="T5182" s="6">
        <v>-10</v>
      </c>
      <c r="U5182" s="6">
        <v>-10</v>
      </c>
      <c r="V5182" s="6">
        <v>-10</v>
      </c>
      <c r="W5182"/>
    </row>
    <row r="5183" spans="2:23" ht="15" x14ac:dyDescent="0.25">
      <c r="B5183" s="3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/>
    </row>
    <row r="5184" spans="2:23" ht="15" x14ac:dyDescent="0.25">
      <c r="B5184" s="3"/>
      <c r="D5184" s="3" t="s">
        <v>245</v>
      </c>
      <c r="E5184" s="3" t="s">
        <v>1173</v>
      </c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/>
    </row>
    <row r="5185" spans="2:23" ht="15" x14ac:dyDescent="0.25">
      <c r="B5185" s="3"/>
      <c r="F5185" s="3" t="s">
        <v>1019</v>
      </c>
      <c r="G5185" s="3" t="s">
        <v>1173</v>
      </c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/>
    </row>
    <row r="5186" spans="2:23" ht="15" x14ac:dyDescent="0.25">
      <c r="B5186" s="3"/>
      <c r="H5186" s="3" t="s">
        <v>3507</v>
      </c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/>
    </row>
    <row r="5187" spans="2:23" ht="15" x14ac:dyDescent="0.25">
      <c r="B5187" s="3"/>
      <c r="I5187" s="3" t="s">
        <v>1606</v>
      </c>
      <c r="J5187" s="3" t="s">
        <v>2327</v>
      </c>
      <c r="K5187" s="6">
        <v>-4</v>
      </c>
      <c r="L5187" s="6">
        <v>-2</v>
      </c>
      <c r="M5187" s="6">
        <v>-2</v>
      </c>
      <c r="N5187" s="6">
        <v>-2</v>
      </c>
      <c r="O5187" s="6">
        <v>-2</v>
      </c>
      <c r="P5187" s="6">
        <v>-2</v>
      </c>
      <c r="Q5187" s="6">
        <v>-2</v>
      </c>
      <c r="R5187" s="6">
        <v>-2</v>
      </c>
      <c r="S5187" s="6">
        <v>-2</v>
      </c>
      <c r="T5187" s="6">
        <v>-2</v>
      </c>
      <c r="U5187" s="6">
        <v>-2</v>
      </c>
      <c r="V5187" s="6">
        <v>-2</v>
      </c>
      <c r="W5187"/>
    </row>
    <row r="5188" spans="2:23" ht="15" x14ac:dyDescent="0.25">
      <c r="B5188" s="3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/>
    </row>
    <row r="5189" spans="2:23" ht="15" x14ac:dyDescent="0.25">
      <c r="B5189" s="3"/>
      <c r="D5189" s="3" t="s">
        <v>1178</v>
      </c>
      <c r="E5189" s="3" t="s">
        <v>1179</v>
      </c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/>
    </row>
    <row r="5190" spans="2:23" ht="15" x14ac:dyDescent="0.25">
      <c r="B5190" s="3"/>
      <c r="F5190" s="3" t="s">
        <v>1019</v>
      </c>
      <c r="G5190" s="3" t="s">
        <v>1179</v>
      </c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/>
    </row>
    <row r="5191" spans="2:23" ht="15" x14ac:dyDescent="0.25">
      <c r="B5191" s="3"/>
      <c r="H5191" s="3" t="s">
        <v>3508</v>
      </c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/>
    </row>
    <row r="5192" spans="2:23" ht="15" x14ac:dyDescent="0.25">
      <c r="B5192" s="3"/>
      <c r="I5192" s="3" t="s">
        <v>635</v>
      </c>
      <c r="J5192" s="3" t="s">
        <v>2327</v>
      </c>
      <c r="K5192" s="6">
        <v>-159</v>
      </c>
      <c r="L5192" s="6">
        <v>-20483</v>
      </c>
      <c r="M5192" s="6">
        <v>0</v>
      </c>
      <c r="N5192" s="6">
        <v>0</v>
      </c>
      <c r="O5192" s="6">
        <v>0</v>
      </c>
      <c r="P5192" s="6">
        <v>0</v>
      </c>
      <c r="Q5192" s="6">
        <v>0</v>
      </c>
      <c r="R5192" s="6">
        <v>0</v>
      </c>
      <c r="S5192" s="6">
        <v>0</v>
      </c>
      <c r="T5192" s="6">
        <v>0</v>
      </c>
      <c r="U5192" s="6">
        <v>0</v>
      </c>
      <c r="V5192" s="6">
        <v>0</v>
      </c>
      <c r="W5192"/>
    </row>
    <row r="5193" spans="2:23" ht="15" x14ac:dyDescent="0.25">
      <c r="B5193" s="3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/>
    </row>
    <row r="5194" spans="2:23" ht="15" x14ac:dyDescent="0.25">
      <c r="B5194" s="3"/>
      <c r="H5194" s="3" t="s">
        <v>3511</v>
      </c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/>
    </row>
    <row r="5195" spans="2:23" ht="15" x14ac:dyDescent="0.25">
      <c r="B5195" s="3"/>
      <c r="I5195" s="3" t="s">
        <v>70</v>
      </c>
      <c r="J5195" s="3" t="s">
        <v>2327</v>
      </c>
      <c r="K5195" s="6">
        <v>-1099</v>
      </c>
      <c r="L5195" s="6">
        <v>-7280</v>
      </c>
      <c r="M5195" s="6">
        <v>0</v>
      </c>
      <c r="N5195" s="6">
        <v>0</v>
      </c>
      <c r="O5195" s="6">
        <v>0</v>
      </c>
      <c r="P5195" s="6">
        <v>0</v>
      </c>
      <c r="Q5195" s="6">
        <v>0</v>
      </c>
      <c r="R5195" s="6">
        <v>0</v>
      </c>
      <c r="S5195" s="6">
        <v>0</v>
      </c>
      <c r="T5195" s="6">
        <v>0</v>
      </c>
      <c r="U5195" s="6">
        <v>0</v>
      </c>
      <c r="V5195" s="6">
        <v>0</v>
      </c>
      <c r="W5195"/>
    </row>
    <row r="5196" spans="2:23" ht="15" x14ac:dyDescent="0.25">
      <c r="B5196" s="3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/>
    </row>
    <row r="5197" spans="2:23" ht="15" x14ac:dyDescent="0.25">
      <c r="B5197" s="3"/>
      <c r="H5197" s="3" t="s">
        <v>3962</v>
      </c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/>
    </row>
    <row r="5198" spans="2:23" ht="15" x14ac:dyDescent="0.25">
      <c r="B5198" s="3"/>
      <c r="I5198" s="3" t="s">
        <v>1606</v>
      </c>
      <c r="J5198" s="3" t="s">
        <v>2327</v>
      </c>
      <c r="K5198" s="6">
        <v>1</v>
      </c>
      <c r="L5198" s="6">
        <v>0</v>
      </c>
      <c r="M5198" s="6">
        <v>0</v>
      </c>
      <c r="N5198" s="6">
        <v>0</v>
      </c>
      <c r="O5198" s="6">
        <v>0</v>
      </c>
      <c r="P5198" s="6">
        <v>0</v>
      </c>
      <c r="Q5198" s="6">
        <v>0</v>
      </c>
      <c r="R5198" s="6">
        <v>0</v>
      </c>
      <c r="S5198" s="6">
        <v>0</v>
      </c>
      <c r="T5198" s="6">
        <v>0</v>
      </c>
      <c r="U5198" s="6">
        <v>0</v>
      </c>
      <c r="V5198" s="6">
        <v>0</v>
      </c>
      <c r="W5198"/>
    </row>
    <row r="5199" spans="2:23" ht="15" x14ac:dyDescent="0.25">
      <c r="B5199" s="3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/>
    </row>
    <row r="5200" spans="2:23" ht="15" x14ac:dyDescent="0.25">
      <c r="B5200" s="3"/>
      <c r="D5200" s="3" t="s">
        <v>1183</v>
      </c>
      <c r="E5200" s="3" t="s">
        <v>1184</v>
      </c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/>
    </row>
    <row r="5201" spans="2:23" ht="15" x14ac:dyDescent="0.25">
      <c r="B5201" s="3"/>
      <c r="F5201" s="3" t="s">
        <v>1019</v>
      </c>
      <c r="G5201" s="3" t="s">
        <v>1184</v>
      </c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/>
    </row>
    <row r="5202" spans="2:23" ht="15" x14ac:dyDescent="0.25">
      <c r="B5202" s="3"/>
      <c r="H5202" s="3" t="s">
        <v>3514</v>
      </c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/>
    </row>
    <row r="5203" spans="2:23" ht="15" x14ac:dyDescent="0.25">
      <c r="B5203" s="3"/>
      <c r="I5203" s="3" t="s">
        <v>551</v>
      </c>
      <c r="J5203" s="3" t="s">
        <v>2327</v>
      </c>
      <c r="K5203" s="6">
        <v>-8</v>
      </c>
      <c r="L5203" s="6">
        <v>-8</v>
      </c>
      <c r="M5203" s="6">
        <v>-8</v>
      </c>
      <c r="N5203" s="6">
        <v>-8</v>
      </c>
      <c r="O5203" s="6">
        <v>-8</v>
      </c>
      <c r="P5203" s="6">
        <v>-8</v>
      </c>
      <c r="Q5203" s="6">
        <v>-8</v>
      </c>
      <c r="R5203" s="6">
        <v>-8</v>
      </c>
      <c r="S5203" s="6">
        <v>-8</v>
      </c>
      <c r="T5203" s="6">
        <v>-8</v>
      </c>
      <c r="U5203" s="6">
        <v>-8</v>
      </c>
      <c r="V5203" s="6">
        <v>-8</v>
      </c>
      <c r="W5203"/>
    </row>
    <row r="5204" spans="2:23" ht="15" x14ac:dyDescent="0.25">
      <c r="B5204" s="3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/>
    </row>
    <row r="5205" spans="2:23" ht="15" x14ac:dyDescent="0.25">
      <c r="B5205" s="3"/>
      <c r="H5205" s="3" t="s">
        <v>3517</v>
      </c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/>
    </row>
    <row r="5206" spans="2:23" ht="15" x14ac:dyDescent="0.25">
      <c r="B5206" s="3"/>
      <c r="I5206" s="3" t="s">
        <v>551</v>
      </c>
      <c r="J5206" s="3" t="s">
        <v>2327</v>
      </c>
      <c r="K5206" s="6">
        <v>-87</v>
      </c>
      <c r="L5206" s="6">
        <v>-86</v>
      </c>
      <c r="M5206" s="6">
        <v>-94</v>
      </c>
      <c r="N5206" s="6">
        <v>-87</v>
      </c>
      <c r="O5206" s="6">
        <v>-80</v>
      </c>
      <c r="P5206" s="6">
        <v>-88</v>
      </c>
      <c r="Q5206" s="6">
        <v>-88</v>
      </c>
      <c r="R5206" s="6">
        <v>-88</v>
      </c>
      <c r="S5206" s="6">
        <v>-96</v>
      </c>
      <c r="T5206" s="6">
        <v>-82</v>
      </c>
      <c r="U5206" s="6">
        <v>-82</v>
      </c>
      <c r="V5206" s="6">
        <v>-82</v>
      </c>
      <c r="W5206"/>
    </row>
    <row r="5207" spans="2:23" ht="15" x14ac:dyDescent="0.25">
      <c r="B5207" s="3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/>
    </row>
    <row r="5208" spans="2:23" ht="15" x14ac:dyDescent="0.25">
      <c r="B5208" s="3"/>
      <c r="H5208" s="3" t="s">
        <v>3520</v>
      </c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/>
    </row>
    <row r="5209" spans="2:23" ht="15" x14ac:dyDescent="0.25">
      <c r="B5209" s="3"/>
      <c r="I5209" s="3" t="s">
        <v>551</v>
      </c>
      <c r="J5209" s="3" t="s">
        <v>2327</v>
      </c>
      <c r="K5209" s="6">
        <v>-2645</v>
      </c>
      <c r="L5209" s="6">
        <v>-2730</v>
      </c>
      <c r="M5209" s="6">
        <v>-2843</v>
      </c>
      <c r="N5209" s="6">
        <v>-2901</v>
      </c>
      <c r="O5209" s="6">
        <v>-2968</v>
      </c>
      <c r="P5209" s="6">
        <v>-3042</v>
      </c>
      <c r="Q5209" s="6">
        <v>-3126</v>
      </c>
      <c r="R5209" s="6">
        <v>-3204</v>
      </c>
      <c r="S5209" s="6">
        <v>-3284</v>
      </c>
      <c r="T5209" s="6">
        <v>-3369</v>
      </c>
      <c r="U5209" s="6">
        <v>-3463</v>
      </c>
      <c r="V5209" s="6">
        <v>-3564</v>
      </c>
      <c r="W5209"/>
    </row>
    <row r="5210" spans="2:23" ht="15" x14ac:dyDescent="0.25">
      <c r="B5210" s="3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/>
    </row>
    <row r="5211" spans="2:23" ht="15" x14ac:dyDescent="0.25">
      <c r="B5211" s="3"/>
      <c r="H5211" s="3" t="s">
        <v>3523</v>
      </c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/>
    </row>
    <row r="5212" spans="2:23" ht="15" x14ac:dyDescent="0.25">
      <c r="B5212" s="3"/>
      <c r="I5212" s="3" t="s">
        <v>1186</v>
      </c>
      <c r="J5212" s="3" t="s">
        <v>2327</v>
      </c>
      <c r="K5212" s="6">
        <v>0</v>
      </c>
      <c r="L5212" s="6">
        <v>-1</v>
      </c>
      <c r="M5212" s="6">
        <v>-1</v>
      </c>
      <c r="N5212" s="6">
        <v>-1</v>
      </c>
      <c r="O5212" s="6">
        <v>-1</v>
      </c>
      <c r="P5212" s="6">
        <v>-1</v>
      </c>
      <c r="Q5212" s="6">
        <v>-1</v>
      </c>
      <c r="R5212" s="6">
        <v>-1</v>
      </c>
      <c r="S5212" s="6">
        <v>-1</v>
      </c>
      <c r="T5212" s="6">
        <v>-1</v>
      </c>
      <c r="U5212" s="6">
        <v>-1</v>
      </c>
      <c r="V5212" s="6">
        <v>-1</v>
      </c>
      <c r="W5212"/>
    </row>
    <row r="5213" spans="2:23" ht="15" x14ac:dyDescent="0.25">
      <c r="B5213" s="3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/>
    </row>
    <row r="5214" spans="2:23" ht="15" x14ac:dyDescent="0.25">
      <c r="B5214" s="3"/>
      <c r="H5214" s="3" t="s">
        <v>3526</v>
      </c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/>
    </row>
    <row r="5215" spans="2:23" ht="15" x14ac:dyDescent="0.25">
      <c r="B5215" s="3"/>
      <c r="I5215" s="3" t="s">
        <v>1186</v>
      </c>
      <c r="J5215" s="3" t="s">
        <v>2327</v>
      </c>
      <c r="K5215" s="6">
        <v>-1</v>
      </c>
      <c r="L5215" s="6">
        <v>-1</v>
      </c>
      <c r="M5215" s="6">
        <v>-1</v>
      </c>
      <c r="N5215" s="6">
        <v>-1</v>
      </c>
      <c r="O5215" s="6">
        <v>-1</v>
      </c>
      <c r="P5215" s="6">
        <v>-1</v>
      </c>
      <c r="Q5215" s="6">
        <v>-1</v>
      </c>
      <c r="R5215" s="6">
        <v>-1</v>
      </c>
      <c r="S5215" s="6">
        <v>-1</v>
      </c>
      <c r="T5215" s="6">
        <v>-1</v>
      </c>
      <c r="U5215" s="6">
        <v>-1</v>
      </c>
      <c r="V5215" s="6">
        <v>-1</v>
      </c>
      <c r="W5215"/>
    </row>
    <row r="5216" spans="2:23" ht="15" x14ac:dyDescent="0.25">
      <c r="B5216" s="3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/>
    </row>
    <row r="5217" spans="2:23" ht="15" x14ac:dyDescent="0.25">
      <c r="B5217" s="3"/>
      <c r="H5217" s="3" t="s">
        <v>3529</v>
      </c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/>
    </row>
    <row r="5218" spans="2:23" ht="15" x14ac:dyDescent="0.25">
      <c r="B5218" s="3"/>
      <c r="I5218" s="3" t="s">
        <v>1186</v>
      </c>
      <c r="J5218" s="3" t="s">
        <v>2327</v>
      </c>
      <c r="K5218" s="6">
        <v>-23</v>
      </c>
      <c r="L5218" s="6">
        <v>-21</v>
      </c>
      <c r="M5218" s="6">
        <v>-21</v>
      </c>
      <c r="N5218" s="6">
        <v>-21</v>
      </c>
      <c r="O5218" s="6">
        <v>-21</v>
      </c>
      <c r="P5218" s="6">
        <v>-21</v>
      </c>
      <c r="Q5218" s="6">
        <v>-21</v>
      </c>
      <c r="R5218" s="6">
        <v>-21</v>
      </c>
      <c r="S5218" s="6">
        <v>-21</v>
      </c>
      <c r="T5218" s="6">
        <v>-21</v>
      </c>
      <c r="U5218" s="6">
        <v>-21</v>
      </c>
      <c r="V5218" s="6">
        <v>-21</v>
      </c>
      <c r="W5218"/>
    </row>
    <row r="5219" spans="2:23" ht="15" x14ac:dyDescent="0.25">
      <c r="B5219" s="3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/>
    </row>
    <row r="5220" spans="2:23" ht="15" x14ac:dyDescent="0.25">
      <c r="B5220" s="3"/>
      <c r="H5220" s="3" t="s">
        <v>3532</v>
      </c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/>
    </row>
    <row r="5221" spans="2:23" ht="15" x14ac:dyDescent="0.25">
      <c r="B5221" s="3"/>
      <c r="I5221" s="3" t="s">
        <v>1186</v>
      </c>
      <c r="J5221" s="3" t="s">
        <v>2327</v>
      </c>
      <c r="K5221" s="6">
        <v>-23</v>
      </c>
      <c r="L5221" s="6">
        <v>-25</v>
      </c>
      <c r="M5221" s="6">
        <v>-26</v>
      </c>
      <c r="N5221" s="6">
        <v>-26</v>
      </c>
      <c r="O5221" s="6">
        <v>-27</v>
      </c>
      <c r="P5221" s="6">
        <v>-27</v>
      </c>
      <c r="Q5221" s="6">
        <v>-28</v>
      </c>
      <c r="R5221" s="6">
        <v>-29</v>
      </c>
      <c r="S5221" s="6">
        <v>-30</v>
      </c>
      <c r="T5221" s="6">
        <v>-30</v>
      </c>
      <c r="U5221" s="6">
        <v>-31</v>
      </c>
      <c r="V5221" s="6">
        <v>-31</v>
      </c>
      <c r="W5221"/>
    </row>
    <row r="5222" spans="2:23" ht="15" x14ac:dyDescent="0.25">
      <c r="B5222" s="3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/>
    </row>
    <row r="5223" spans="2:23" ht="15" x14ac:dyDescent="0.25">
      <c r="B5223" s="3"/>
      <c r="H5223" s="3" t="s">
        <v>3535</v>
      </c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/>
    </row>
    <row r="5224" spans="2:23" ht="15" x14ac:dyDescent="0.25">
      <c r="B5224" s="3"/>
      <c r="I5224" s="3" t="s">
        <v>1186</v>
      </c>
      <c r="J5224" s="3" t="s">
        <v>2327</v>
      </c>
      <c r="K5224" s="6">
        <v>-77</v>
      </c>
      <c r="L5224" s="6">
        <v>-77</v>
      </c>
      <c r="M5224" s="6">
        <v>-77</v>
      </c>
      <c r="N5224" s="6">
        <v>-77</v>
      </c>
      <c r="O5224" s="6">
        <v>-77</v>
      </c>
      <c r="P5224" s="6">
        <v>-77</v>
      </c>
      <c r="Q5224" s="6">
        <v>-77</v>
      </c>
      <c r="R5224" s="6">
        <v>-77</v>
      </c>
      <c r="S5224" s="6">
        <v>-77</v>
      </c>
      <c r="T5224" s="6">
        <v>-77</v>
      </c>
      <c r="U5224" s="6">
        <v>-77</v>
      </c>
      <c r="V5224" s="6">
        <v>-77</v>
      </c>
      <c r="W5224"/>
    </row>
    <row r="5225" spans="2:23" ht="15" x14ac:dyDescent="0.25">
      <c r="B5225" s="3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/>
    </row>
    <row r="5226" spans="2:23" ht="15" x14ac:dyDescent="0.25">
      <c r="B5226" s="3"/>
      <c r="D5226" s="3" t="s">
        <v>604</v>
      </c>
      <c r="E5226" s="3" t="s">
        <v>1207</v>
      </c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/>
    </row>
    <row r="5227" spans="2:23" ht="15" x14ac:dyDescent="0.25">
      <c r="B5227" s="3"/>
      <c r="F5227" s="3" t="s">
        <v>1019</v>
      </c>
      <c r="G5227" s="3" t="s">
        <v>1207</v>
      </c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/>
    </row>
    <row r="5228" spans="2:23" ht="15" x14ac:dyDescent="0.25">
      <c r="B5228" s="3"/>
      <c r="H5228" s="3" t="s">
        <v>3538</v>
      </c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/>
    </row>
    <row r="5229" spans="2:23" ht="15" x14ac:dyDescent="0.25">
      <c r="B5229" s="3"/>
      <c r="I5229" s="3" t="s">
        <v>1606</v>
      </c>
      <c r="J5229" s="3" t="s">
        <v>2327</v>
      </c>
      <c r="K5229" s="6">
        <v>-1</v>
      </c>
      <c r="L5229" s="6">
        <v>0</v>
      </c>
      <c r="M5229" s="6">
        <v>0</v>
      </c>
      <c r="N5229" s="6">
        <v>0</v>
      </c>
      <c r="O5229" s="6">
        <v>0</v>
      </c>
      <c r="P5229" s="6">
        <v>0</v>
      </c>
      <c r="Q5229" s="6">
        <v>0</v>
      </c>
      <c r="R5229" s="6">
        <v>0</v>
      </c>
      <c r="S5229" s="6">
        <v>0</v>
      </c>
      <c r="T5229" s="6">
        <v>0</v>
      </c>
      <c r="U5229" s="6">
        <v>0</v>
      </c>
      <c r="V5229" s="6">
        <v>0</v>
      </c>
      <c r="W5229"/>
    </row>
    <row r="5230" spans="2:23" ht="15" x14ac:dyDescent="0.25">
      <c r="B5230" s="3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/>
    </row>
    <row r="5231" spans="2:23" ht="15" x14ac:dyDescent="0.25">
      <c r="B5231" s="3"/>
      <c r="D5231" s="3" t="s">
        <v>614</v>
      </c>
      <c r="E5231" s="3" t="s">
        <v>1222</v>
      </c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/>
    </row>
    <row r="5232" spans="2:23" ht="15" x14ac:dyDescent="0.25">
      <c r="B5232" s="3"/>
      <c r="F5232" s="3" t="s">
        <v>130</v>
      </c>
      <c r="G5232" s="3" t="s">
        <v>1223</v>
      </c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/>
    </row>
    <row r="5233" spans="2:23" ht="15" x14ac:dyDescent="0.25">
      <c r="B5233" s="3"/>
      <c r="H5233" s="3" t="s">
        <v>3540</v>
      </c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/>
    </row>
    <row r="5234" spans="2:23" ht="15" x14ac:dyDescent="0.25">
      <c r="B5234" s="3"/>
      <c r="I5234" s="3" t="s">
        <v>1606</v>
      </c>
      <c r="J5234" s="3" t="s">
        <v>2327</v>
      </c>
      <c r="K5234" s="6">
        <v>0</v>
      </c>
      <c r="L5234" s="6">
        <v>-1</v>
      </c>
      <c r="M5234" s="6">
        <v>-1</v>
      </c>
      <c r="N5234" s="6">
        <v>0</v>
      </c>
      <c r="O5234" s="6">
        <v>0</v>
      </c>
      <c r="P5234" s="6">
        <v>0</v>
      </c>
      <c r="Q5234" s="6">
        <v>0</v>
      </c>
      <c r="R5234" s="6">
        <v>0</v>
      </c>
      <c r="S5234" s="6">
        <v>0</v>
      </c>
      <c r="T5234" s="6">
        <v>0</v>
      </c>
      <c r="U5234" s="6">
        <v>0</v>
      </c>
      <c r="V5234" s="6">
        <v>0</v>
      </c>
      <c r="W5234"/>
    </row>
    <row r="5235" spans="2:23" ht="15" x14ac:dyDescent="0.25">
      <c r="B5235" s="3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/>
    </row>
    <row r="5236" spans="2:23" ht="15" x14ac:dyDescent="0.25">
      <c r="B5236" s="3"/>
      <c r="D5236" s="3" t="s">
        <v>2309</v>
      </c>
      <c r="E5236" s="3" t="s">
        <v>2310</v>
      </c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/>
    </row>
    <row r="5237" spans="2:23" ht="15" x14ac:dyDescent="0.25">
      <c r="B5237" s="3"/>
      <c r="F5237" s="3" t="s">
        <v>1019</v>
      </c>
      <c r="G5237" s="3" t="s">
        <v>2310</v>
      </c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/>
    </row>
    <row r="5238" spans="2:23" ht="15" x14ac:dyDescent="0.25">
      <c r="B5238" s="3"/>
      <c r="H5238" s="3" t="s">
        <v>3542</v>
      </c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/>
    </row>
    <row r="5239" spans="2:23" ht="15" x14ac:dyDescent="0.25">
      <c r="B5239" s="3"/>
      <c r="I5239" s="3" t="s">
        <v>1150</v>
      </c>
      <c r="J5239" s="3" t="s">
        <v>2327</v>
      </c>
      <c r="K5239" s="6">
        <v>-173</v>
      </c>
      <c r="L5239" s="6">
        <v>-54</v>
      </c>
      <c r="M5239" s="6">
        <v>0</v>
      </c>
      <c r="N5239" s="6">
        <v>0</v>
      </c>
      <c r="O5239" s="6">
        <v>0</v>
      </c>
      <c r="P5239" s="6">
        <v>0</v>
      </c>
      <c r="Q5239" s="6">
        <v>0</v>
      </c>
      <c r="R5239" s="6">
        <v>0</v>
      </c>
      <c r="S5239" s="6">
        <v>0</v>
      </c>
      <c r="T5239" s="6">
        <v>0</v>
      </c>
      <c r="U5239" s="6">
        <v>0</v>
      </c>
      <c r="V5239" s="6">
        <v>0</v>
      </c>
      <c r="W5239"/>
    </row>
    <row r="5240" spans="2:23" ht="15" x14ac:dyDescent="0.25">
      <c r="B5240" s="3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/>
    </row>
    <row r="5241" spans="2:23" ht="15" x14ac:dyDescent="0.25">
      <c r="B5241" s="3"/>
      <c r="D5241" s="3" t="s">
        <v>1232</v>
      </c>
      <c r="E5241" s="3" t="s">
        <v>1233</v>
      </c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/>
    </row>
    <row r="5242" spans="2:23" ht="15" x14ac:dyDescent="0.25">
      <c r="B5242" s="3"/>
      <c r="F5242" s="3" t="s">
        <v>1019</v>
      </c>
      <c r="G5242" s="3" t="s">
        <v>1233</v>
      </c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/>
    </row>
    <row r="5243" spans="2:23" ht="15" x14ac:dyDescent="0.25">
      <c r="B5243" s="3"/>
      <c r="H5243" s="3" t="s">
        <v>3545</v>
      </c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/>
    </row>
    <row r="5244" spans="2:23" ht="15" x14ac:dyDescent="0.25">
      <c r="B5244" s="3"/>
      <c r="I5244" s="3" t="s">
        <v>70</v>
      </c>
      <c r="J5244" s="3" t="s">
        <v>2327</v>
      </c>
      <c r="K5244" s="6">
        <v>-25</v>
      </c>
      <c r="L5244" s="6">
        <v>-23</v>
      </c>
      <c r="M5244" s="6">
        <v>-23</v>
      </c>
      <c r="N5244" s="6">
        <v>-23</v>
      </c>
      <c r="O5244" s="6">
        <v>-23</v>
      </c>
      <c r="P5244" s="6">
        <v>-23</v>
      </c>
      <c r="Q5244" s="6">
        <v>-23</v>
      </c>
      <c r="R5244" s="6">
        <v>-23</v>
      </c>
      <c r="S5244" s="6">
        <v>-23</v>
      </c>
      <c r="T5244" s="6">
        <v>-23</v>
      </c>
      <c r="U5244" s="6">
        <v>-23</v>
      </c>
      <c r="V5244" s="6">
        <v>-23</v>
      </c>
      <c r="W5244"/>
    </row>
    <row r="5245" spans="2:23" ht="15" x14ac:dyDescent="0.25">
      <c r="B5245" s="3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/>
    </row>
    <row r="5246" spans="2:23" ht="15" x14ac:dyDescent="0.25">
      <c r="B5246" s="3"/>
      <c r="H5246" s="3" t="s">
        <v>3548</v>
      </c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/>
    </row>
    <row r="5247" spans="2:23" ht="15" x14ac:dyDescent="0.25">
      <c r="B5247" s="3"/>
      <c r="I5247" s="3" t="s">
        <v>1606</v>
      </c>
      <c r="J5247" s="3" t="s">
        <v>2327</v>
      </c>
      <c r="K5247" s="6">
        <v>-3</v>
      </c>
      <c r="L5247" s="6">
        <v>-3</v>
      </c>
      <c r="M5247" s="6">
        <v>-3</v>
      </c>
      <c r="N5247" s="6">
        <v>-3</v>
      </c>
      <c r="O5247" s="6">
        <v>-3</v>
      </c>
      <c r="P5247" s="6">
        <v>0</v>
      </c>
      <c r="Q5247" s="6">
        <v>0</v>
      </c>
      <c r="R5247" s="6">
        <v>0</v>
      </c>
      <c r="S5247" s="6">
        <v>0</v>
      </c>
      <c r="T5247" s="6">
        <v>0</v>
      </c>
      <c r="U5247" s="6">
        <v>0</v>
      </c>
      <c r="V5247" s="6">
        <v>0</v>
      </c>
      <c r="W5247"/>
    </row>
    <row r="5248" spans="2:23" ht="15" x14ac:dyDescent="0.25">
      <c r="B5248" s="3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/>
    </row>
    <row r="5249" spans="2:23" ht="15" x14ac:dyDescent="0.25">
      <c r="B5249" s="3"/>
      <c r="D5249" s="3" t="s">
        <v>453</v>
      </c>
      <c r="E5249" s="3" t="s">
        <v>1240</v>
      </c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/>
    </row>
    <row r="5250" spans="2:23" ht="15" x14ac:dyDescent="0.25">
      <c r="B5250" s="3"/>
      <c r="F5250" s="3" t="s">
        <v>1019</v>
      </c>
      <c r="G5250" s="3" t="s">
        <v>1240</v>
      </c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/>
    </row>
    <row r="5251" spans="2:23" ht="15" x14ac:dyDescent="0.25">
      <c r="B5251" s="3"/>
      <c r="H5251" s="3" t="s">
        <v>3549</v>
      </c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/>
    </row>
    <row r="5252" spans="2:23" ht="15" x14ac:dyDescent="0.25">
      <c r="B5252" s="3"/>
      <c r="I5252" s="3" t="s">
        <v>1606</v>
      </c>
      <c r="J5252" s="3" t="s">
        <v>2327</v>
      </c>
      <c r="K5252" s="6">
        <v>-7</v>
      </c>
      <c r="L5252" s="6">
        <v>0</v>
      </c>
      <c r="M5252" s="6">
        <v>0</v>
      </c>
      <c r="N5252" s="6">
        <v>0</v>
      </c>
      <c r="O5252" s="6">
        <v>0</v>
      </c>
      <c r="P5252" s="6">
        <v>0</v>
      </c>
      <c r="Q5252" s="6">
        <v>0</v>
      </c>
      <c r="R5252" s="6">
        <v>0</v>
      </c>
      <c r="S5252" s="6">
        <v>0</v>
      </c>
      <c r="T5252" s="6">
        <v>0</v>
      </c>
      <c r="U5252" s="6">
        <v>0</v>
      </c>
      <c r="V5252" s="6">
        <v>0</v>
      </c>
      <c r="W5252"/>
    </row>
    <row r="5253" spans="2:23" ht="15" x14ac:dyDescent="0.25">
      <c r="B5253" s="3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/>
    </row>
    <row r="5254" spans="2:23" ht="15" x14ac:dyDescent="0.25">
      <c r="B5254" s="3"/>
      <c r="D5254" s="3" t="s">
        <v>1261</v>
      </c>
      <c r="E5254" s="3" t="s">
        <v>1262</v>
      </c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/>
    </row>
    <row r="5255" spans="2:23" ht="15" x14ac:dyDescent="0.25">
      <c r="B5255" s="3"/>
      <c r="F5255" s="3" t="s">
        <v>1019</v>
      </c>
      <c r="G5255" s="3" t="s">
        <v>1262</v>
      </c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/>
    </row>
    <row r="5256" spans="2:23" ht="15" x14ac:dyDescent="0.25">
      <c r="B5256" s="3"/>
      <c r="H5256" s="3" t="s">
        <v>3550</v>
      </c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/>
    </row>
    <row r="5257" spans="2:23" ht="15" x14ac:dyDescent="0.25">
      <c r="B5257" s="3"/>
      <c r="I5257" s="3" t="s">
        <v>630</v>
      </c>
      <c r="J5257" s="3" t="s">
        <v>2327</v>
      </c>
      <c r="K5257" s="6">
        <v>-1</v>
      </c>
      <c r="L5257" s="6">
        <v>-1</v>
      </c>
      <c r="M5257" s="6">
        <v>-1</v>
      </c>
      <c r="N5257" s="6">
        <v>-1</v>
      </c>
      <c r="O5257" s="6">
        <v>-1</v>
      </c>
      <c r="P5257" s="6">
        <v>-1</v>
      </c>
      <c r="Q5257" s="6">
        <v>-1</v>
      </c>
      <c r="R5257" s="6">
        <v>-1</v>
      </c>
      <c r="S5257" s="6">
        <v>-1</v>
      </c>
      <c r="T5257" s="6">
        <v>-1</v>
      </c>
      <c r="U5257" s="6">
        <v>-1</v>
      </c>
      <c r="V5257" s="6">
        <v>-1</v>
      </c>
      <c r="W5257"/>
    </row>
    <row r="5258" spans="2:23" ht="15" x14ac:dyDescent="0.25">
      <c r="B5258" s="3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/>
    </row>
    <row r="5259" spans="2:23" ht="15" x14ac:dyDescent="0.25">
      <c r="B5259" s="3"/>
      <c r="H5259" s="3" t="s">
        <v>3553</v>
      </c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/>
    </row>
    <row r="5260" spans="2:23" ht="15" x14ac:dyDescent="0.25">
      <c r="B5260" s="3"/>
      <c r="I5260" s="3" t="s">
        <v>3554</v>
      </c>
      <c r="J5260" s="3" t="s">
        <v>2327</v>
      </c>
      <c r="K5260" s="6">
        <v>-1</v>
      </c>
      <c r="L5260" s="6">
        <v>-1</v>
      </c>
      <c r="M5260" s="6">
        <v>-1</v>
      </c>
      <c r="N5260" s="6">
        <v>-1</v>
      </c>
      <c r="O5260" s="6">
        <v>-1</v>
      </c>
      <c r="P5260" s="6">
        <v>-1</v>
      </c>
      <c r="Q5260" s="6">
        <v>-1</v>
      </c>
      <c r="R5260" s="6">
        <v>-1</v>
      </c>
      <c r="S5260" s="6">
        <v>-1</v>
      </c>
      <c r="T5260" s="6">
        <v>-1</v>
      </c>
      <c r="U5260" s="6">
        <v>-1</v>
      </c>
      <c r="V5260" s="6">
        <v>-1</v>
      </c>
      <c r="W5260"/>
    </row>
    <row r="5261" spans="2:23" ht="15" x14ac:dyDescent="0.25">
      <c r="B5261" s="3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/>
    </row>
    <row r="5262" spans="2:23" ht="15" x14ac:dyDescent="0.25">
      <c r="B5262" s="3"/>
      <c r="H5262" s="3" t="s">
        <v>3557</v>
      </c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/>
    </row>
    <row r="5263" spans="2:23" ht="15" x14ac:dyDescent="0.25">
      <c r="B5263" s="3"/>
      <c r="I5263" s="3" t="s">
        <v>630</v>
      </c>
      <c r="J5263" s="3" t="s">
        <v>2327</v>
      </c>
      <c r="K5263" s="6">
        <v>-1</v>
      </c>
      <c r="L5263" s="6">
        <v>-1</v>
      </c>
      <c r="M5263" s="6">
        <v>-1</v>
      </c>
      <c r="N5263" s="6">
        <v>-1</v>
      </c>
      <c r="O5263" s="6">
        <v>-1</v>
      </c>
      <c r="P5263" s="6">
        <v>-1</v>
      </c>
      <c r="Q5263" s="6">
        <v>-1</v>
      </c>
      <c r="R5263" s="6">
        <v>-1</v>
      </c>
      <c r="S5263" s="6">
        <v>-1</v>
      </c>
      <c r="T5263" s="6">
        <v>-1</v>
      </c>
      <c r="U5263" s="6">
        <v>-1</v>
      </c>
      <c r="V5263" s="6">
        <v>-1</v>
      </c>
      <c r="W5263"/>
    </row>
    <row r="5264" spans="2:23" ht="15" x14ac:dyDescent="0.25">
      <c r="B5264" s="3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/>
    </row>
    <row r="5265" spans="2:23" ht="15" x14ac:dyDescent="0.25">
      <c r="B5265" s="3"/>
      <c r="H5265" s="3" t="s">
        <v>4229</v>
      </c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/>
    </row>
    <row r="5266" spans="2:23" ht="15" x14ac:dyDescent="0.25">
      <c r="B5266" s="3"/>
      <c r="I5266" s="3" t="s">
        <v>3554</v>
      </c>
      <c r="J5266" s="3" t="s">
        <v>2327</v>
      </c>
      <c r="K5266" s="6">
        <v>-1</v>
      </c>
      <c r="L5266" s="6">
        <v>-1</v>
      </c>
      <c r="M5266" s="6">
        <v>-1</v>
      </c>
      <c r="N5266" s="6">
        <v>-1</v>
      </c>
      <c r="O5266" s="6">
        <v>-1</v>
      </c>
      <c r="P5266" s="6">
        <v>-1</v>
      </c>
      <c r="Q5266" s="6">
        <v>-1</v>
      </c>
      <c r="R5266" s="6">
        <v>-1</v>
      </c>
      <c r="S5266" s="6">
        <v>-1</v>
      </c>
      <c r="T5266" s="6">
        <v>-1</v>
      </c>
      <c r="U5266" s="6">
        <v>-1</v>
      </c>
      <c r="V5266" s="6">
        <v>-1</v>
      </c>
      <c r="W5266"/>
    </row>
    <row r="5267" spans="2:23" ht="15" x14ac:dyDescent="0.25">
      <c r="B5267" s="3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/>
    </row>
    <row r="5268" spans="2:23" ht="15" x14ac:dyDescent="0.25">
      <c r="B5268" s="3"/>
      <c r="D5268" s="3" t="s">
        <v>780</v>
      </c>
      <c r="E5268" s="3" t="s">
        <v>1268</v>
      </c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/>
    </row>
    <row r="5269" spans="2:23" ht="15" x14ac:dyDescent="0.25">
      <c r="B5269" s="3"/>
      <c r="F5269" s="3" t="s">
        <v>1019</v>
      </c>
      <c r="G5269" s="3" t="s">
        <v>1268</v>
      </c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/>
    </row>
    <row r="5270" spans="2:23" ht="15" x14ac:dyDescent="0.25">
      <c r="B5270" s="3"/>
      <c r="H5270" s="3" t="s">
        <v>3560</v>
      </c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/>
    </row>
    <row r="5271" spans="2:23" ht="15" x14ac:dyDescent="0.25">
      <c r="B5271" s="3"/>
      <c r="I5271" s="3" t="s">
        <v>66</v>
      </c>
      <c r="J5271" s="3" t="s">
        <v>2327</v>
      </c>
      <c r="K5271" s="6">
        <v>-1</v>
      </c>
      <c r="L5271" s="6">
        <v>-1</v>
      </c>
      <c r="M5271" s="6">
        <v>-1</v>
      </c>
      <c r="N5271" s="6">
        <v>-1</v>
      </c>
      <c r="O5271" s="6">
        <v>-1</v>
      </c>
      <c r="P5271" s="6">
        <v>-1</v>
      </c>
      <c r="Q5271" s="6">
        <v>-1</v>
      </c>
      <c r="R5271" s="6">
        <v>-1</v>
      </c>
      <c r="S5271" s="6">
        <v>-1</v>
      </c>
      <c r="T5271" s="6">
        <v>-1</v>
      </c>
      <c r="U5271" s="6">
        <v>-1</v>
      </c>
      <c r="V5271" s="6">
        <v>-1</v>
      </c>
      <c r="W5271"/>
    </row>
    <row r="5272" spans="2:23" ht="15" x14ac:dyDescent="0.25">
      <c r="B5272" s="3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/>
    </row>
    <row r="5273" spans="2:23" ht="15" x14ac:dyDescent="0.25">
      <c r="B5273" s="3"/>
      <c r="D5273" s="3" t="s">
        <v>1272</v>
      </c>
      <c r="E5273" s="3" t="s">
        <v>1273</v>
      </c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/>
    </row>
    <row r="5274" spans="2:23" ht="15" x14ac:dyDescent="0.25">
      <c r="B5274" s="3"/>
      <c r="F5274" s="3" t="s">
        <v>1019</v>
      </c>
      <c r="G5274" s="3" t="s">
        <v>1273</v>
      </c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/>
    </row>
    <row r="5275" spans="2:23" ht="15" x14ac:dyDescent="0.25">
      <c r="B5275" s="3"/>
      <c r="H5275" s="3" t="s">
        <v>3563</v>
      </c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/>
    </row>
    <row r="5276" spans="2:23" ht="15" x14ac:dyDescent="0.25">
      <c r="B5276" s="3"/>
      <c r="I5276" s="3" t="s">
        <v>66</v>
      </c>
      <c r="J5276" s="3" t="s">
        <v>2327</v>
      </c>
      <c r="K5276" s="6">
        <v>0</v>
      </c>
      <c r="L5276" s="6">
        <v>-1</v>
      </c>
      <c r="M5276" s="6">
        <v>-1</v>
      </c>
      <c r="N5276" s="6">
        <v>-1</v>
      </c>
      <c r="O5276" s="6">
        <v>-1</v>
      </c>
      <c r="P5276" s="6">
        <v>-1</v>
      </c>
      <c r="Q5276" s="6">
        <v>-1</v>
      </c>
      <c r="R5276" s="6">
        <v>-1</v>
      </c>
      <c r="S5276" s="6">
        <v>-1</v>
      </c>
      <c r="T5276" s="6">
        <v>-1</v>
      </c>
      <c r="U5276" s="6">
        <v>-1</v>
      </c>
      <c r="V5276" s="6">
        <v>-1</v>
      </c>
      <c r="W5276"/>
    </row>
    <row r="5277" spans="2:23" ht="15" x14ac:dyDescent="0.25">
      <c r="B5277" s="3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/>
    </row>
    <row r="5278" spans="2:23" ht="15" x14ac:dyDescent="0.25">
      <c r="B5278" s="3"/>
      <c r="D5278" s="3" t="s">
        <v>1280</v>
      </c>
      <c r="E5278" s="3" t="s">
        <v>1281</v>
      </c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/>
    </row>
    <row r="5279" spans="2:23" ht="15" x14ac:dyDescent="0.25">
      <c r="B5279" s="3"/>
      <c r="F5279" s="3" t="s">
        <v>1019</v>
      </c>
      <c r="G5279" s="3" t="s">
        <v>1281</v>
      </c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/>
    </row>
    <row r="5280" spans="2:23" ht="15" x14ac:dyDescent="0.25">
      <c r="B5280" s="3"/>
      <c r="H5280" s="3" t="s">
        <v>3566</v>
      </c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/>
    </row>
    <row r="5281" spans="2:23" ht="15" x14ac:dyDescent="0.25">
      <c r="B5281" s="3"/>
      <c r="I5281" s="3" t="s">
        <v>1606</v>
      </c>
      <c r="J5281" s="3" t="s">
        <v>2327</v>
      </c>
      <c r="K5281" s="6">
        <v>0</v>
      </c>
      <c r="L5281" s="6">
        <v>-1</v>
      </c>
      <c r="M5281" s="6">
        <v>-1</v>
      </c>
      <c r="N5281" s="6">
        <v>-1</v>
      </c>
      <c r="O5281" s="6">
        <v>-1</v>
      </c>
      <c r="P5281" s="6">
        <v>-1</v>
      </c>
      <c r="Q5281" s="6">
        <v>-1</v>
      </c>
      <c r="R5281" s="6">
        <v>-1</v>
      </c>
      <c r="S5281" s="6">
        <v>-1</v>
      </c>
      <c r="T5281" s="6">
        <v>0</v>
      </c>
      <c r="U5281" s="6">
        <v>0</v>
      </c>
      <c r="V5281" s="6">
        <v>0</v>
      </c>
      <c r="W5281"/>
    </row>
    <row r="5282" spans="2:23" ht="15" x14ac:dyDescent="0.25">
      <c r="B5282" s="3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/>
    </row>
    <row r="5283" spans="2:23" ht="15" x14ac:dyDescent="0.25">
      <c r="B5283" s="3"/>
      <c r="D5283" s="3" t="s">
        <v>1294</v>
      </c>
      <c r="E5283" s="3" t="s">
        <v>1295</v>
      </c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/>
    </row>
    <row r="5284" spans="2:23" ht="15" x14ac:dyDescent="0.25">
      <c r="B5284" s="3"/>
      <c r="F5284" s="3" t="s">
        <v>1019</v>
      </c>
      <c r="G5284" s="3" t="s">
        <v>1295</v>
      </c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/>
    </row>
    <row r="5285" spans="2:23" ht="15" x14ac:dyDescent="0.25">
      <c r="B5285" s="3"/>
      <c r="H5285" s="3" t="s">
        <v>3567</v>
      </c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/>
    </row>
    <row r="5286" spans="2:23" ht="15" x14ac:dyDescent="0.25">
      <c r="B5286" s="3"/>
      <c r="I5286" s="3" t="s">
        <v>3554</v>
      </c>
      <c r="J5286" s="3" t="s">
        <v>2327</v>
      </c>
      <c r="K5286" s="6">
        <v>-1070</v>
      </c>
      <c r="L5286" s="6">
        <v>-2771</v>
      </c>
      <c r="M5286" s="6">
        <v>-211</v>
      </c>
      <c r="N5286" s="6">
        <v>-240</v>
      </c>
      <c r="O5286" s="6">
        <v>-268</v>
      </c>
      <c r="P5286" s="6">
        <v>-281</v>
      </c>
      <c r="Q5286" s="6">
        <v>-280</v>
      </c>
      <c r="R5286" s="6">
        <v>-259</v>
      </c>
      <c r="S5286" s="6">
        <v>-235</v>
      </c>
      <c r="T5286" s="6">
        <v>-208</v>
      </c>
      <c r="U5286" s="6">
        <v>-184</v>
      </c>
      <c r="V5286" s="6">
        <v>-164</v>
      </c>
      <c r="W5286"/>
    </row>
    <row r="5287" spans="2:23" ht="15" x14ac:dyDescent="0.25">
      <c r="B5287" s="3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/>
    </row>
    <row r="5288" spans="2:23" ht="15" x14ac:dyDescent="0.25">
      <c r="B5288" s="3"/>
      <c r="H5288" s="3" t="s">
        <v>3570</v>
      </c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/>
    </row>
    <row r="5289" spans="2:23" ht="15" x14ac:dyDescent="0.25">
      <c r="B5289" s="3"/>
      <c r="I5289" s="3" t="s">
        <v>3554</v>
      </c>
      <c r="J5289" s="3" t="s">
        <v>2327</v>
      </c>
      <c r="K5289" s="6">
        <v>-326</v>
      </c>
      <c r="L5289" s="6">
        <v>-387</v>
      </c>
      <c r="M5289" s="6">
        <v>-86</v>
      </c>
      <c r="N5289" s="6">
        <v>-97</v>
      </c>
      <c r="O5289" s="6">
        <v>-109</v>
      </c>
      <c r="P5289" s="6">
        <v>-114</v>
      </c>
      <c r="Q5289" s="6">
        <v>-114</v>
      </c>
      <c r="R5289" s="6">
        <v>-105</v>
      </c>
      <c r="S5289" s="6">
        <v>-95</v>
      </c>
      <c r="T5289" s="6">
        <v>-84</v>
      </c>
      <c r="U5289" s="6">
        <v>-75</v>
      </c>
      <c r="V5289" s="6">
        <v>-67</v>
      </c>
      <c r="W5289"/>
    </row>
    <row r="5290" spans="2:23" ht="15" x14ac:dyDescent="0.25">
      <c r="B5290" s="3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/>
    </row>
    <row r="5291" spans="2:23" ht="15" x14ac:dyDescent="0.25">
      <c r="B5291" s="3"/>
      <c r="D5291" s="3" t="s">
        <v>1303</v>
      </c>
      <c r="E5291" s="3" t="s">
        <v>1304</v>
      </c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/>
    </row>
    <row r="5292" spans="2:23" ht="15" x14ac:dyDescent="0.25">
      <c r="B5292" s="3"/>
      <c r="F5292" s="3" t="s">
        <v>1019</v>
      </c>
      <c r="G5292" s="3" t="s">
        <v>1304</v>
      </c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/>
    </row>
    <row r="5293" spans="2:23" ht="15" x14ac:dyDescent="0.25">
      <c r="B5293" s="3"/>
      <c r="H5293" s="3" t="s">
        <v>3780</v>
      </c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/>
    </row>
    <row r="5294" spans="2:23" ht="15" x14ac:dyDescent="0.25">
      <c r="B5294" s="3"/>
      <c r="I5294" s="3" t="s">
        <v>1458</v>
      </c>
      <c r="J5294" s="3" t="s">
        <v>2327</v>
      </c>
      <c r="K5294" s="6">
        <v>-1</v>
      </c>
      <c r="L5294" s="6">
        <v>-1</v>
      </c>
      <c r="M5294" s="6">
        <v>-1</v>
      </c>
      <c r="N5294" s="6">
        <v>-1</v>
      </c>
      <c r="O5294" s="6">
        <v>-1</v>
      </c>
      <c r="P5294" s="6">
        <v>-1</v>
      </c>
      <c r="Q5294" s="6">
        <v>-1</v>
      </c>
      <c r="R5294" s="6">
        <v>-1</v>
      </c>
      <c r="S5294" s="6">
        <v>-1</v>
      </c>
      <c r="T5294" s="6">
        <v>-1</v>
      </c>
      <c r="U5294" s="6">
        <v>-1</v>
      </c>
      <c r="V5294" s="6">
        <v>-1</v>
      </c>
      <c r="W5294"/>
    </row>
    <row r="5295" spans="2:23" ht="15" x14ac:dyDescent="0.25">
      <c r="B5295" s="3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/>
    </row>
    <row r="5296" spans="2:23" ht="15" x14ac:dyDescent="0.25">
      <c r="B5296" s="3"/>
      <c r="D5296" s="3" t="s">
        <v>3573</v>
      </c>
      <c r="E5296" s="3" t="s">
        <v>3574</v>
      </c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/>
    </row>
    <row r="5297" spans="2:23" ht="15" x14ac:dyDescent="0.25">
      <c r="B5297" s="3"/>
      <c r="F5297" s="3" t="s">
        <v>1019</v>
      </c>
      <c r="G5297" s="3" t="s">
        <v>3574</v>
      </c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/>
    </row>
    <row r="5298" spans="2:23" ht="15" x14ac:dyDescent="0.25">
      <c r="B5298" s="3"/>
      <c r="H5298" s="3" t="s">
        <v>3575</v>
      </c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/>
    </row>
    <row r="5299" spans="2:23" ht="15" x14ac:dyDescent="0.25">
      <c r="B5299" s="3"/>
      <c r="I5299" s="3" t="s">
        <v>1327</v>
      </c>
      <c r="J5299" s="3" t="s">
        <v>2327</v>
      </c>
      <c r="K5299" s="6">
        <v>-386</v>
      </c>
      <c r="L5299" s="6">
        <v>-498</v>
      </c>
      <c r="M5299" s="6">
        <v>-480</v>
      </c>
      <c r="N5299" s="6">
        <v>-500</v>
      </c>
      <c r="O5299" s="6">
        <v>-535</v>
      </c>
      <c r="P5299" s="6">
        <v>-538</v>
      </c>
      <c r="Q5299" s="6">
        <v>-541</v>
      </c>
      <c r="R5299" s="6">
        <v>-544</v>
      </c>
      <c r="S5299" s="6">
        <v>-547</v>
      </c>
      <c r="T5299" s="6">
        <v>-550</v>
      </c>
      <c r="U5299" s="6">
        <v>-553</v>
      </c>
      <c r="V5299" s="6">
        <v>-556</v>
      </c>
      <c r="W5299"/>
    </row>
    <row r="5300" spans="2:23" ht="15" x14ac:dyDescent="0.25">
      <c r="B5300" s="3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/>
    </row>
    <row r="5301" spans="2:23" ht="15" x14ac:dyDescent="0.25">
      <c r="B5301" s="3"/>
      <c r="D5301" s="3" t="s">
        <v>89</v>
      </c>
      <c r="E5301" s="3" t="s">
        <v>3579</v>
      </c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/>
    </row>
    <row r="5302" spans="2:23" ht="15" x14ac:dyDescent="0.25">
      <c r="B5302" s="3"/>
      <c r="F5302" s="3" t="s">
        <v>1019</v>
      </c>
      <c r="G5302" s="3" t="s">
        <v>3579</v>
      </c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/>
    </row>
    <row r="5303" spans="2:23" ht="15" x14ac:dyDescent="0.25">
      <c r="B5303" s="3"/>
      <c r="H5303" s="3" t="s">
        <v>3580</v>
      </c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/>
    </row>
    <row r="5304" spans="2:23" ht="15" x14ac:dyDescent="0.25">
      <c r="B5304" s="3"/>
      <c r="I5304" s="3" t="s">
        <v>1458</v>
      </c>
      <c r="J5304" s="3" t="s">
        <v>2327</v>
      </c>
      <c r="K5304" s="6">
        <v>-2</v>
      </c>
      <c r="L5304" s="6">
        <v>-2</v>
      </c>
      <c r="M5304" s="6">
        <v>-2</v>
      </c>
      <c r="N5304" s="6">
        <v>-2</v>
      </c>
      <c r="O5304" s="6">
        <v>-2</v>
      </c>
      <c r="P5304" s="6">
        <v>-2</v>
      </c>
      <c r="Q5304" s="6">
        <v>-2</v>
      </c>
      <c r="R5304" s="6">
        <v>-2</v>
      </c>
      <c r="S5304" s="6">
        <v>-2</v>
      </c>
      <c r="T5304" s="6">
        <v>-2</v>
      </c>
      <c r="U5304" s="6">
        <v>-2</v>
      </c>
      <c r="V5304" s="6">
        <v>-2</v>
      </c>
      <c r="W5304"/>
    </row>
    <row r="5305" spans="2:23" ht="15" x14ac:dyDescent="0.25">
      <c r="B5305" s="3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/>
    </row>
    <row r="5306" spans="2:23" ht="15" x14ac:dyDescent="0.25">
      <c r="B5306" s="3"/>
      <c r="D5306" s="3" t="s">
        <v>3584</v>
      </c>
      <c r="E5306" s="3" t="s">
        <v>3585</v>
      </c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/>
    </row>
    <row r="5307" spans="2:23" ht="15" x14ac:dyDescent="0.25">
      <c r="B5307" s="3"/>
      <c r="F5307" s="3" t="s">
        <v>1019</v>
      </c>
      <c r="G5307" s="3" t="s">
        <v>3585</v>
      </c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/>
    </row>
    <row r="5308" spans="2:23" ht="15" x14ac:dyDescent="0.25">
      <c r="B5308" s="3"/>
      <c r="H5308" s="3" t="s">
        <v>3586</v>
      </c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/>
    </row>
    <row r="5309" spans="2:23" ht="15" x14ac:dyDescent="0.25">
      <c r="B5309" s="3"/>
      <c r="I5309" s="3" t="s">
        <v>1458</v>
      </c>
      <c r="J5309" s="3" t="s">
        <v>2327</v>
      </c>
      <c r="K5309" s="6">
        <v>-60</v>
      </c>
      <c r="L5309" s="6">
        <v>-71</v>
      </c>
      <c r="M5309" s="6">
        <v>-75</v>
      </c>
      <c r="N5309" s="6">
        <v>-74</v>
      </c>
      <c r="O5309" s="6">
        <v>-71</v>
      </c>
      <c r="P5309" s="6">
        <v>-81</v>
      </c>
      <c r="Q5309" s="6">
        <v>-100</v>
      </c>
      <c r="R5309" s="6">
        <v>-109</v>
      </c>
      <c r="S5309" s="6">
        <v>-114</v>
      </c>
      <c r="T5309" s="6">
        <v>-127</v>
      </c>
      <c r="U5309" s="6">
        <v>-154</v>
      </c>
      <c r="V5309" s="6">
        <v>-179</v>
      </c>
      <c r="W5309"/>
    </row>
    <row r="5310" spans="2:23" ht="15" x14ac:dyDescent="0.25">
      <c r="B5310" s="3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/>
    </row>
    <row r="5311" spans="2:23" ht="15" x14ac:dyDescent="0.25">
      <c r="B5311" s="3"/>
      <c r="D5311" s="3" t="s">
        <v>155</v>
      </c>
      <c r="E5311" s="3" t="s">
        <v>1946</v>
      </c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/>
    </row>
    <row r="5312" spans="2:23" ht="15" x14ac:dyDescent="0.25">
      <c r="B5312" s="3"/>
      <c r="F5312" s="3" t="s">
        <v>1019</v>
      </c>
      <c r="G5312" s="3" t="s">
        <v>1946</v>
      </c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/>
    </row>
    <row r="5313" spans="2:23" ht="15" x14ac:dyDescent="0.25">
      <c r="B5313" s="3"/>
      <c r="H5313" s="3" t="s">
        <v>3590</v>
      </c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/>
    </row>
    <row r="5314" spans="2:23" ht="15" x14ac:dyDescent="0.25">
      <c r="B5314" s="3"/>
      <c r="I5314" s="3" t="s">
        <v>3591</v>
      </c>
      <c r="J5314" s="3" t="s">
        <v>2346</v>
      </c>
      <c r="K5314" s="6">
        <v>0</v>
      </c>
      <c r="L5314" s="6">
        <v>-4476</v>
      </c>
      <c r="M5314" s="6">
        <v>0</v>
      </c>
      <c r="N5314" s="6">
        <v>0</v>
      </c>
      <c r="O5314" s="6">
        <v>0</v>
      </c>
      <c r="P5314" s="6">
        <v>0</v>
      </c>
      <c r="Q5314" s="6">
        <v>0</v>
      </c>
      <c r="R5314" s="6">
        <v>0</v>
      </c>
      <c r="S5314" s="6">
        <v>0</v>
      </c>
      <c r="T5314" s="6">
        <v>0</v>
      </c>
      <c r="U5314" s="6">
        <v>0</v>
      </c>
      <c r="V5314" s="6">
        <v>0</v>
      </c>
      <c r="W5314"/>
    </row>
    <row r="5315" spans="2:23" ht="15" x14ac:dyDescent="0.25">
      <c r="B5315" s="3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/>
    </row>
    <row r="5316" spans="2:23" ht="15" x14ac:dyDescent="0.25">
      <c r="B5316" s="3"/>
      <c r="H5316" s="3" t="s">
        <v>3594</v>
      </c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/>
    </row>
    <row r="5317" spans="2:23" ht="15" x14ac:dyDescent="0.25">
      <c r="B5317" s="3"/>
      <c r="I5317" s="3" t="s">
        <v>3595</v>
      </c>
      <c r="J5317" s="3" t="s">
        <v>2327</v>
      </c>
      <c r="K5317" s="6">
        <v>-2269</v>
      </c>
      <c r="L5317" s="6">
        <v>-2215</v>
      </c>
      <c r="M5317" s="6">
        <v>-3475</v>
      </c>
      <c r="N5317" s="6">
        <v>-3073</v>
      </c>
      <c r="O5317" s="6">
        <v>-3613</v>
      </c>
      <c r="P5317" s="6">
        <v>-3632</v>
      </c>
      <c r="Q5317" s="6">
        <v>-3845</v>
      </c>
      <c r="R5317" s="6">
        <v>-4022</v>
      </c>
      <c r="S5317" s="6">
        <v>-4228</v>
      </c>
      <c r="T5317" s="6">
        <v>-4381</v>
      </c>
      <c r="U5317" s="6">
        <v>-4555</v>
      </c>
      <c r="V5317" s="6">
        <v>-4734</v>
      </c>
      <c r="W5317"/>
    </row>
    <row r="5318" spans="2:23" ht="15" x14ac:dyDescent="0.25">
      <c r="B5318" s="3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/>
    </row>
    <row r="5319" spans="2:23" ht="15" x14ac:dyDescent="0.25">
      <c r="B5319" s="3"/>
      <c r="H5319" s="3" t="s">
        <v>3599</v>
      </c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/>
    </row>
    <row r="5320" spans="2:23" ht="15" x14ac:dyDescent="0.25">
      <c r="B5320" s="3"/>
      <c r="I5320" s="3" t="s">
        <v>3595</v>
      </c>
      <c r="J5320" s="3" t="s">
        <v>2327</v>
      </c>
      <c r="K5320" s="6">
        <v>0</v>
      </c>
      <c r="L5320" s="6">
        <v>-91</v>
      </c>
      <c r="M5320" s="6">
        <v>-88</v>
      </c>
      <c r="N5320" s="6">
        <v>-87</v>
      </c>
      <c r="O5320" s="6">
        <v>-86</v>
      </c>
      <c r="P5320" s="6">
        <v>-86</v>
      </c>
      <c r="Q5320" s="6">
        <v>-86</v>
      </c>
      <c r="R5320" s="6">
        <v>-85</v>
      </c>
      <c r="S5320" s="6">
        <v>-85</v>
      </c>
      <c r="T5320" s="6">
        <v>-85</v>
      </c>
      <c r="U5320" s="6">
        <v>-85</v>
      </c>
      <c r="V5320" s="6">
        <v>-85</v>
      </c>
      <c r="W5320"/>
    </row>
    <row r="5321" spans="2:23" ht="15" x14ac:dyDescent="0.25">
      <c r="B5321" s="3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/>
    </row>
    <row r="5322" spans="2:23" ht="15" x14ac:dyDescent="0.25">
      <c r="B5322" s="3"/>
      <c r="H5322" s="3" t="s">
        <v>3602</v>
      </c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/>
    </row>
    <row r="5323" spans="2:23" ht="15" x14ac:dyDescent="0.25">
      <c r="B5323" s="3"/>
      <c r="I5323" s="3" t="s">
        <v>3595</v>
      </c>
      <c r="J5323" s="3" t="s">
        <v>2327</v>
      </c>
      <c r="K5323" s="6">
        <v>-32</v>
      </c>
      <c r="L5323" s="6">
        <v>-14</v>
      </c>
      <c r="M5323" s="6">
        <v>-878</v>
      </c>
      <c r="N5323" s="6">
        <v>-93</v>
      </c>
      <c r="O5323" s="6">
        <v>-382</v>
      </c>
      <c r="P5323" s="6">
        <v>-66</v>
      </c>
      <c r="Q5323" s="6">
        <v>-49</v>
      </c>
      <c r="R5323" s="6">
        <v>-57</v>
      </c>
      <c r="S5323" s="6">
        <v>-68</v>
      </c>
      <c r="T5323" s="6">
        <v>-75</v>
      </c>
      <c r="U5323" s="6">
        <v>-84</v>
      </c>
      <c r="V5323" s="6">
        <v>-98</v>
      </c>
      <c r="W5323"/>
    </row>
    <row r="5324" spans="2:23" ht="15" x14ac:dyDescent="0.25">
      <c r="B5324" s="3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/>
    </row>
    <row r="5325" spans="2:23" ht="15" x14ac:dyDescent="0.25">
      <c r="B5325" s="3"/>
      <c r="H5325" s="3" t="s">
        <v>3605</v>
      </c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/>
    </row>
    <row r="5326" spans="2:23" ht="15" x14ac:dyDescent="0.25">
      <c r="B5326" s="3"/>
      <c r="I5326" s="3" t="s">
        <v>3595</v>
      </c>
      <c r="J5326" s="3" t="s">
        <v>2327</v>
      </c>
      <c r="K5326" s="6">
        <v>-864</v>
      </c>
      <c r="L5326" s="6">
        <v>-886</v>
      </c>
      <c r="M5326" s="6">
        <v>-22</v>
      </c>
      <c r="N5326" s="6">
        <v>-807</v>
      </c>
      <c r="O5326" s="6">
        <v>-518</v>
      </c>
      <c r="P5326" s="6">
        <v>-834</v>
      </c>
      <c r="Q5326" s="6">
        <v>-851</v>
      </c>
      <c r="R5326" s="6">
        <v>-843</v>
      </c>
      <c r="S5326" s="6">
        <v>-832</v>
      </c>
      <c r="T5326" s="6">
        <v>-825</v>
      </c>
      <c r="U5326" s="6">
        <v>-816</v>
      </c>
      <c r="V5326" s="6">
        <v>-802</v>
      </c>
      <c r="W5326"/>
    </row>
    <row r="5327" spans="2:23" ht="15" x14ac:dyDescent="0.25">
      <c r="B5327" s="3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/>
    </row>
    <row r="5328" spans="2:23" ht="15" x14ac:dyDescent="0.25">
      <c r="B5328" s="3"/>
      <c r="H5328" s="3" t="s">
        <v>3608</v>
      </c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/>
    </row>
    <row r="5329" spans="2:23" ht="15" x14ac:dyDescent="0.25">
      <c r="B5329" s="3"/>
      <c r="I5329" s="3" t="s">
        <v>3595</v>
      </c>
      <c r="J5329" s="3" t="s">
        <v>2327</v>
      </c>
      <c r="K5329" s="6">
        <v>-83</v>
      </c>
      <c r="L5329" s="6">
        <v>-38</v>
      </c>
      <c r="M5329" s="6">
        <v>-37</v>
      </c>
      <c r="N5329" s="6">
        <v>-38</v>
      </c>
      <c r="O5329" s="6">
        <v>-39</v>
      </c>
      <c r="P5329" s="6">
        <v>-39</v>
      </c>
      <c r="Q5329" s="6">
        <v>-39</v>
      </c>
      <c r="R5329" s="6">
        <v>-40</v>
      </c>
      <c r="S5329" s="6">
        <v>-40</v>
      </c>
      <c r="T5329" s="6">
        <v>-40</v>
      </c>
      <c r="U5329" s="6">
        <v>-40</v>
      </c>
      <c r="V5329" s="6">
        <v>-40</v>
      </c>
      <c r="W5329"/>
    </row>
    <row r="5330" spans="2:23" ht="15" x14ac:dyDescent="0.25">
      <c r="B5330" s="3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/>
    </row>
    <row r="5331" spans="2:23" ht="15" x14ac:dyDescent="0.25">
      <c r="B5331" s="3"/>
      <c r="H5331" s="3" t="s">
        <v>3611</v>
      </c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/>
    </row>
    <row r="5332" spans="2:23" ht="15" x14ac:dyDescent="0.25">
      <c r="B5332" s="3"/>
      <c r="I5332" s="3" t="s">
        <v>3595</v>
      </c>
      <c r="J5332" s="3" t="s">
        <v>2327</v>
      </c>
      <c r="K5332" s="6">
        <v>-150</v>
      </c>
      <c r="L5332" s="6">
        <v>-150</v>
      </c>
      <c r="M5332" s="6">
        <v>-150</v>
      </c>
      <c r="N5332" s="6">
        <v>-150</v>
      </c>
      <c r="O5332" s="6">
        <v>-150</v>
      </c>
      <c r="P5332" s="6">
        <v>-150</v>
      </c>
      <c r="Q5332" s="6">
        <v>-150</v>
      </c>
      <c r="R5332" s="6">
        <v>-150</v>
      </c>
      <c r="S5332" s="6">
        <v>-150</v>
      </c>
      <c r="T5332" s="6">
        <v>-150</v>
      </c>
      <c r="U5332" s="6">
        <v>-150</v>
      </c>
      <c r="V5332" s="6">
        <v>-150</v>
      </c>
      <c r="W5332"/>
    </row>
    <row r="5333" spans="2:23" ht="15" x14ac:dyDescent="0.25">
      <c r="B5333" s="3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/>
    </row>
    <row r="5334" spans="2:23" ht="15" x14ac:dyDescent="0.25">
      <c r="B5334" s="3"/>
      <c r="H5334" s="3" t="s">
        <v>3614</v>
      </c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/>
    </row>
    <row r="5335" spans="2:23" ht="15" x14ac:dyDescent="0.25">
      <c r="B5335" s="3"/>
      <c r="I5335" s="3" t="s">
        <v>3595</v>
      </c>
      <c r="J5335" s="3" t="s">
        <v>2327</v>
      </c>
      <c r="K5335" s="6">
        <v>-91</v>
      </c>
      <c r="L5335" s="6">
        <v>-113</v>
      </c>
      <c r="M5335" s="6">
        <v>-112</v>
      </c>
      <c r="N5335" s="6">
        <v>-114</v>
      </c>
      <c r="O5335" s="6">
        <v>-116</v>
      </c>
      <c r="P5335" s="6">
        <v>-118</v>
      </c>
      <c r="Q5335" s="6">
        <v>-119</v>
      </c>
      <c r="R5335" s="6">
        <v>-119</v>
      </c>
      <c r="S5335" s="6">
        <v>-119</v>
      </c>
      <c r="T5335" s="6">
        <v>-119</v>
      </c>
      <c r="U5335" s="6">
        <v>-119</v>
      </c>
      <c r="V5335" s="6">
        <v>-119</v>
      </c>
      <c r="W5335"/>
    </row>
    <row r="5336" spans="2:23" ht="15" x14ac:dyDescent="0.25">
      <c r="B5336" s="3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/>
    </row>
    <row r="5337" spans="2:23" ht="15" x14ac:dyDescent="0.25">
      <c r="B5337" s="3"/>
      <c r="H5337" s="3" t="s">
        <v>3617</v>
      </c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/>
    </row>
    <row r="5338" spans="2:23" ht="15" x14ac:dyDescent="0.25">
      <c r="B5338" s="3"/>
      <c r="I5338" s="3" t="s">
        <v>3595</v>
      </c>
      <c r="J5338" s="3" t="s">
        <v>2327</v>
      </c>
      <c r="K5338" s="6">
        <v>-156</v>
      </c>
      <c r="L5338" s="6">
        <v>-272</v>
      </c>
      <c r="M5338" s="6">
        <v>-263</v>
      </c>
      <c r="N5338" s="6">
        <v>-262</v>
      </c>
      <c r="O5338" s="6">
        <v>-259</v>
      </c>
      <c r="P5338" s="6">
        <v>-257</v>
      </c>
      <c r="Q5338" s="6">
        <v>-257</v>
      </c>
      <c r="R5338" s="6">
        <v>-256</v>
      </c>
      <c r="S5338" s="6">
        <v>-256</v>
      </c>
      <c r="T5338" s="6">
        <v>-256</v>
      </c>
      <c r="U5338" s="6">
        <v>-256</v>
      </c>
      <c r="V5338" s="6">
        <v>-256</v>
      </c>
      <c r="W5338"/>
    </row>
    <row r="5339" spans="2:23" ht="15" x14ac:dyDescent="0.25">
      <c r="B5339" s="3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/>
    </row>
    <row r="5340" spans="2:23" ht="15" x14ac:dyDescent="0.25">
      <c r="B5340" s="3"/>
      <c r="H5340" s="3" t="s">
        <v>3620</v>
      </c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/>
    </row>
    <row r="5341" spans="2:23" ht="15" x14ac:dyDescent="0.25">
      <c r="B5341" s="3"/>
      <c r="I5341" s="3" t="s">
        <v>3591</v>
      </c>
      <c r="J5341" s="3" t="s">
        <v>2327</v>
      </c>
      <c r="K5341" s="6">
        <v>0</v>
      </c>
      <c r="L5341" s="6">
        <v>-4543</v>
      </c>
      <c r="M5341" s="6">
        <v>-21000</v>
      </c>
      <c r="N5341" s="6">
        <v>-60</v>
      </c>
      <c r="O5341" s="6">
        <v>-60</v>
      </c>
      <c r="P5341" s="6">
        <v>0</v>
      </c>
      <c r="Q5341" s="6">
        <v>0</v>
      </c>
      <c r="R5341" s="6">
        <v>0</v>
      </c>
      <c r="S5341" s="6">
        <v>0</v>
      </c>
      <c r="T5341" s="6">
        <v>0</v>
      </c>
      <c r="U5341" s="6">
        <v>0</v>
      </c>
      <c r="V5341" s="6">
        <v>0</v>
      </c>
      <c r="W5341"/>
    </row>
    <row r="5342" spans="2:23" ht="15" x14ac:dyDescent="0.25">
      <c r="B5342" s="3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/>
    </row>
    <row r="5343" spans="2:23" ht="15" x14ac:dyDescent="0.25">
      <c r="B5343" s="3"/>
      <c r="H5343" s="3" t="s">
        <v>3623</v>
      </c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/>
    </row>
    <row r="5344" spans="2:23" ht="15" x14ac:dyDescent="0.25">
      <c r="B5344" s="3"/>
      <c r="I5344" s="3" t="s">
        <v>3591</v>
      </c>
      <c r="J5344" s="3" t="s">
        <v>2346</v>
      </c>
      <c r="K5344" s="6">
        <v>-2725</v>
      </c>
      <c r="L5344" s="6">
        <v>-81114</v>
      </c>
      <c r="M5344" s="6">
        <v>-25</v>
      </c>
      <c r="N5344" s="6">
        <v>0</v>
      </c>
      <c r="O5344" s="6">
        <v>0</v>
      </c>
      <c r="P5344" s="6">
        <v>0</v>
      </c>
      <c r="Q5344" s="6">
        <v>0</v>
      </c>
      <c r="R5344" s="6">
        <v>0</v>
      </c>
      <c r="S5344" s="6">
        <v>0</v>
      </c>
      <c r="T5344" s="6">
        <v>0</v>
      </c>
      <c r="U5344" s="6">
        <v>0</v>
      </c>
      <c r="V5344" s="6">
        <v>0</v>
      </c>
      <c r="W5344"/>
    </row>
    <row r="5345" spans="2:23" ht="15" x14ac:dyDescent="0.25">
      <c r="B5345" s="3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/>
    </row>
    <row r="5346" spans="2:23" ht="15" x14ac:dyDescent="0.25">
      <c r="B5346" s="3"/>
      <c r="H5346" s="3" t="s">
        <v>3783</v>
      </c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/>
    </row>
    <row r="5347" spans="2:23" ht="15" x14ac:dyDescent="0.25">
      <c r="B5347" s="3"/>
      <c r="I5347" s="3" t="s">
        <v>3595</v>
      </c>
      <c r="J5347" s="3" t="s">
        <v>2327</v>
      </c>
      <c r="K5347" s="6">
        <v>0</v>
      </c>
      <c r="L5347" s="6">
        <v>-8</v>
      </c>
      <c r="M5347" s="6">
        <v>-2</v>
      </c>
      <c r="N5347" s="6">
        <v>-2</v>
      </c>
      <c r="O5347" s="6">
        <v>-11</v>
      </c>
      <c r="P5347" s="6">
        <v>-4</v>
      </c>
      <c r="Q5347" s="6">
        <v>-4</v>
      </c>
      <c r="R5347" s="6">
        <v>-4</v>
      </c>
      <c r="S5347" s="6">
        <v>-4</v>
      </c>
      <c r="T5347" s="6">
        <v>-4</v>
      </c>
      <c r="U5347" s="6">
        <v>-4</v>
      </c>
      <c r="V5347" s="6">
        <v>-4</v>
      </c>
      <c r="W5347"/>
    </row>
    <row r="5348" spans="2:23" ht="15" x14ac:dyDescent="0.25">
      <c r="B5348" s="3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/>
    </row>
    <row r="5349" spans="2:23" ht="15" x14ac:dyDescent="0.25">
      <c r="B5349" s="3"/>
      <c r="H5349" s="3" t="s">
        <v>3785</v>
      </c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/>
    </row>
    <row r="5350" spans="2:23" ht="15" x14ac:dyDescent="0.25">
      <c r="B5350" s="3"/>
      <c r="I5350" s="3" t="s">
        <v>3591</v>
      </c>
      <c r="J5350" s="3" t="s">
        <v>2327</v>
      </c>
      <c r="K5350" s="6">
        <v>0</v>
      </c>
      <c r="L5350" s="6">
        <v>-8</v>
      </c>
      <c r="M5350" s="6">
        <v>-2</v>
      </c>
      <c r="N5350" s="6">
        <v>-2</v>
      </c>
      <c r="O5350" s="6">
        <v>-11</v>
      </c>
      <c r="P5350" s="6">
        <v>-4</v>
      </c>
      <c r="Q5350" s="6">
        <v>-4</v>
      </c>
      <c r="R5350" s="6">
        <v>-4</v>
      </c>
      <c r="S5350" s="6">
        <v>-4</v>
      </c>
      <c r="T5350" s="6">
        <v>-4</v>
      </c>
      <c r="U5350" s="6">
        <v>-4</v>
      </c>
      <c r="V5350" s="6">
        <v>-4</v>
      </c>
      <c r="W5350"/>
    </row>
    <row r="5351" spans="2:23" ht="15" x14ac:dyDescent="0.25">
      <c r="B5351" s="3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/>
    </row>
    <row r="5352" spans="2:23" ht="15" x14ac:dyDescent="0.25">
      <c r="B5352" s="3"/>
      <c r="D5352" s="3" t="s">
        <v>4232</v>
      </c>
      <c r="E5352" s="3" t="s">
        <v>4233</v>
      </c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/>
    </row>
    <row r="5353" spans="2:23" ht="15" x14ac:dyDescent="0.25">
      <c r="B5353" s="3"/>
      <c r="F5353" s="3" t="s">
        <v>1019</v>
      </c>
      <c r="G5353" s="3" t="s">
        <v>4233</v>
      </c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/>
    </row>
    <row r="5354" spans="2:23" ht="15" x14ac:dyDescent="0.25">
      <c r="B5354" s="3"/>
      <c r="H5354" s="3" t="s">
        <v>4234</v>
      </c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/>
    </row>
    <row r="5355" spans="2:23" ht="15" x14ac:dyDescent="0.25">
      <c r="B5355" s="3"/>
      <c r="I5355" s="3" t="s">
        <v>1606</v>
      </c>
      <c r="J5355" s="3" t="s">
        <v>2327</v>
      </c>
      <c r="K5355" s="6">
        <v>-1</v>
      </c>
      <c r="L5355" s="6">
        <v>0</v>
      </c>
      <c r="M5355" s="6">
        <v>0</v>
      </c>
      <c r="N5355" s="6">
        <v>0</v>
      </c>
      <c r="O5355" s="6">
        <v>0</v>
      </c>
      <c r="P5355" s="6">
        <v>0</v>
      </c>
      <c r="Q5355" s="6">
        <v>0</v>
      </c>
      <c r="R5355" s="6">
        <v>0</v>
      </c>
      <c r="S5355" s="6">
        <v>0</v>
      </c>
      <c r="T5355" s="6">
        <v>0</v>
      </c>
      <c r="U5355" s="6">
        <v>0</v>
      </c>
      <c r="V5355" s="6">
        <v>0</v>
      </c>
      <c r="W5355"/>
    </row>
    <row r="5356" spans="2:23" ht="15" x14ac:dyDescent="0.25">
      <c r="B5356" s="3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/>
    </row>
    <row r="5357" spans="2:23" ht="15" x14ac:dyDescent="0.25">
      <c r="B5357" s="3"/>
      <c r="C5357" s="3" t="s">
        <v>3646</v>
      </c>
      <c r="K5357" s="6">
        <v>-270039</v>
      </c>
      <c r="L5357" s="6">
        <v>-214919</v>
      </c>
      <c r="M5357" s="6">
        <v>-209156</v>
      </c>
      <c r="N5357" s="6">
        <v>-216919</v>
      </c>
      <c r="O5357" s="6">
        <v>-226223</v>
      </c>
      <c r="P5357" s="6">
        <v>-240513</v>
      </c>
      <c r="Q5357" s="6">
        <v>-236121</v>
      </c>
      <c r="R5357" s="6">
        <v>-248412</v>
      </c>
      <c r="S5357" s="6">
        <v>-252597</v>
      </c>
      <c r="T5357" s="6">
        <v>-256927</v>
      </c>
      <c r="U5357" s="6">
        <v>-261106</v>
      </c>
      <c r="V5357" s="6">
        <v>-268372</v>
      </c>
      <c r="W5357"/>
    </row>
    <row r="5358" spans="2:23" ht="15" x14ac:dyDescent="0.25">
      <c r="B5358" s="3"/>
      <c r="D5358" s="3" t="s">
        <v>35</v>
      </c>
      <c r="E5358" s="3" t="s">
        <v>36</v>
      </c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/>
    </row>
    <row r="5359" spans="2:23" ht="15" x14ac:dyDescent="0.25">
      <c r="B5359" s="3"/>
      <c r="F5359" s="3" t="s">
        <v>102</v>
      </c>
      <c r="G5359" s="3" t="s">
        <v>1350</v>
      </c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/>
    </row>
    <row r="5360" spans="2:23" ht="15" x14ac:dyDescent="0.25">
      <c r="B5360" s="3"/>
      <c r="H5360" s="3" t="s">
        <v>1351</v>
      </c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/>
    </row>
    <row r="5361" spans="2:23" ht="15" x14ac:dyDescent="0.25">
      <c r="B5361" s="3"/>
      <c r="I5361" s="3" t="s">
        <v>735</v>
      </c>
      <c r="J5361" s="3" t="s">
        <v>2442</v>
      </c>
      <c r="K5361" s="6">
        <v>-3</v>
      </c>
      <c r="L5361" s="6">
        <v>-5</v>
      </c>
      <c r="M5361" s="6">
        <v>-5</v>
      </c>
      <c r="N5361" s="6">
        <v>-12</v>
      </c>
      <c r="O5361" s="6">
        <v>-13</v>
      </c>
      <c r="P5361" s="6">
        <v>-14</v>
      </c>
      <c r="Q5361" s="6">
        <v>-15</v>
      </c>
      <c r="R5361" s="6">
        <v>-16</v>
      </c>
      <c r="S5361" s="6">
        <v>-17</v>
      </c>
      <c r="T5361" s="6">
        <v>-18</v>
      </c>
      <c r="U5361" s="6">
        <v>-19</v>
      </c>
      <c r="V5361" s="6">
        <v>-20</v>
      </c>
      <c r="W5361"/>
    </row>
    <row r="5362" spans="2:23" ht="15" x14ac:dyDescent="0.25">
      <c r="B5362" s="3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/>
    </row>
    <row r="5363" spans="2:23" ht="15" x14ac:dyDescent="0.25">
      <c r="B5363" s="3"/>
      <c r="D5363" s="3" t="s">
        <v>103</v>
      </c>
      <c r="E5363" s="3" t="s">
        <v>104</v>
      </c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/>
    </row>
    <row r="5364" spans="2:23" ht="15" x14ac:dyDescent="0.25">
      <c r="B5364" s="3"/>
      <c r="F5364" s="3" t="s">
        <v>122</v>
      </c>
      <c r="G5364" s="3" t="s">
        <v>144</v>
      </c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/>
    </row>
    <row r="5365" spans="2:23" ht="15" x14ac:dyDescent="0.25">
      <c r="B5365" s="3"/>
      <c r="H5365" s="3" t="s">
        <v>149</v>
      </c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/>
    </row>
    <row r="5366" spans="2:23" ht="15" x14ac:dyDescent="0.25">
      <c r="B5366" s="3"/>
      <c r="I5366" s="3" t="s">
        <v>108</v>
      </c>
      <c r="J5366" s="3" t="s">
        <v>2442</v>
      </c>
      <c r="K5366" s="6">
        <v>-1</v>
      </c>
      <c r="L5366" s="6">
        <v>0</v>
      </c>
      <c r="M5366" s="6">
        <v>0</v>
      </c>
      <c r="N5366" s="6">
        <v>0</v>
      </c>
      <c r="O5366" s="6">
        <v>0</v>
      </c>
      <c r="P5366" s="6">
        <v>0</v>
      </c>
      <c r="Q5366" s="6">
        <v>0</v>
      </c>
      <c r="R5366" s="6">
        <v>0</v>
      </c>
      <c r="S5366" s="6">
        <v>0</v>
      </c>
      <c r="T5366" s="6">
        <v>0</v>
      </c>
      <c r="U5366" s="6">
        <v>0</v>
      </c>
      <c r="V5366" s="6">
        <v>0</v>
      </c>
      <c r="W5366"/>
    </row>
    <row r="5367" spans="2:23" ht="15" x14ac:dyDescent="0.25">
      <c r="B5367" s="3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/>
    </row>
    <row r="5368" spans="2:23" ht="15" x14ac:dyDescent="0.25">
      <c r="B5368" s="3"/>
      <c r="F5368" s="3" t="s">
        <v>161</v>
      </c>
      <c r="G5368" s="3" t="s">
        <v>162</v>
      </c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/>
    </row>
    <row r="5369" spans="2:23" ht="15" x14ac:dyDescent="0.25">
      <c r="B5369" s="3"/>
      <c r="H5369" s="3" t="s">
        <v>1354</v>
      </c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/>
    </row>
    <row r="5370" spans="2:23" ht="15" x14ac:dyDescent="0.25">
      <c r="B5370" s="3"/>
      <c r="I5370" s="3" t="s">
        <v>108</v>
      </c>
      <c r="J5370" s="3" t="s">
        <v>2442</v>
      </c>
      <c r="K5370" s="6">
        <v>-37</v>
      </c>
      <c r="L5370" s="6">
        <v>-55</v>
      </c>
      <c r="M5370" s="6">
        <v>-55</v>
      </c>
      <c r="N5370" s="6">
        <v>-57</v>
      </c>
      <c r="O5370" s="6">
        <v>-57</v>
      </c>
      <c r="P5370" s="6">
        <v>-57</v>
      </c>
      <c r="Q5370" s="6">
        <v>-57</v>
      </c>
      <c r="R5370" s="6">
        <v>-57</v>
      </c>
      <c r="S5370" s="6">
        <v>-57</v>
      </c>
      <c r="T5370" s="6">
        <v>-57</v>
      </c>
      <c r="U5370" s="6">
        <v>-57</v>
      </c>
      <c r="V5370" s="6">
        <v>-57</v>
      </c>
      <c r="W5370"/>
    </row>
    <row r="5371" spans="2:23" ht="15" x14ac:dyDescent="0.25">
      <c r="B5371" s="3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/>
    </row>
    <row r="5372" spans="2:23" ht="15" x14ac:dyDescent="0.25">
      <c r="B5372" s="3"/>
      <c r="H5372" s="3" t="s">
        <v>2446</v>
      </c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/>
    </row>
    <row r="5373" spans="2:23" ht="15" x14ac:dyDescent="0.25">
      <c r="B5373" s="3"/>
      <c r="I5373" s="3" t="s">
        <v>169</v>
      </c>
      <c r="J5373" s="3" t="s">
        <v>2442</v>
      </c>
      <c r="K5373" s="6">
        <v>-65</v>
      </c>
      <c r="L5373" s="6">
        <v>-74</v>
      </c>
      <c r="M5373" s="6">
        <v>-79</v>
      </c>
      <c r="N5373" s="6">
        <v>-58</v>
      </c>
      <c r="O5373" s="6">
        <v>-58</v>
      </c>
      <c r="P5373" s="6">
        <v>-58</v>
      </c>
      <c r="Q5373" s="6">
        <v>-58</v>
      </c>
      <c r="R5373" s="6">
        <v>-58</v>
      </c>
      <c r="S5373" s="6">
        <v>-58</v>
      </c>
      <c r="T5373" s="6">
        <v>-58</v>
      </c>
      <c r="U5373" s="6">
        <v>-58</v>
      </c>
      <c r="V5373" s="6">
        <v>-58</v>
      </c>
      <c r="W5373"/>
    </row>
    <row r="5374" spans="2:23" ht="15" x14ac:dyDescent="0.25">
      <c r="B5374" s="3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/>
    </row>
    <row r="5375" spans="2:23" ht="15" x14ac:dyDescent="0.25">
      <c r="B5375" s="3"/>
      <c r="F5375" s="3" t="s">
        <v>63</v>
      </c>
      <c r="G5375" s="3" t="s">
        <v>2179</v>
      </c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/>
    </row>
    <row r="5376" spans="2:23" ht="15" x14ac:dyDescent="0.25">
      <c r="B5376" s="3"/>
      <c r="H5376" s="3" t="s">
        <v>2449</v>
      </c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/>
    </row>
    <row r="5377" spans="2:23" ht="15" x14ac:dyDescent="0.25">
      <c r="B5377" s="3"/>
      <c r="I5377" s="3" t="s">
        <v>169</v>
      </c>
      <c r="J5377" s="3" t="s">
        <v>2442</v>
      </c>
      <c r="K5377" s="6">
        <v>-3949</v>
      </c>
      <c r="L5377" s="6">
        <v>-5978</v>
      </c>
      <c r="M5377" s="6">
        <v>-4001</v>
      </c>
      <c r="N5377" s="6">
        <v>-3999</v>
      </c>
      <c r="O5377" s="6">
        <v>-4014</v>
      </c>
      <c r="P5377" s="6">
        <v>-4033</v>
      </c>
      <c r="Q5377" s="6">
        <v>-4060</v>
      </c>
      <c r="R5377" s="6">
        <v>-4109</v>
      </c>
      <c r="S5377" s="6">
        <v>-4152</v>
      </c>
      <c r="T5377" s="6">
        <v>-4192</v>
      </c>
      <c r="U5377" s="6">
        <v>-4236</v>
      </c>
      <c r="V5377" s="6">
        <v>-4286</v>
      </c>
      <c r="W5377"/>
    </row>
    <row r="5378" spans="2:23" ht="15" x14ac:dyDescent="0.25">
      <c r="B5378" s="3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/>
    </row>
    <row r="5379" spans="2:23" ht="15" x14ac:dyDescent="0.25">
      <c r="B5379" s="3"/>
      <c r="F5379" s="3" t="s">
        <v>171</v>
      </c>
      <c r="G5379" s="3" t="s">
        <v>172</v>
      </c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/>
    </row>
    <row r="5380" spans="2:23" ht="15" x14ac:dyDescent="0.25">
      <c r="B5380" s="3"/>
      <c r="H5380" s="3" t="s">
        <v>2452</v>
      </c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/>
    </row>
    <row r="5381" spans="2:23" ht="15" x14ac:dyDescent="0.25">
      <c r="B5381" s="3"/>
      <c r="I5381" s="3" t="s">
        <v>169</v>
      </c>
      <c r="J5381" s="3" t="s">
        <v>2442</v>
      </c>
      <c r="K5381" s="6">
        <v>-37</v>
      </c>
      <c r="L5381" s="6">
        <v>-32</v>
      </c>
      <c r="M5381" s="6">
        <v>-27</v>
      </c>
      <c r="N5381" s="6">
        <v>-23</v>
      </c>
      <c r="O5381" s="6">
        <v>-20</v>
      </c>
      <c r="P5381" s="6">
        <v>-18</v>
      </c>
      <c r="Q5381" s="6">
        <v>-15</v>
      </c>
      <c r="R5381" s="6">
        <v>-14</v>
      </c>
      <c r="S5381" s="6">
        <v>-12</v>
      </c>
      <c r="T5381" s="6">
        <v>-11</v>
      </c>
      <c r="U5381" s="6">
        <v>-10</v>
      </c>
      <c r="V5381" s="6">
        <v>-9</v>
      </c>
      <c r="W5381"/>
    </row>
    <row r="5382" spans="2:23" ht="15" x14ac:dyDescent="0.25">
      <c r="B5382" s="3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/>
    </row>
    <row r="5383" spans="2:23" ht="15" x14ac:dyDescent="0.25">
      <c r="B5383" s="3"/>
      <c r="H5383" s="3" t="s">
        <v>1361</v>
      </c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/>
    </row>
    <row r="5384" spans="2:23" ht="15" x14ac:dyDescent="0.25">
      <c r="B5384" s="3"/>
      <c r="I5384" s="3" t="s">
        <v>169</v>
      </c>
      <c r="J5384" s="3" t="s">
        <v>2442</v>
      </c>
      <c r="K5384" s="6">
        <v>-8135</v>
      </c>
      <c r="L5384" s="6">
        <v>-9523</v>
      </c>
      <c r="M5384" s="6">
        <v>-9011</v>
      </c>
      <c r="N5384" s="6">
        <v>-9524</v>
      </c>
      <c r="O5384" s="6">
        <v>-9761</v>
      </c>
      <c r="P5384" s="6">
        <v>-9819</v>
      </c>
      <c r="Q5384" s="6">
        <v>-9785</v>
      </c>
      <c r="R5384" s="6">
        <v>-9803</v>
      </c>
      <c r="S5384" s="6">
        <v>-9750</v>
      </c>
      <c r="T5384" s="6">
        <v>-9708</v>
      </c>
      <c r="U5384" s="6">
        <v>-9618</v>
      </c>
      <c r="V5384" s="6">
        <v>-10759</v>
      </c>
      <c r="W5384"/>
    </row>
    <row r="5385" spans="2:23" ht="15" x14ac:dyDescent="0.25">
      <c r="B5385" s="3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/>
    </row>
    <row r="5386" spans="2:23" ht="15" x14ac:dyDescent="0.25">
      <c r="B5386" s="3"/>
      <c r="H5386" s="3" t="s">
        <v>3921</v>
      </c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/>
    </row>
    <row r="5387" spans="2:23" ht="15" x14ac:dyDescent="0.25">
      <c r="B5387" s="3"/>
      <c r="I5387" s="3" t="s">
        <v>169</v>
      </c>
      <c r="J5387" s="3" t="s">
        <v>2442</v>
      </c>
      <c r="K5387" s="6">
        <v>-1</v>
      </c>
      <c r="L5387" s="6">
        <v>-1</v>
      </c>
      <c r="M5387" s="6">
        <v>-1</v>
      </c>
      <c r="N5387" s="6">
        <v>0</v>
      </c>
      <c r="O5387" s="6">
        <v>0</v>
      </c>
      <c r="P5387" s="6">
        <v>0</v>
      </c>
      <c r="Q5387" s="6">
        <v>0</v>
      </c>
      <c r="R5387" s="6">
        <v>0</v>
      </c>
      <c r="S5387" s="6">
        <v>0</v>
      </c>
      <c r="T5387" s="6">
        <v>0</v>
      </c>
      <c r="U5387" s="6">
        <v>0</v>
      </c>
      <c r="V5387" s="6">
        <v>0</v>
      </c>
      <c r="W5387"/>
    </row>
    <row r="5388" spans="2:23" ht="15" x14ac:dyDescent="0.25">
      <c r="B5388" s="3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/>
    </row>
    <row r="5389" spans="2:23" ht="15" x14ac:dyDescent="0.25">
      <c r="B5389" s="3"/>
      <c r="F5389" s="3" t="s">
        <v>175</v>
      </c>
      <c r="G5389" s="3" t="s">
        <v>176</v>
      </c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/>
    </row>
    <row r="5390" spans="2:23" ht="15" x14ac:dyDescent="0.25">
      <c r="B5390" s="3"/>
      <c r="H5390" s="3" t="s">
        <v>1364</v>
      </c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/>
    </row>
    <row r="5391" spans="2:23" ht="15" x14ac:dyDescent="0.25">
      <c r="B5391" s="3"/>
      <c r="I5391" s="3" t="s">
        <v>178</v>
      </c>
      <c r="J5391" s="3" t="s">
        <v>2442</v>
      </c>
      <c r="K5391" s="6">
        <v>-1</v>
      </c>
      <c r="L5391" s="6">
        <v>-4</v>
      </c>
      <c r="M5391" s="6">
        <v>0</v>
      </c>
      <c r="N5391" s="6">
        <v>0</v>
      </c>
      <c r="O5391" s="6">
        <v>0</v>
      </c>
      <c r="P5391" s="6">
        <v>0</v>
      </c>
      <c r="Q5391" s="6">
        <v>0</v>
      </c>
      <c r="R5391" s="6">
        <v>0</v>
      </c>
      <c r="S5391" s="6">
        <v>0</v>
      </c>
      <c r="T5391" s="6">
        <v>0</v>
      </c>
      <c r="U5391" s="6">
        <v>0</v>
      </c>
      <c r="V5391" s="6">
        <v>0</v>
      </c>
      <c r="W5391"/>
    </row>
    <row r="5392" spans="2:23" ht="15" x14ac:dyDescent="0.25">
      <c r="B5392" s="3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/>
    </row>
    <row r="5393" spans="2:23" ht="15" x14ac:dyDescent="0.25">
      <c r="B5393" s="3"/>
      <c r="F5393" s="3" t="s">
        <v>186</v>
      </c>
      <c r="G5393" s="3" t="s">
        <v>187</v>
      </c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/>
    </row>
    <row r="5394" spans="2:23" ht="15" x14ac:dyDescent="0.25">
      <c r="B5394" s="3"/>
      <c r="H5394" s="3" t="s">
        <v>188</v>
      </c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/>
    </row>
    <row r="5395" spans="2:23" ht="15" x14ac:dyDescent="0.25">
      <c r="B5395" s="3"/>
      <c r="I5395" s="3" t="s">
        <v>189</v>
      </c>
      <c r="J5395" s="3" t="s">
        <v>2442</v>
      </c>
      <c r="K5395" s="6">
        <v>-2</v>
      </c>
      <c r="L5395" s="6">
        <v>0</v>
      </c>
      <c r="M5395" s="6">
        <v>0</v>
      </c>
      <c r="N5395" s="6">
        <v>0</v>
      </c>
      <c r="O5395" s="6">
        <v>0</v>
      </c>
      <c r="P5395" s="6">
        <v>0</v>
      </c>
      <c r="Q5395" s="6">
        <v>0</v>
      </c>
      <c r="R5395" s="6">
        <v>0</v>
      </c>
      <c r="S5395" s="6">
        <v>0</v>
      </c>
      <c r="T5395" s="6">
        <v>0</v>
      </c>
      <c r="U5395" s="6">
        <v>0</v>
      </c>
      <c r="V5395" s="6">
        <v>0</v>
      </c>
      <c r="W5395"/>
    </row>
    <row r="5396" spans="2:23" ht="15" x14ac:dyDescent="0.25">
      <c r="B5396" s="3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/>
    </row>
    <row r="5397" spans="2:23" ht="15" x14ac:dyDescent="0.25">
      <c r="B5397" s="3"/>
      <c r="F5397" s="3" t="s">
        <v>265</v>
      </c>
      <c r="G5397" s="3" t="s">
        <v>1367</v>
      </c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/>
    </row>
    <row r="5398" spans="2:23" ht="15" x14ac:dyDescent="0.25">
      <c r="B5398" s="3"/>
      <c r="H5398" s="3" t="s">
        <v>1368</v>
      </c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/>
    </row>
    <row r="5399" spans="2:23" ht="15" x14ac:dyDescent="0.25">
      <c r="B5399" s="3"/>
      <c r="I5399" s="3" t="s">
        <v>663</v>
      </c>
      <c r="J5399" s="3" t="s">
        <v>2442</v>
      </c>
      <c r="K5399" s="6">
        <v>-372</v>
      </c>
      <c r="L5399" s="6">
        <v>-339</v>
      </c>
      <c r="M5399" s="6">
        <v>-308</v>
      </c>
      <c r="N5399" s="6">
        <v>-280</v>
      </c>
      <c r="O5399" s="6">
        <v>-255</v>
      </c>
      <c r="P5399" s="6">
        <v>-232</v>
      </c>
      <c r="Q5399" s="6">
        <v>-211</v>
      </c>
      <c r="R5399" s="6">
        <v>-192</v>
      </c>
      <c r="S5399" s="6">
        <v>-175</v>
      </c>
      <c r="T5399" s="6">
        <v>-159</v>
      </c>
      <c r="U5399" s="6">
        <v>-145</v>
      </c>
      <c r="V5399" s="6">
        <v>-132</v>
      </c>
      <c r="W5399"/>
    </row>
    <row r="5400" spans="2:23" ht="15" x14ac:dyDescent="0.25">
      <c r="B5400" s="3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/>
    </row>
    <row r="5401" spans="2:23" ht="15" x14ac:dyDescent="0.25">
      <c r="B5401" s="3"/>
      <c r="F5401" s="3" t="s">
        <v>629</v>
      </c>
      <c r="G5401" s="3" t="s">
        <v>3648</v>
      </c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/>
    </row>
    <row r="5402" spans="2:23" ht="15" x14ac:dyDescent="0.25">
      <c r="B5402" s="3"/>
      <c r="H5402" s="3" t="s">
        <v>1372</v>
      </c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/>
    </row>
    <row r="5403" spans="2:23" ht="15" x14ac:dyDescent="0.25">
      <c r="B5403" s="3"/>
      <c r="I5403" s="3" t="s">
        <v>189</v>
      </c>
      <c r="J5403" s="3" t="s">
        <v>2442</v>
      </c>
      <c r="K5403" s="6">
        <v>-19</v>
      </c>
      <c r="L5403" s="6">
        <v>-19</v>
      </c>
      <c r="M5403" s="6">
        <v>-19</v>
      </c>
      <c r="N5403" s="6">
        <v>-19</v>
      </c>
      <c r="O5403" s="6">
        <v>-19</v>
      </c>
      <c r="P5403" s="6">
        <v>-19</v>
      </c>
      <c r="Q5403" s="6">
        <v>-19</v>
      </c>
      <c r="R5403" s="6">
        <v>-19</v>
      </c>
      <c r="S5403" s="6">
        <v>-19</v>
      </c>
      <c r="T5403" s="6">
        <v>-19</v>
      </c>
      <c r="U5403" s="6">
        <v>-19</v>
      </c>
      <c r="V5403" s="6">
        <v>-20</v>
      </c>
      <c r="W5403"/>
    </row>
    <row r="5404" spans="2:23" ht="15" x14ac:dyDescent="0.25">
      <c r="B5404" s="3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/>
    </row>
    <row r="5405" spans="2:23" ht="15" x14ac:dyDescent="0.25">
      <c r="B5405" s="3"/>
      <c r="H5405" s="3" t="s">
        <v>2455</v>
      </c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/>
    </row>
    <row r="5406" spans="2:23" ht="15" x14ac:dyDescent="0.25">
      <c r="B5406" s="3"/>
      <c r="I5406" s="3" t="s">
        <v>189</v>
      </c>
      <c r="J5406" s="3" t="s">
        <v>2442</v>
      </c>
      <c r="K5406" s="6">
        <v>-2</v>
      </c>
      <c r="L5406" s="6">
        <v>-1</v>
      </c>
      <c r="M5406" s="6">
        <v>-1</v>
      </c>
      <c r="N5406" s="6">
        <v>0</v>
      </c>
      <c r="O5406" s="6">
        <v>0</v>
      </c>
      <c r="P5406" s="6">
        <v>0</v>
      </c>
      <c r="Q5406" s="6">
        <v>0</v>
      </c>
      <c r="R5406" s="6">
        <v>0</v>
      </c>
      <c r="S5406" s="6">
        <v>0</v>
      </c>
      <c r="T5406" s="6">
        <v>0</v>
      </c>
      <c r="U5406" s="6">
        <v>0</v>
      </c>
      <c r="V5406" s="6">
        <v>0</v>
      </c>
      <c r="W5406"/>
    </row>
    <row r="5407" spans="2:23" ht="15" x14ac:dyDescent="0.25">
      <c r="B5407" s="3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/>
    </row>
    <row r="5408" spans="2:23" ht="15" x14ac:dyDescent="0.25">
      <c r="B5408" s="3"/>
      <c r="F5408" s="3" t="s">
        <v>2458</v>
      </c>
      <c r="G5408" s="3" t="s">
        <v>2459</v>
      </c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/>
    </row>
    <row r="5409" spans="2:23" ht="15" x14ac:dyDescent="0.25">
      <c r="B5409" s="3"/>
      <c r="H5409" s="3" t="s">
        <v>2460</v>
      </c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/>
    </row>
    <row r="5410" spans="2:23" ht="15" x14ac:dyDescent="0.25">
      <c r="B5410" s="3"/>
      <c r="I5410" s="3" t="s">
        <v>189</v>
      </c>
      <c r="J5410" s="3" t="s">
        <v>2442</v>
      </c>
      <c r="K5410" s="6">
        <v>-53</v>
      </c>
      <c r="L5410" s="6">
        <v>-53</v>
      </c>
      <c r="M5410" s="6">
        <v>-38</v>
      </c>
      <c r="N5410" s="6">
        <v>-31</v>
      </c>
      <c r="O5410" s="6">
        <v>-26</v>
      </c>
      <c r="P5410" s="6">
        <v>-22</v>
      </c>
      <c r="Q5410" s="6">
        <v>-18</v>
      </c>
      <c r="R5410" s="6">
        <v>-15</v>
      </c>
      <c r="S5410" s="6">
        <v>-12</v>
      </c>
      <c r="T5410" s="6">
        <v>-10</v>
      </c>
      <c r="U5410" s="6">
        <v>-1</v>
      </c>
      <c r="V5410" s="6">
        <v>-1</v>
      </c>
      <c r="W5410"/>
    </row>
    <row r="5411" spans="2:23" ht="15" x14ac:dyDescent="0.25">
      <c r="B5411" s="3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/>
    </row>
    <row r="5412" spans="2:23" ht="15" x14ac:dyDescent="0.25">
      <c r="B5412" s="3"/>
      <c r="H5412" s="3" t="s">
        <v>2463</v>
      </c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/>
    </row>
    <row r="5413" spans="2:23" ht="15" x14ac:dyDescent="0.25">
      <c r="B5413" s="3"/>
      <c r="I5413" s="3" t="s">
        <v>468</v>
      </c>
      <c r="J5413" s="3" t="s">
        <v>2442</v>
      </c>
      <c r="K5413" s="6">
        <v>-115</v>
      </c>
      <c r="L5413" s="6">
        <v>-55</v>
      </c>
      <c r="M5413" s="6">
        <v>-25</v>
      </c>
      <c r="N5413" s="6">
        <v>-40</v>
      </c>
      <c r="O5413" s="6">
        <v>-34</v>
      </c>
      <c r="P5413" s="6">
        <v>-30</v>
      </c>
      <c r="Q5413" s="6">
        <v>-26</v>
      </c>
      <c r="R5413" s="6">
        <v>-23</v>
      </c>
      <c r="S5413" s="6">
        <v>-20</v>
      </c>
      <c r="T5413" s="6">
        <v>-18</v>
      </c>
      <c r="U5413" s="6">
        <v>-15</v>
      </c>
      <c r="V5413" s="6">
        <v>-11</v>
      </c>
      <c r="W5413"/>
    </row>
    <row r="5414" spans="2:23" ht="15" x14ac:dyDescent="0.25">
      <c r="B5414" s="3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/>
    </row>
    <row r="5415" spans="2:23" ht="15" x14ac:dyDescent="0.25">
      <c r="B5415" s="3"/>
      <c r="F5415" s="3" t="s">
        <v>191</v>
      </c>
      <c r="G5415" s="3" t="s">
        <v>192</v>
      </c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/>
    </row>
    <row r="5416" spans="2:23" ht="15" x14ac:dyDescent="0.25">
      <c r="B5416" s="3"/>
      <c r="H5416" s="3" t="s">
        <v>2466</v>
      </c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/>
    </row>
    <row r="5417" spans="2:23" ht="15" x14ac:dyDescent="0.25">
      <c r="B5417" s="3"/>
      <c r="I5417" s="3" t="s">
        <v>878</v>
      </c>
      <c r="J5417" s="3" t="s">
        <v>2442</v>
      </c>
      <c r="K5417" s="6">
        <v>-206</v>
      </c>
      <c r="L5417" s="6">
        <v>-219</v>
      </c>
      <c r="M5417" s="6">
        <v>-78</v>
      </c>
      <c r="N5417" s="6">
        <v>-66</v>
      </c>
      <c r="O5417" s="6">
        <v>-52</v>
      </c>
      <c r="P5417" s="6">
        <v>-48</v>
      </c>
      <c r="Q5417" s="6">
        <v>-43</v>
      </c>
      <c r="R5417" s="6">
        <v>-39</v>
      </c>
      <c r="S5417" s="6">
        <v>-38</v>
      </c>
      <c r="T5417" s="6">
        <v>-22</v>
      </c>
      <c r="U5417" s="6">
        <v>-15</v>
      </c>
      <c r="V5417" s="6">
        <v>-14</v>
      </c>
      <c r="W5417"/>
    </row>
    <row r="5418" spans="2:23" ht="15" x14ac:dyDescent="0.25">
      <c r="B5418" s="3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/>
    </row>
    <row r="5419" spans="2:23" ht="15" x14ac:dyDescent="0.25">
      <c r="B5419" s="3"/>
      <c r="F5419" s="3" t="s">
        <v>729</v>
      </c>
      <c r="G5419" s="3" t="s">
        <v>2469</v>
      </c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/>
    </row>
    <row r="5420" spans="2:23" ht="15" x14ac:dyDescent="0.25">
      <c r="B5420" s="3"/>
      <c r="H5420" s="3" t="s">
        <v>2470</v>
      </c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/>
    </row>
    <row r="5421" spans="2:23" ht="15" x14ac:dyDescent="0.25">
      <c r="B5421" s="3"/>
      <c r="I5421" s="3" t="s">
        <v>1358</v>
      </c>
      <c r="J5421" s="3" t="s">
        <v>2442</v>
      </c>
      <c r="K5421" s="6">
        <v>-57</v>
      </c>
      <c r="L5421" s="6">
        <v>-85</v>
      </c>
      <c r="M5421" s="6">
        <v>-90</v>
      </c>
      <c r="N5421" s="6">
        <v>-95</v>
      </c>
      <c r="O5421" s="6">
        <v>-95</v>
      </c>
      <c r="P5421" s="6">
        <v>-95</v>
      </c>
      <c r="Q5421" s="6">
        <v>-100</v>
      </c>
      <c r="R5421" s="6">
        <v>-100</v>
      </c>
      <c r="S5421" s="6">
        <v>-100</v>
      </c>
      <c r="T5421" s="6">
        <v>-100</v>
      </c>
      <c r="U5421" s="6">
        <v>-100</v>
      </c>
      <c r="V5421" s="6">
        <v>-100</v>
      </c>
      <c r="W5421"/>
    </row>
    <row r="5422" spans="2:23" ht="15" x14ac:dyDescent="0.25">
      <c r="B5422" s="3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/>
    </row>
    <row r="5423" spans="2:23" ht="15" x14ac:dyDescent="0.25">
      <c r="B5423" s="3"/>
      <c r="H5423" s="3" t="s">
        <v>4147</v>
      </c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/>
    </row>
    <row r="5424" spans="2:23" ht="15" x14ac:dyDescent="0.25">
      <c r="B5424" s="3"/>
      <c r="I5424" s="3" t="s">
        <v>1358</v>
      </c>
      <c r="J5424" s="3" t="s">
        <v>2442</v>
      </c>
      <c r="K5424" s="6">
        <v>-3</v>
      </c>
      <c r="L5424" s="6">
        <v>0</v>
      </c>
      <c r="M5424" s="6">
        <v>0</v>
      </c>
      <c r="N5424" s="6">
        <v>0</v>
      </c>
      <c r="O5424" s="6">
        <v>0</v>
      </c>
      <c r="P5424" s="6">
        <v>0</v>
      </c>
      <c r="Q5424" s="6">
        <v>0</v>
      </c>
      <c r="R5424" s="6">
        <v>0</v>
      </c>
      <c r="S5424" s="6">
        <v>0</v>
      </c>
      <c r="T5424" s="6">
        <v>0</v>
      </c>
      <c r="U5424" s="6">
        <v>0</v>
      </c>
      <c r="V5424" s="6">
        <v>0</v>
      </c>
      <c r="W5424"/>
    </row>
    <row r="5425" spans="2:23" ht="15" x14ac:dyDescent="0.25">
      <c r="B5425" s="3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/>
    </row>
    <row r="5426" spans="2:23" ht="15" x14ac:dyDescent="0.25">
      <c r="B5426" s="3"/>
      <c r="F5426" s="3" t="s">
        <v>195</v>
      </c>
      <c r="G5426" s="3" t="s">
        <v>196</v>
      </c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/>
    </row>
    <row r="5427" spans="2:23" ht="15" x14ac:dyDescent="0.25">
      <c r="B5427" s="3"/>
      <c r="H5427" s="3" t="s">
        <v>2473</v>
      </c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/>
    </row>
    <row r="5428" spans="2:23" ht="15" x14ac:dyDescent="0.25">
      <c r="B5428" s="3"/>
      <c r="I5428" s="3" t="s">
        <v>178</v>
      </c>
      <c r="J5428" s="3" t="s">
        <v>2442</v>
      </c>
      <c r="K5428" s="6">
        <v>-4</v>
      </c>
      <c r="L5428" s="6">
        <v>-5</v>
      </c>
      <c r="M5428" s="6">
        <v>0</v>
      </c>
      <c r="N5428" s="6">
        <v>0</v>
      </c>
      <c r="O5428" s="6">
        <v>0</v>
      </c>
      <c r="P5428" s="6">
        <v>0</v>
      </c>
      <c r="Q5428" s="6">
        <v>0</v>
      </c>
      <c r="R5428" s="6">
        <v>0</v>
      </c>
      <c r="S5428" s="6">
        <v>0</v>
      </c>
      <c r="T5428" s="6">
        <v>0</v>
      </c>
      <c r="U5428" s="6">
        <v>0</v>
      </c>
      <c r="V5428" s="6">
        <v>0</v>
      </c>
      <c r="W5428"/>
    </row>
    <row r="5429" spans="2:23" ht="15" x14ac:dyDescent="0.25">
      <c r="B5429" s="3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/>
    </row>
    <row r="5430" spans="2:23" ht="15" x14ac:dyDescent="0.25">
      <c r="B5430" s="3"/>
      <c r="H5430" s="3" t="s">
        <v>2476</v>
      </c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/>
    </row>
    <row r="5431" spans="2:23" ht="15" x14ac:dyDescent="0.25">
      <c r="B5431" s="3"/>
      <c r="I5431" s="3" t="s">
        <v>178</v>
      </c>
      <c r="J5431" s="3" t="s">
        <v>2442</v>
      </c>
      <c r="K5431" s="6">
        <v>-25</v>
      </c>
      <c r="L5431" s="6">
        <v>-25</v>
      </c>
      <c r="M5431" s="6">
        <v>-25</v>
      </c>
      <c r="N5431" s="6">
        <v>-25</v>
      </c>
      <c r="O5431" s="6">
        <v>-25</v>
      </c>
      <c r="P5431" s="6">
        <v>-25</v>
      </c>
      <c r="Q5431" s="6">
        <v>-25</v>
      </c>
      <c r="R5431" s="6">
        <v>-25</v>
      </c>
      <c r="S5431" s="6">
        <v>-25</v>
      </c>
      <c r="T5431" s="6">
        <v>-25</v>
      </c>
      <c r="U5431" s="6">
        <v>-25</v>
      </c>
      <c r="V5431" s="6">
        <v>-25</v>
      </c>
      <c r="W5431"/>
    </row>
    <row r="5432" spans="2:23" ht="15" x14ac:dyDescent="0.25">
      <c r="B5432" s="3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/>
    </row>
    <row r="5433" spans="2:23" ht="15" x14ac:dyDescent="0.25">
      <c r="B5433" s="3"/>
      <c r="D5433" s="3" t="s">
        <v>214</v>
      </c>
      <c r="E5433" s="3" t="s">
        <v>215</v>
      </c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/>
    </row>
    <row r="5434" spans="2:23" ht="15" x14ac:dyDescent="0.25">
      <c r="B5434" s="3"/>
      <c r="F5434" s="3" t="s">
        <v>130</v>
      </c>
      <c r="G5434" s="3" t="s">
        <v>246</v>
      </c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/>
    </row>
    <row r="5435" spans="2:23" ht="15" x14ac:dyDescent="0.25">
      <c r="B5435" s="3"/>
      <c r="H5435" s="3" t="s">
        <v>4150</v>
      </c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/>
    </row>
    <row r="5436" spans="2:23" ht="15" x14ac:dyDescent="0.25">
      <c r="B5436" s="3"/>
      <c r="I5436" s="3" t="s">
        <v>248</v>
      </c>
      <c r="J5436" s="3" t="s">
        <v>2442</v>
      </c>
      <c r="K5436" s="6">
        <v>-1</v>
      </c>
      <c r="L5436" s="6">
        <v>-1</v>
      </c>
      <c r="M5436" s="6">
        <v>0</v>
      </c>
      <c r="N5436" s="6">
        <v>0</v>
      </c>
      <c r="O5436" s="6">
        <v>0</v>
      </c>
      <c r="P5436" s="6">
        <v>0</v>
      </c>
      <c r="Q5436" s="6">
        <v>0</v>
      </c>
      <c r="R5436" s="6">
        <v>0</v>
      </c>
      <c r="S5436" s="6">
        <v>0</v>
      </c>
      <c r="T5436" s="6">
        <v>0</v>
      </c>
      <c r="U5436" s="6">
        <v>0</v>
      </c>
      <c r="V5436" s="6">
        <v>0</v>
      </c>
      <c r="W5436"/>
    </row>
    <row r="5437" spans="2:23" ht="15" x14ac:dyDescent="0.25">
      <c r="B5437" s="3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/>
    </row>
    <row r="5438" spans="2:23" ht="15" x14ac:dyDescent="0.25">
      <c r="B5438" s="3"/>
      <c r="H5438" s="3" t="s">
        <v>1381</v>
      </c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/>
    </row>
    <row r="5439" spans="2:23" ht="15" x14ac:dyDescent="0.25">
      <c r="B5439" s="3"/>
      <c r="I5439" s="3" t="s">
        <v>248</v>
      </c>
      <c r="J5439" s="3" t="s">
        <v>2442</v>
      </c>
      <c r="K5439" s="6">
        <v>0</v>
      </c>
      <c r="L5439" s="6">
        <v>-5</v>
      </c>
      <c r="M5439" s="6">
        <v>0</v>
      </c>
      <c r="N5439" s="6">
        <v>0</v>
      </c>
      <c r="O5439" s="6">
        <v>0</v>
      </c>
      <c r="P5439" s="6">
        <v>0</v>
      </c>
      <c r="Q5439" s="6">
        <v>0</v>
      </c>
      <c r="R5439" s="6">
        <v>0</v>
      </c>
      <c r="S5439" s="6">
        <v>0</v>
      </c>
      <c r="T5439" s="6">
        <v>0</v>
      </c>
      <c r="U5439" s="6">
        <v>0</v>
      </c>
      <c r="V5439" s="6">
        <v>0</v>
      </c>
      <c r="W5439"/>
    </row>
    <row r="5440" spans="2:23" ht="15" x14ac:dyDescent="0.25">
      <c r="B5440" s="3"/>
      <c r="I5440" s="3" t="s">
        <v>248</v>
      </c>
      <c r="J5440" s="3" t="s">
        <v>2479</v>
      </c>
      <c r="K5440" s="6">
        <v>-7</v>
      </c>
      <c r="L5440" s="6">
        <v>-5</v>
      </c>
      <c r="M5440" s="6">
        <v>0</v>
      </c>
      <c r="N5440" s="6">
        <v>0</v>
      </c>
      <c r="O5440" s="6">
        <v>0</v>
      </c>
      <c r="P5440" s="6">
        <v>0</v>
      </c>
      <c r="Q5440" s="6">
        <v>0</v>
      </c>
      <c r="R5440" s="6">
        <v>0</v>
      </c>
      <c r="S5440" s="6">
        <v>0</v>
      </c>
      <c r="T5440" s="6">
        <v>0</v>
      </c>
      <c r="U5440" s="6">
        <v>0</v>
      </c>
      <c r="V5440" s="6">
        <v>0</v>
      </c>
      <c r="W5440"/>
    </row>
    <row r="5441" spans="2:23" ht="15" x14ac:dyDescent="0.25">
      <c r="B5441" s="3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/>
    </row>
    <row r="5442" spans="2:23" ht="15" x14ac:dyDescent="0.25">
      <c r="B5442" s="3"/>
      <c r="F5442" s="3" t="s">
        <v>265</v>
      </c>
      <c r="G5442" s="3" t="s">
        <v>266</v>
      </c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/>
    </row>
    <row r="5443" spans="2:23" ht="15" x14ac:dyDescent="0.25">
      <c r="B5443" s="3"/>
      <c r="H5443" s="3" t="s">
        <v>2481</v>
      </c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/>
    </row>
    <row r="5444" spans="2:23" ht="15" x14ac:dyDescent="0.25">
      <c r="B5444" s="3"/>
      <c r="I5444" s="3" t="s">
        <v>70</v>
      </c>
      <c r="J5444" s="3" t="s">
        <v>2442</v>
      </c>
      <c r="K5444" s="6">
        <v>-120</v>
      </c>
      <c r="L5444" s="6">
        <v>-120</v>
      </c>
      <c r="M5444" s="6">
        <v>-195</v>
      </c>
      <c r="N5444" s="6">
        <v>-195</v>
      </c>
      <c r="O5444" s="6">
        <v>-195</v>
      </c>
      <c r="P5444" s="6">
        <v>-195</v>
      </c>
      <c r="Q5444" s="6">
        <v>-395</v>
      </c>
      <c r="R5444" s="6">
        <v>-420</v>
      </c>
      <c r="S5444" s="6">
        <v>-420</v>
      </c>
      <c r="T5444" s="6">
        <v>-420</v>
      </c>
      <c r="U5444" s="6">
        <v>-420</v>
      </c>
      <c r="V5444" s="6">
        <v>-420</v>
      </c>
      <c r="W5444"/>
    </row>
    <row r="5445" spans="2:23" ht="15" x14ac:dyDescent="0.25">
      <c r="B5445" s="3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/>
    </row>
    <row r="5446" spans="2:23" ht="15" x14ac:dyDescent="0.25">
      <c r="B5446" s="3"/>
      <c r="D5446" s="3" t="s">
        <v>269</v>
      </c>
      <c r="E5446" s="3" t="s">
        <v>270</v>
      </c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/>
    </row>
    <row r="5447" spans="2:23" ht="15" x14ac:dyDescent="0.25">
      <c r="B5447" s="3"/>
      <c r="F5447" s="3" t="s">
        <v>130</v>
      </c>
      <c r="G5447" s="3" t="s">
        <v>302</v>
      </c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/>
    </row>
    <row r="5448" spans="2:23" ht="15" x14ac:dyDescent="0.25">
      <c r="B5448" s="3"/>
      <c r="H5448" s="3" t="s">
        <v>314</v>
      </c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/>
    </row>
    <row r="5449" spans="2:23" ht="15" x14ac:dyDescent="0.25">
      <c r="B5449" s="3"/>
      <c r="I5449" s="3" t="s">
        <v>273</v>
      </c>
      <c r="J5449" s="3" t="s">
        <v>2442</v>
      </c>
      <c r="K5449" s="6">
        <v>-31</v>
      </c>
      <c r="L5449" s="6">
        <v>0</v>
      </c>
      <c r="M5449" s="6">
        <v>0</v>
      </c>
      <c r="N5449" s="6">
        <v>0</v>
      </c>
      <c r="O5449" s="6">
        <v>0</v>
      </c>
      <c r="P5449" s="6">
        <v>0</v>
      </c>
      <c r="Q5449" s="6">
        <v>0</v>
      </c>
      <c r="R5449" s="6">
        <v>0</v>
      </c>
      <c r="S5449" s="6">
        <v>0</v>
      </c>
      <c r="T5449" s="6">
        <v>0</v>
      </c>
      <c r="U5449" s="6">
        <v>0</v>
      </c>
      <c r="V5449" s="6">
        <v>0</v>
      </c>
      <c r="W5449"/>
    </row>
    <row r="5450" spans="2:23" ht="15" x14ac:dyDescent="0.25">
      <c r="B5450" s="3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/>
    </row>
    <row r="5451" spans="2:23" ht="15" x14ac:dyDescent="0.25">
      <c r="B5451" s="3"/>
      <c r="H5451" s="3" t="s">
        <v>319</v>
      </c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/>
    </row>
    <row r="5452" spans="2:23" ht="15" x14ac:dyDescent="0.25">
      <c r="B5452" s="3"/>
      <c r="I5452" s="3" t="s">
        <v>273</v>
      </c>
      <c r="J5452" s="3" t="s">
        <v>2442</v>
      </c>
      <c r="K5452" s="6">
        <v>-13</v>
      </c>
      <c r="L5452" s="6">
        <v>0</v>
      </c>
      <c r="M5452" s="6">
        <v>0</v>
      </c>
      <c r="N5452" s="6">
        <v>0</v>
      </c>
      <c r="O5452" s="6">
        <v>0</v>
      </c>
      <c r="P5452" s="6">
        <v>0</v>
      </c>
      <c r="Q5452" s="6">
        <v>0</v>
      </c>
      <c r="R5452" s="6">
        <v>0</v>
      </c>
      <c r="S5452" s="6">
        <v>0</v>
      </c>
      <c r="T5452" s="6">
        <v>0</v>
      </c>
      <c r="U5452" s="6">
        <v>0</v>
      </c>
      <c r="V5452" s="6">
        <v>0</v>
      </c>
      <c r="W5452"/>
    </row>
    <row r="5453" spans="2:23" ht="15" x14ac:dyDescent="0.25">
      <c r="B5453" s="3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/>
    </row>
    <row r="5454" spans="2:23" ht="15" x14ac:dyDescent="0.25">
      <c r="B5454" s="3"/>
      <c r="H5454" s="3" t="s">
        <v>334</v>
      </c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/>
    </row>
    <row r="5455" spans="2:23" ht="15" x14ac:dyDescent="0.25">
      <c r="B5455" s="3"/>
      <c r="I5455" s="3" t="s">
        <v>273</v>
      </c>
      <c r="J5455" s="3" t="s">
        <v>2442</v>
      </c>
      <c r="K5455" s="6">
        <v>-34</v>
      </c>
      <c r="L5455" s="6">
        <v>0</v>
      </c>
      <c r="M5455" s="6">
        <v>0</v>
      </c>
      <c r="N5455" s="6">
        <v>0</v>
      </c>
      <c r="O5455" s="6">
        <v>0</v>
      </c>
      <c r="P5455" s="6">
        <v>0</v>
      </c>
      <c r="Q5455" s="6">
        <v>0</v>
      </c>
      <c r="R5455" s="6">
        <v>0</v>
      </c>
      <c r="S5455" s="6">
        <v>0</v>
      </c>
      <c r="T5455" s="6">
        <v>0</v>
      </c>
      <c r="U5455" s="6">
        <v>0</v>
      </c>
      <c r="V5455" s="6">
        <v>0</v>
      </c>
      <c r="W5455"/>
    </row>
    <row r="5456" spans="2:23" ht="15" x14ac:dyDescent="0.25">
      <c r="B5456" s="3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/>
    </row>
    <row r="5457" spans="2:23" ht="15" x14ac:dyDescent="0.25">
      <c r="B5457" s="3"/>
      <c r="H5457" s="3" t="s">
        <v>340</v>
      </c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/>
    </row>
    <row r="5458" spans="2:23" ht="15" x14ac:dyDescent="0.25">
      <c r="B5458" s="3"/>
      <c r="I5458" s="3" t="s">
        <v>273</v>
      </c>
      <c r="J5458" s="3" t="s">
        <v>2442</v>
      </c>
      <c r="K5458" s="6">
        <v>-2</v>
      </c>
      <c r="L5458" s="6">
        <v>0</v>
      </c>
      <c r="M5458" s="6">
        <v>0</v>
      </c>
      <c r="N5458" s="6">
        <v>0</v>
      </c>
      <c r="O5458" s="6">
        <v>0</v>
      </c>
      <c r="P5458" s="6">
        <v>0</v>
      </c>
      <c r="Q5458" s="6">
        <v>0</v>
      </c>
      <c r="R5458" s="6">
        <v>0</v>
      </c>
      <c r="S5458" s="6">
        <v>0</v>
      </c>
      <c r="T5458" s="6">
        <v>0</v>
      </c>
      <c r="U5458" s="6">
        <v>0</v>
      </c>
      <c r="V5458" s="6">
        <v>0</v>
      </c>
      <c r="W5458"/>
    </row>
    <row r="5459" spans="2:23" ht="15" x14ac:dyDescent="0.25">
      <c r="B5459" s="3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/>
    </row>
    <row r="5460" spans="2:23" ht="15" x14ac:dyDescent="0.25">
      <c r="B5460" s="3"/>
      <c r="F5460" s="3" t="s">
        <v>146</v>
      </c>
      <c r="G5460" s="3" t="s">
        <v>392</v>
      </c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/>
    </row>
    <row r="5461" spans="2:23" ht="15" x14ac:dyDescent="0.25">
      <c r="B5461" s="3"/>
      <c r="H5461" s="3" t="s">
        <v>396</v>
      </c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/>
    </row>
    <row r="5462" spans="2:23" ht="15" x14ac:dyDescent="0.25">
      <c r="B5462" s="3"/>
      <c r="I5462" s="3" t="s">
        <v>273</v>
      </c>
      <c r="J5462" s="3" t="s">
        <v>2442</v>
      </c>
      <c r="K5462" s="6">
        <v>-8</v>
      </c>
      <c r="L5462" s="6">
        <v>0</v>
      </c>
      <c r="M5462" s="6">
        <v>0</v>
      </c>
      <c r="N5462" s="6">
        <v>0</v>
      </c>
      <c r="O5462" s="6">
        <v>0</v>
      </c>
      <c r="P5462" s="6">
        <v>0</v>
      </c>
      <c r="Q5462" s="6">
        <v>0</v>
      </c>
      <c r="R5462" s="6">
        <v>0</v>
      </c>
      <c r="S5462" s="6">
        <v>0</v>
      </c>
      <c r="T5462" s="6">
        <v>0</v>
      </c>
      <c r="U5462" s="6">
        <v>0</v>
      </c>
      <c r="V5462" s="6">
        <v>0</v>
      </c>
      <c r="W5462"/>
    </row>
    <row r="5463" spans="2:23" ht="15" x14ac:dyDescent="0.25">
      <c r="B5463" s="3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/>
    </row>
    <row r="5464" spans="2:23" ht="15" x14ac:dyDescent="0.25">
      <c r="B5464" s="3"/>
      <c r="F5464" s="3" t="s">
        <v>428</v>
      </c>
      <c r="G5464" s="3" t="s">
        <v>429</v>
      </c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/>
    </row>
    <row r="5465" spans="2:23" ht="15" x14ac:dyDescent="0.25">
      <c r="B5465" s="3"/>
      <c r="H5465" s="3" t="s">
        <v>2484</v>
      </c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/>
    </row>
    <row r="5466" spans="2:23" ht="15" x14ac:dyDescent="0.25">
      <c r="B5466" s="3"/>
      <c r="I5466" s="3" t="s">
        <v>273</v>
      </c>
      <c r="J5466" s="3" t="s">
        <v>2442</v>
      </c>
      <c r="K5466" s="6">
        <v>-45</v>
      </c>
      <c r="L5466" s="6">
        <v>-126</v>
      </c>
      <c r="M5466" s="6">
        <v>-170</v>
      </c>
      <c r="N5466" s="6">
        <v>-160</v>
      </c>
      <c r="O5466" s="6">
        <v>-160</v>
      </c>
      <c r="P5466" s="6">
        <v>-160</v>
      </c>
      <c r="Q5466" s="6">
        <v>-160</v>
      </c>
      <c r="R5466" s="6">
        <v>-160</v>
      </c>
      <c r="S5466" s="6">
        <v>-160</v>
      </c>
      <c r="T5466" s="6">
        <v>-160</v>
      </c>
      <c r="U5466" s="6">
        <v>-160</v>
      </c>
      <c r="V5466" s="6">
        <v>-160</v>
      </c>
      <c r="W5466"/>
    </row>
    <row r="5467" spans="2:23" ht="15" x14ac:dyDescent="0.25">
      <c r="B5467" s="3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/>
    </row>
    <row r="5468" spans="2:23" ht="15" x14ac:dyDescent="0.25">
      <c r="B5468" s="3"/>
      <c r="H5468" s="3" t="s">
        <v>1387</v>
      </c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/>
    </row>
    <row r="5469" spans="2:23" ht="15" x14ac:dyDescent="0.25">
      <c r="B5469" s="3"/>
      <c r="I5469" s="3" t="s">
        <v>273</v>
      </c>
      <c r="J5469" s="3" t="s">
        <v>2442</v>
      </c>
      <c r="K5469" s="6">
        <v>-3</v>
      </c>
      <c r="L5469" s="6">
        <v>0</v>
      </c>
      <c r="M5469" s="6">
        <v>0</v>
      </c>
      <c r="N5469" s="6">
        <v>0</v>
      </c>
      <c r="O5469" s="6">
        <v>0</v>
      </c>
      <c r="P5469" s="6">
        <v>0</v>
      </c>
      <c r="Q5469" s="6">
        <v>0</v>
      </c>
      <c r="R5469" s="6">
        <v>0</v>
      </c>
      <c r="S5469" s="6">
        <v>0</v>
      </c>
      <c r="T5469" s="6">
        <v>0</v>
      </c>
      <c r="U5469" s="6">
        <v>0</v>
      </c>
      <c r="V5469" s="6">
        <v>0</v>
      </c>
      <c r="W5469"/>
    </row>
    <row r="5470" spans="2:23" ht="15" x14ac:dyDescent="0.25">
      <c r="B5470" s="3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/>
    </row>
    <row r="5471" spans="2:23" ht="15" x14ac:dyDescent="0.25">
      <c r="B5471" s="3"/>
      <c r="H5471" s="3" t="s">
        <v>1390</v>
      </c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/>
    </row>
    <row r="5472" spans="2:23" ht="15" x14ac:dyDescent="0.25">
      <c r="B5472" s="3"/>
      <c r="I5472" s="3" t="s">
        <v>273</v>
      </c>
      <c r="J5472" s="3" t="s">
        <v>2442</v>
      </c>
      <c r="K5472" s="6">
        <v>-2</v>
      </c>
      <c r="L5472" s="6">
        <v>0</v>
      </c>
      <c r="M5472" s="6">
        <v>0</v>
      </c>
      <c r="N5472" s="6">
        <v>0</v>
      </c>
      <c r="O5472" s="6">
        <v>0</v>
      </c>
      <c r="P5472" s="6">
        <v>0</v>
      </c>
      <c r="Q5472" s="6">
        <v>0</v>
      </c>
      <c r="R5472" s="6">
        <v>0</v>
      </c>
      <c r="S5472" s="6">
        <v>0</v>
      </c>
      <c r="T5472" s="6">
        <v>0</v>
      </c>
      <c r="U5472" s="6">
        <v>0</v>
      </c>
      <c r="V5472" s="6">
        <v>0</v>
      </c>
      <c r="W5472"/>
    </row>
    <row r="5473" spans="2:23" ht="15" x14ac:dyDescent="0.25">
      <c r="B5473" s="3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/>
    </row>
    <row r="5474" spans="2:23" ht="15" x14ac:dyDescent="0.25">
      <c r="B5474" s="3"/>
      <c r="F5474" s="3" t="s">
        <v>186</v>
      </c>
      <c r="G5474" s="3" t="s">
        <v>1393</v>
      </c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/>
    </row>
    <row r="5475" spans="2:23" ht="15" x14ac:dyDescent="0.25">
      <c r="B5475" s="3"/>
      <c r="H5475" s="3" t="s">
        <v>2487</v>
      </c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/>
    </row>
    <row r="5476" spans="2:23" ht="15" x14ac:dyDescent="0.25">
      <c r="B5476" s="3"/>
      <c r="I5476" s="3" t="s">
        <v>273</v>
      </c>
      <c r="J5476" s="3" t="s">
        <v>2442</v>
      </c>
      <c r="K5476" s="6">
        <v>-226</v>
      </c>
      <c r="L5476" s="6">
        <v>-294</v>
      </c>
      <c r="M5476" s="6">
        <v>-292</v>
      </c>
      <c r="N5476" s="6">
        <v>-292</v>
      </c>
      <c r="O5476" s="6">
        <v>-292</v>
      </c>
      <c r="P5476" s="6">
        <v>-292</v>
      </c>
      <c r="Q5476" s="6">
        <v>-292</v>
      </c>
      <c r="R5476" s="6">
        <v>-292</v>
      </c>
      <c r="S5476" s="6">
        <v>-292</v>
      </c>
      <c r="T5476" s="6">
        <v>-292</v>
      </c>
      <c r="U5476" s="6">
        <v>-292</v>
      </c>
      <c r="V5476" s="6">
        <v>-292</v>
      </c>
      <c r="W5476"/>
    </row>
    <row r="5477" spans="2:23" ht="15" x14ac:dyDescent="0.25">
      <c r="B5477" s="3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/>
    </row>
    <row r="5478" spans="2:23" ht="15" x14ac:dyDescent="0.25">
      <c r="B5478" s="3"/>
      <c r="H5478" s="3" t="s">
        <v>1394</v>
      </c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/>
    </row>
    <row r="5479" spans="2:23" ht="15" x14ac:dyDescent="0.25">
      <c r="B5479" s="3"/>
      <c r="I5479" s="3" t="s">
        <v>273</v>
      </c>
      <c r="J5479" s="3" t="s">
        <v>2442</v>
      </c>
      <c r="K5479" s="6">
        <v>-46</v>
      </c>
      <c r="L5479" s="6">
        <v>0</v>
      </c>
      <c r="M5479" s="6">
        <v>0</v>
      </c>
      <c r="N5479" s="6">
        <v>0</v>
      </c>
      <c r="O5479" s="6">
        <v>0</v>
      </c>
      <c r="P5479" s="6">
        <v>0</v>
      </c>
      <c r="Q5479" s="6">
        <v>0</v>
      </c>
      <c r="R5479" s="6">
        <v>0</v>
      </c>
      <c r="S5479" s="6">
        <v>0</v>
      </c>
      <c r="T5479" s="6">
        <v>0</v>
      </c>
      <c r="U5479" s="6">
        <v>0</v>
      </c>
      <c r="V5479" s="6">
        <v>0</v>
      </c>
      <c r="W5479"/>
    </row>
    <row r="5480" spans="2:23" ht="15" x14ac:dyDescent="0.25">
      <c r="B5480" s="3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/>
    </row>
    <row r="5481" spans="2:23" ht="15" x14ac:dyDescent="0.25">
      <c r="B5481" s="3"/>
      <c r="D5481" s="3" t="s">
        <v>304</v>
      </c>
      <c r="E5481" s="3" t="s">
        <v>445</v>
      </c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/>
    </row>
    <row r="5482" spans="2:23" ht="15" x14ac:dyDescent="0.25">
      <c r="B5482" s="3"/>
      <c r="F5482" s="3" t="s">
        <v>428</v>
      </c>
      <c r="G5482" s="3" t="s">
        <v>446</v>
      </c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/>
    </row>
    <row r="5483" spans="2:23" ht="15" x14ac:dyDescent="0.25">
      <c r="B5483" s="3"/>
      <c r="H5483" s="3" t="s">
        <v>2490</v>
      </c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/>
    </row>
    <row r="5484" spans="2:23" ht="15" x14ac:dyDescent="0.25">
      <c r="B5484" s="3"/>
      <c r="I5484" s="3" t="s">
        <v>447</v>
      </c>
      <c r="J5484" s="3" t="s">
        <v>2442</v>
      </c>
      <c r="K5484" s="6">
        <v>-7</v>
      </c>
      <c r="L5484" s="6">
        <v>-11</v>
      </c>
      <c r="M5484" s="6">
        <v>-11</v>
      </c>
      <c r="N5484" s="6">
        <v>-11</v>
      </c>
      <c r="O5484" s="6">
        <v>-11</v>
      </c>
      <c r="P5484" s="6">
        <v>-11</v>
      </c>
      <c r="Q5484" s="6">
        <v>-11</v>
      </c>
      <c r="R5484" s="6">
        <v>-11</v>
      </c>
      <c r="S5484" s="6">
        <v>-11</v>
      </c>
      <c r="T5484" s="6">
        <v>-11</v>
      </c>
      <c r="U5484" s="6">
        <v>-11</v>
      </c>
      <c r="V5484" s="6">
        <v>-11</v>
      </c>
      <c r="W5484"/>
    </row>
    <row r="5485" spans="2:23" ht="15" x14ac:dyDescent="0.25">
      <c r="B5485" s="3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/>
    </row>
    <row r="5486" spans="2:23" ht="15" x14ac:dyDescent="0.25">
      <c r="B5486" s="3"/>
      <c r="F5486" s="3" t="s">
        <v>85</v>
      </c>
      <c r="G5486" s="3" t="s">
        <v>1397</v>
      </c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/>
    </row>
    <row r="5487" spans="2:23" ht="15" x14ac:dyDescent="0.25">
      <c r="B5487" s="3"/>
      <c r="H5487" s="3" t="s">
        <v>2493</v>
      </c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/>
    </row>
    <row r="5488" spans="2:23" ht="15" x14ac:dyDescent="0.25">
      <c r="B5488" s="3"/>
      <c r="I5488" s="3" t="s">
        <v>447</v>
      </c>
      <c r="J5488" s="3" t="s">
        <v>2442</v>
      </c>
      <c r="K5488" s="6">
        <v>-217</v>
      </c>
      <c r="L5488" s="6">
        <v>-187</v>
      </c>
      <c r="M5488" s="6">
        <v>-187</v>
      </c>
      <c r="N5488" s="6">
        <v>-120</v>
      </c>
      <c r="O5488" s="6">
        <v>-96</v>
      </c>
      <c r="P5488" s="6">
        <v>-79</v>
      </c>
      <c r="Q5488" s="6">
        <v>-67</v>
      </c>
      <c r="R5488" s="6">
        <v>-57</v>
      </c>
      <c r="S5488" s="6">
        <v>-53</v>
      </c>
      <c r="T5488" s="6">
        <v>-49</v>
      </c>
      <c r="U5488" s="6">
        <v>-45</v>
      </c>
      <c r="V5488" s="6">
        <v>-41</v>
      </c>
      <c r="W5488"/>
    </row>
    <row r="5489" spans="2:23" ht="15" x14ac:dyDescent="0.25">
      <c r="B5489" s="3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/>
    </row>
    <row r="5490" spans="2:23" ht="15" x14ac:dyDescent="0.25">
      <c r="B5490" s="3"/>
      <c r="H5490" s="3" t="s">
        <v>1398</v>
      </c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/>
    </row>
    <row r="5491" spans="2:23" ht="15" x14ac:dyDescent="0.25">
      <c r="B5491" s="3"/>
      <c r="I5491" s="3" t="s">
        <v>447</v>
      </c>
      <c r="J5491" s="3" t="s">
        <v>2442</v>
      </c>
      <c r="K5491" s="6">
        <v>-123</v>
      </c>
      <c r="L5491" s="6">
        <v>-102</v>
      </c>
      <c r="M5491" s="6">
        <v>-93</v>
      </c>
      <c r="N5491" s="6">
        <v>-83</v>
      </c>
      <c r="O5491" s="6">
        <v>-75</v>
      </c>
      <c r="P5491" s="6">
        <v>-67</v>
      </c>
      <c r="Q5491" s="6">
        <v>-60</v>
      </c>
      <c r="R5491" s="6">
        <v>-54</v>
      </c>
      <c r="S5491" s="6">
        <v>-49</v>
      </c>
      <c r="T5491" s="6">
        <v>-44</v>
      </c>
      <c r="U5491" s="6">
        <v>-40</v>
      </c>
      <c r="V5491" s="6">
        <v>-36</v>
      </c>
      <c r="W5491"/>
    </row>
    <row r="5492" spans="2:23" ht="15" x14ac:dyDescent="0.25">
      <c r="B5492" s="3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/>
    </row>
    <row r="5493" spans="2:23" ht="15" x14ac:dyDescent="0.25">
      <c r="B5493" s="3"/>
      <c r="H5493" s="3" t="s">
        <v>2495</v>
      </c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/>
    </row>
    <row r="5494" spans="2:23" ht="15" x14ac:dyDescent="0.25">
      <c r="B5494" s="3"/>
      <c r="I5494" s="3" t="s">
        <v>447</v>
      </c>
      <c r="J5494" s="3" t="s">
        <v>2442</v>
      </c>
      <c r="K5494" s="6">
        <v>-5</v>
      </c>
      <c r="L5494" s="6">
        <v>-6</v>
      </c>
      <c r="M5494" s="6">
        <v>-6</v>
      </c>
      <c r="N5494" s="6">
        <v>-5</v>
      </c>
      <c r="O5494" s="6">
        <v>-5</v>
      </c>
      <c r="P5494" s="6">
        <v>-5</v>
      </c>
      <c r="Q5494" s="6">
        <v>-5</v>
      </c>
      <c r="R5494" s="6">
        <v>-4</v>
      </c>
      <c r="S5494" s="6">
        <v>-4</v>
      </c>
      <c r="T5494" s="6">
        <v>-4</v>
      </c>
      <c r="U5494" s="6">
        <v>-4</v>
      </c>
      <c r="V5494" s="6">
        <v>-4</v>
      </c>
      <c r="W5494"/>
    </row>
    <row r="5495" spans="2:23" ht="15" x14ac:dyDescent="0.25">
      <c r="B5495" s="3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/>
    </row>
    <row r="5496" spans="2:23" ht="15" x14ac:dyDescent="0.25">
      <c r="B5496" s="3"/>
      <c r="H5496" s="3" t="s">
        <v>3726</v>
      </c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/>
    </row>
    <row r="5497" spans="2:23" ht="15" x14ac:dyDescent="0.25">
      <c r="B5497" s="3"/>
      <c r="I5497" s="3" t="s">
        <v>447</v>
      </c>
      <c r="J5497" s="3" t="s">
        <v>2442</v>
      </c>
      <c r="K5497" s="6">
        <v>-122</v>
      </c>
      <c r="L5497" s="6">
        <v>0</v>
      </c>
      <c r="M5497" s="6">
        <v>0</v>
      </c>
      <c r="N5497" s="6">
        <v>0</v>
      </c>
      <c r="O5497" s="6">
        <v>0</v>
      </c>
      <c r="P5497" s="6">
        <v>0</v>
      </c>
      <c r="Q5497" s="6">
        <v>0</v>
      </c>
      <c r="R5497" s="6">
        <v>0</v>
      </c>
      <c r="S5497" s="6">
        <v>0</v>
      </c>
      <c r="T5497" s="6">
        <v>0</v>
      </c>
      <c r="U5497" s="6">
        <v>0</v>
      </c>
      <c r="V5497" s="6">
        <v>0</v>
      </c>
      <c r="W5497"/>
    </row>
    <row r="5498" spans="2:23" ht="15" x14ac:dyDescent="0.25">
      <c r="B5498" s="3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/>
    </row>
    <row r="5499" spans="2:23" ht="15" x14ac:dyDescent="0.25">
      <c r="B5499" s="3"/>
      <c r="D5499" s="3" t="s">
        <v>455</v>
      </c>
      <c r="E5499" s="3" t="s">
        <v>456</v>
      </c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/>
    </row>
    <row r="5500" spans="2:23" ht="15" x14ac:dyDescent="0.25">
      <c r="B5500" s="3"/>
      <c r="F5500" s="3" t="s">
        <v>449</v>
      </c>
      <c r="G5500" s="3" t="s">
        <v>490</v>
      </c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/>
    </row>
    <row r="5501" spans="2:23" ht="15" x14ac:dyDescent="0.25">
      <c r="B5501" s="3"/>
      <c r="H5501" s="3" t="s">
        <v>1401</v>
      </c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/>
    </row>
    <row r="5502" spans="2:23" ht="15" x14ac:dyDescent="0.25">
      <c r="B5502" s="3"/>
      <c r="I5502" s="3" t="s">
        <v>468</v>
      </c>
      <c r="J5502" s="3" t="s">
        <v>2442</v>
      </c>
      <c r="K5502" s="6">
        <v>-3572</v>
      </c>
      <c r="L5502" s="6">
        <v>-3751</v>
      </c>
      <c r="M5502" s="6">
        <v>-3849</v>
      </c>
      <c r="N5502" s="6">
        <v>-3899</v>
      </c>
      <c r="O5502" s="6">
        <v>-3900</v>
      </c>
      <c r="P5502" s="6">
        <v>-3911</v>
      </c>
      <c r="Q5502" s="6">
        <v>-3934</v>
      </c>
      <c r="R5502" s="6">
        <v>-3981</v>
      </c>
      <c r="S5502" s="6">
        <v>-4029</v>
      </c>
      <c r="T5502" s="6">
        <v>-4079</v>
      </c>
      <c r="U5502" s="6">
        <v>-4131</v>
      </c>
      <c r="V5502" s="6">
        <v>-4185</v>
      </c>
      <c r="W5502"/>
    </row>
    <row r="5503" spans="2:23" ht="15" x14ac:dyDescent="0.25">
      <c r="B5503" s="3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/>
    </row>
    <row r="5504" spans="2:23" ht="15" x14ac:dyDescent="0.25">
      <c r="B5504" s="3"/>
      <c r="H5504" s="3" t="s">
        <v>3806</v>
      </c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/>
    </row>
    <row r="5505" spans="2:23" ht="15" x14ac:dyDescent="0.25">
      <c r="B5505" s="3"/>
      <c r="I5505" s="3" t="s">
        <v>468</v>
      </c>
      <c r="J5505" s="3" t="s">
        <v>2442</v>
      </c>
      <c r="K5505" s="6">
        <v>-4</v>
      </c>
      <c r="L5505" s="6">
        <v>-5</v>
      </c>
      <c r="M5505" s="6">
        <v>-5</v>
      </c>
      <c r="N5505" s="6">
        <v>-305</v>
      </c>
      <c r="O5505" s="6">
        <v>-280</v>
      </c>
      <c r="P5505" s="6">
        <v>-655</v>
      </c>
      <c r="Q5505" s="6">
        <v>-280</v>
      </c>
      <c r="R5505" s="6">
        <v>-1005</v>
      </c>
      <c r="S5505" s="6">
        <v>-280</v>
      </c>
      <c r="T5505" s="6">
        <v>-205</v>
      </c>
      <c r="U5505" s="6">
        <v>-180</v>
      </c>
      <c r="V5505" s="6">
        <v>-205</v>
      </c>
      <c r="W5505"/>
    </row>
    <row r="5506" spans="2:23" ht="15" x14ac:dyDescent="0.25">
      <c r="B5506" s="3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/>
    </row>
    <row r="5507" spans="2:23" ht="15" x14ac:dyDescent="0.25">
      <c r="B5507" s="3"/>
      <c r="D5507" s="3" t="s">
        <v>219</v>
      </c>
      <c r="E5507" s="3" t="s">
        <v>507</v>
      </c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/>
    </row>
    <row r="5508" spans="2:23" ht="15" x14ac:dyDescent="0.25">
      <c r="B5508" s="3"/>
      <c r="F5508" s="3" t="s">
        <v>130</v>
      </c>
      <c r="G5508" s="3" t="s">
        <v>508</v>
      </c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/>
    </row>
    <row r="5509" spans="2:23" ht="15" x14ac:dyDescent="0.25">
      <c r="B5509" s="3"/>
      <c r="H5509" s="3" t="s">
        <v>2498</v>
      </c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/>
    </row>
    <row r="5510" spans="2:23" ht="15" x14ac:dyDescent="0.25">
      <c r="B5510" s="3"/>
      <c r="I5510" s="3" t="s">
        <v>159</v>
      </c>
      <c r="J5510" s="3" t="s">
        <v>2442</v>
      </c>
      <c r="K5510" s="6">
        <v>-8</v>
      </c>
      <c r="L5510" s="6">
        <v>-10</v>
      </c>
      <c r="M5510" s="6">
        <v>-11</v>
      </c>
      <c r="N5510" s="6">
        <v>-10</v>
      </c>
      <c r="O5510" s="6">
        <v>-10</v>
      </c>
      <c r="P5510" s="6">
        <v>-10</v>
      </c>
      <c r="Q5510" s="6">
        <v>-10</v>
      </c>
      <c r="R5510" s="6">
        <v>-10</v>
      </c>
      <c r="S5510" s="6">
        <v>-10</v>
      </c>
      <c r="T5510" s="6">
        <v>-10</v>
      </c>
      <c r="U5510" s="6">
        <v>-10</v>
      </c>
      <c r="V5510" s="6">
        <v>-10</v>
      </c>
      <c r="W5510"/>
    </row>
    <row r="5511" spans="2:23" ht="15" x14ac:dyDescent="0.25">
      <c r="B5511" s="3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/>
    </row>
    <row r="5512" spans="2:23" ht="15" x14ac:dyDescent="0.25">
      <c r="B5512" s="3"/>
      <c r="H5512" s="3" t="s">
        <v>509</v>
      </c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/>
    </row>
    <row r="5513" spans="2:23" ht="15" x14ac:dyDescent="0.25">
      <c r="B5513" s="3"/>
      <c r="I5513" s="3" t="s">
        <v>159</v>
      </c>
      <c r="J5513" s="3" t="s">
        <v>2442</v>
      </c>
      <c r="K5513" s="6">
        <v>-1</v>
      </c>
      <c r="L5513" s="6">
        <v>0</v>
      </c>
      <c r="M5513" s="6">
        <v>0</v>
      </c>
      <c r="N5513" s="6">
        <v>0</v>
      </c>
      <c r="O5513" s="6">
        <v>0</v>
      </c>
      <c r="P5513" s="6">
        <v>0</v>
      </c>
      <c r="Q5513" s="6">
        <v>0</v>
      </c>
      <c r="R5513" s="6">
        <v>0</v>
      </c>
      <c r="S5513" s="6">
        <v>0</v>
      </c>
      <c r="T5513" s="6">
        <v>0</v>
      </c>
      <c r="U5513" s="6">
        <v>0</v>
      </c>
      <c r="V5513" s="6">
        <v>0</v>
      </c>
      <c r="W5513"/>
    </row>
    <row r="5514" spans="2:23" ht="15" x14ac:dyDescent="0.25">
      <c r="B5514" s="3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/>
    </row>
    <row r="5515" spans="2:23" ht="15" x14ac:dyDescent="0.25">
      <c r="B5515" s="3"/>
      <c r="F5515" s="3" t="s">
        <v>52</v>
      </c>
      <c r="G5515" s="3" t="s">
        <v>512</v>
      </c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/>
    </row>
    <row r="5516" spans="2:23" ht="15" x14ac:dyDescent="0.25">
      <c r="B5516" s="3"/>
      <c r="H5516" s="3" t="s">
        <v>2501</v>
      </c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/>
    </row>
    <row r="5517" spans="2:23" ht="15" x14ac:dyDescent="0.25">
      <c r="B5517" s="3"/>
      <c r="I5517" s="3" t="s">
        <v>514</v>
      </c>
      <c r="J5517" s="3" t="s">
        <v>2442</v>
      </c>
      <c r="K5517" s="6">
        <v>-1</v>
      </c>
      <c r="L5517" s="6">
        <v>0</v>
      </c>
      <c r="M5517" s="6">
        <v>0</v>
      </c>
      <c r="N5517" s="6">
        <v>0</v>
      </c>
      <c r="O5517" s="6">
        <v>0</v>
      </c>
      <c r="P5517" s="6">
        <v>0</v>
      </c>
      <c r="Q5517" s="6">
        <v>0</v>
      </c>
      <c r="R5517" s="6">
        <v>0</v>
      </c>
      <c r="S5517" s="6">
        <v>0</v>
      </c>
      <c r="T5517" s="6">
        <v>0</v>
      </c>
      <c r="U5517" s="6">
        <v>0</v>
      </c>
      <c r="V5517" s="6">
        <v>0</v>
      </c>
      <c r="W5517"/>
    </row>
    <row r="5518" spans="2:23" ht="15" x14ac:dyDescent="0.25">
      <c r="B5518" s="3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/>
    </row>
    <row r="5519" spans="2:23" ht="15" x14ac:dyDescent="0.25">
      <c r="B5519" s="3"/>
      <c r="H5519" s="3" t="s">
        <v>513</v>
      </c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/>
    </row>
    <row r="5520" spans="2:23" ht="15" x14ac:dyDescent="0.25">
      <c r="B5520" s="3"/>
      <c r="I5520" s="3" t="s">
        <v>534</v>
      </c>
      <c r="J5520" s="3" t="s">
        <v>2442</v>
      </c>
      <c r="K5520" s="6">
        <v>-86</v>
      </c>
      <c r="L5520" s="6">
        <v>-52</v>
      </c>
      <c r="M5520" s="6">
        <v>-52</v>
      </c>
      <c r="N5520" s="6">
        <v>-20</v>
      </c>
      <c r="O5520" s="6">
        <v>-23</v>
      </c>
      <c r="P5520" s="6">
        <v>-23</v>
      </c>
      <c r="Q5520" s="6">
        <v>-24</v>
      </c>
      <c r="R5520" s="6">
        <v>-24</v>
      </c>
      <c r="S5520" s="6">
        <v>-25</v>
      </c>
      <c r="T5520" s="6">
        <v>-25</v>
      </c>
      <c r="U5520" s="6">
        <v>-26</v>
      </c>
      <c r="V5520" s="6">
        <v>-29</v>
      </c>
      <c r="W5520"/>
    </row>
    <row r="5521" spans="2:23" ht="15" x14ac:dyDescent="0.25">
      <c r="B5521" s="3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/>
    </row>
    <row r="5522" spans="2:23" ht="15" x14ac:dyDescent="0.25">
      <c r="B5522" s="3"/>
      <c r="H5522" s="3" t="s">
        <v>2503</v>
      </c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/>
    </row>
    <row r="5523" spans="2:23" ht="15" x14ac:dyDescent="0.25">
      <c r="B5523" s="3"/>
      <c r="I5523" s="3" t="s">
        <v>514</v>
      </c>
      <c r="J5523" s="3" t="s">
        <v>2442</v>
      </c>
      <c r="K5523" s="6">
        <v>-4</v>
      </c>
      <c r="L5523" s="6">
        <v>0</v>
      </c>
      <c r="M5523" s="6">
        <v>0</v>
      </c>
      <c r="N5523" s="6">
        <v>0</v>
      </c>
      <c r="O5523" s="6">
        <v>0</v>
      </c>
      <c r="P5523" s="6">
        <v>0</v>
      </c>
      <c r="Q5523" s="6">
        <v>0</v>
      </c>
      <c r="R5523" s="6">
        <v>0</v>
      </c>
      <c r="S5523" s="6">
        <v>0</v>
      </c>
      <c r="T5523" s="6">
        <v>0</v>
      </c>
      <c r="U5523" s="6">
        <v>0</v>
      </c>
      <c r="V5523" s="6">
        <v>0</v>
      </c>
      <c r="W5523"/>
    </row>
    <row r="5524" spans="2:23" ht="15" x14ac:dyDescent="0.25">
      <c r="B5524" s="3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/>
    </row>
    <row r="5525" spans="2:23" ht="15" x14ac:dyDescent="0.25">
      <c r="B5525" s="3"/>
      <c r="F5525" s="3" t="s">
        <v>146</v>
      </c>
      <c r="G5525" s="3" t="s">
        <v>522</v>
      </c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/>
    </row>
    <row r="5526" spans="2:23" ht="15" x14ac:dyDescent="0.25">
      <c r="B5526" s="3"/>
      <c r="H5526" s="3" t="s">
        <v>523</v>
      </c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/>
    </row>
    <row r="5527" spans="2:23" ht="15" x14ac:dyDescent="0.25">
      <c r="B5527" s="3"/>
      <c r="I5527" s="3" t="s">
        <v>514</v>
      </c>
      <c r="J5527" s="3" t="s">
        <v>2442</v>
      </c>
      <c r="K5527" s="6">
        <v>-5</v>
      </c>
      <c r="L5527" s="6">
        <v>-2</v>
      </c>
      <c r="M5527" s="6">
        <v>-2</v>
      </c>
      <c r="N5527" s="6">
        <v>-3</v>
      </c>
      <c r="O5527" s="6">
        <v>-3</v>
      </c>
      <c r="P5527" s="6">
        <v>-3</v>
      </c>
      <c r="Q5527" s="6">
        <v>-3</v>
      </c>
      <c r="R5527" s="6">
        <v>-3</v>
      </c>
      <c r="S5527" s="6">
        <v>-3</v>
      </c>
      <c r="T5527" s="6">
        <v>-3</v>
      </c>
      <c r="U5527" s="6">
        <v>-3</v>
      </c>
      <c r="V5527" s="6">
        <v>-3</v>
      </c>
      <c r="W5527"/>
    </row>
    <row r="5528" spans="2:23" ht="15" x14ac:dyDescent="0.25">
      <c r="B5528" s="3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/>
    </row>
    <row r="5529" spans="2:23" ht="15" x14ac:dyDescent="0.25">
      <c r="B5529" s="3"/>
      <c r="H5529" s="3" t="s">
        <v>2506</v>
      </c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/>
    </row>
    <row r="5530" spans="2:23" ht="15" x14ac:dyDescent="0.25">
      <c r="B5530" s="3"/>
      <c r="I5530" s="3" t="s">
        <v>514</v>
      </c>
      <c r="J5530" s="3" t="s">
        <v>2442</v>
      </c>
      <c r="K5530" s="6">
        <v>-75</v>
      </c>
      <c r="L5530" s="6">
        <v>0</v>
      </c>
      <c r="M5530" s="6">
        <v>0</v>
      </c>
      <c r="N5530" s="6">
        <v>0</v>
      </c>
      <c r="O5530" s="6">
        <v>0</v>
      </c>
      <c r="P5530" s="6">
        <v>0</v>
      </c>
      <c r="Q5530" s="6">
        <v>0</v>
      </c>
      <c r="R5530" s="6">
        <v>0</v>
      </c>
      <c r="S5530" s="6">
        <v>0</v>
      </c>
      <c r="T5530" s="6">
        <v>0</v>
      </c>
      <c r="U5530" s="6">
        <v>0</v>
      </c>
      <c r="V5530" s="6">
        <v>0</v>
      </c>
      <c r="W5530"/>
    </row>
    <row r="5531" spans="2:23" ht="15" x14ac:dyDescent="0.25">
      <c r="B5531" s="3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/>
    </row>
    <row r="5532" spans="2:23" ht="15" x14ac:dyDescent="0.25">
      <c r="B5532" s="3"/>
      <c r="F5532" s="3" t="s">
        <v>63</v>
      </c>
      <c r="G5532" s="3" t="s">
        <v>532</v>
      </c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/>
    </row>
    <row r="5533" spans="2:23" ht="15" x14ac:dyDescent="0.25">
      <c r="B5533" s="3"/>
      <c r="H5533" s="3" t="s">
        <v>533</v>
      </c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/>
    </row>
    <row r="5534" spans="2:23" ht="15" x14ac:dyDescent="0.25">
      <c r="B5534" s="3"/>
      <c r="I5534" s="3" t="s">
        <v>534</v>
      </c>
      <c r="J5534" s="3" t="s">
        <v>2442</v>
      </c>
      <c r="K5534" s="6">
        <v>-2</v>
      </c>
      <c r="L5534" s="6">
        <v>0</v>
      </c>
      <c r="M5534" s="6">
        <v>0</v>
      </c>
      <c r="N5534" s="6">
        <v>0</v>
      </c>
      <c r="O5534" s="6">
        <v>0</v>
      </c>
      <c r="P5534" s="6">
        <v>0</v>
      </c>
      <c r="Q5534" s="6">
        <v>0</v>
      </c>
      <c r="R5534" s="6">
        <v>0</v>
      </c>
      <c r="S5534" s="6">
        <v>0</v>
      </c>
      <c r="T5534" s="6">
        <v>0</v>
      </c>
      <c r="U5534" s="6">
        <v>0</v>
      </c>
      <c r="V5534" s="6">
        <v>0</v>
      </c>
      <c r="W5534"/>
    </row>
    <row r="5535" spans="2:23" ht="15" x14ac:dyDescent="0.25">
      <c r="B5535" s="3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/>
    </row>
    <row r="5536" spans="2:23" ht="15" x14ac:dyDescent="0.25">
      <c r="B5536" s="3"/>
      <c r="F5536" s="3" t="s">
        <v>539</v>
      </c>
      <c r="G5536" s="3" t="s">
        <v>540</v>
      </c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/>
    </row>
    <row r="5537" spans="2:23" ht="15" x14ac:dyDescent="0.25">
      <c r="B5537" s="3"/>
      <c r="H5537" s="3" t="s">
        <v>541</v>
      </c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/>
    </row>
    <row r="5538" spans="2:23" ht="15" x14ac:dyDescent="0.25">
      <c r="B5538" s="3"/>
      <c r="I5538" s="3" t="s">
        <v>534</v>
      </c>
      <c r="J5538" s="3" t="s">
        <v>2442</v>
      </c>
      <c r="K5538" s="6">
        <v>-6</v>
      </c>
      <c r="L5538" s="6">
        <v>-6</v>
      </c>
      <c r="M5538" s="6">
        <v>0</v>
      </c>
      <c r="N5538" s="6">
        <v>0</v>
      </c>
      <c r="O5538" s="6">
        <v>0</v>
      </c>
      <c r="P5538" s="6">
        <v>0</v>
      </c>
      <c r="Q5538" s="6">
        <v>0</v>
      </c>
      <c r="R5538" s="6">
        <v>0</v>
      </c>
      <c r="S5538" s="6">
        <v>0</v>
      </c>
      <c r="T5538" s="6">
        <v>0</v>
      </c>
      <c r="U5538" s="6">
        <v>0</v>
      </c>
      <c r="V5538" s="6">
        <v>0</v>
      </c>
      <c r="W5538"/>
    </row>
    <row r="5539" spans="2:23" ht="15" x14ac:dyDescent="0.25">
      <c r="B5539" s="3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/>
    </row>
    <row r="5540" spans="2:23" ht="15" x14ac:dyDescent="0.25">
      <c r="B5540" s="3"/>
      <c r="F5540" s="3" t="s">
        <v>544</v>
      </c>
      <c r="G5540" s="3" t="s">
        <v>545</v>
      </c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/>
    </row>
    <row r="5541" spans="2:23" ht="15" x14ac:dyDescent="0.25">
      <c r="B5541" s="3"/>
      <c r="H5541" s="3" t="s">
        <v>546</v>
      </c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/>
    </row>
    <row r="5542" spans="2:23" ht="15" x14ac:dyDescent="0.25">
      <c r="B5542" s="3"/>
      <c r="I5542" s="3" t="s">
        <v>514</v>
      </c>
      <c r="J5542" s="3" t="s">
        <v>2442</v>
      </c>
      <c r="K5542" s="6">
        <v>-1821</v>
      </c>
      <c r="L5542" s="6">
        <v>-2355</v>
      </c>
      <c r="M5542" s="6">
        <v>-2433</v>
      </c>
      <c r="N5542" s="6">
        <v>-2433</v>
      </c>
      <c r="O5542" s="6">
        <v>-2433</v>
      </c>
      <c r="P5542" s="6">
        <v>-2433</v>
      </c>
      <c r="Q5542" s="6">
        <v>-2433</v>
      </c>
      <c r="R5542" s="6">
        <v>-2433</v>
      </c>
      <c r="S5542" s="6">
        <v>-2433</v>
      </c>
      <c r="T5542" s="6">
        <v>-2433</v>
      </c>
      <c r="U5542" s="6">
        <v>-2433</v>
      </c>
      <c r="V5542" s="6">
        <v>-2433</v>
      </c>
      <c r="W5542"/>
    </row>
    <row r="5543" spans="2:23" ht="15" x14ac:dyDescent="0.25">
      <c r="B5543" s="3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/>
    </row>
    <row r="5544" spans="2:23" ht="15" x14ac:dyDescent="0.25">
      <c r="B5544" s="3"/>
      <c r="H5544" s="3" t="s">
        <v>1409</v>
      </c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/>
    </row>
    <row r="5545" spans="2:23" ht="15" x14ac:dyDescent="0.25">
      <c r="B5545" s="3"/>
      <c r="I5545" s="3" t="s">
        <v>514</v>
      </c>
      <c r="J5545" s="3" t="s">
        <v>2442</v>
      </c>
      <c r="K5545" s="6">
        <v>-14155</v>
      </c>
      <c r="L5545" s="6">
        <v>0</v>
      </c>
      <c r="M5545" s="6">
        <v>0</v>
      </c>
      <c r="N5545" s="6">
        <v>0</v>
      </c>
      <c r="O5545" s="6">
        <v>0</v>
      </c>
      <c r="P5545" s="6">
        <v>0</v>
      </c>
      <c r="Q5545" s="6">
        <v>0</v>
      </c>
      <c r="R5545" s="6">
        <v>0</v>
      </c>
      <c r="S5545" s="6">
        <v>0</v>
      </c>
      <c r="T5545" s="6">
        <v>0</v>
      </c>
      <c r="U5545" s="6">
        <v>0</v>
      </c>
      <c r="V5545" s="6">
        <v>0</v>
      </c>
      <c r="W5545"/>
    </row>
    <row r="5546" spans="2:23" ht="15" x14ac:dyDescent="0.25">
      <c r="B5546" s="3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/>
    </row>
    <row r="5547" spans="2:23" ht="15" x14ac:dyDescent="0.25">
      <c r="B5547" s="3"/>
      <c r="H5547" s="3" t="s">
        <v>1414</v>
      </c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/>
    </row>
    <row r="5548" spans="2:23" ht="15" x14ac:dyDescent="0.25">
      <c r="B5548" s="3"/>
      <c r="I5548" s="3" t="s">
        <v>88</v>
      </c>
      <c r="J5548" s="3" t="s">
        <v>2442</v>
      </c>
      <c r="K5548" s="6">
        <v>-3129</v>
      </c>
      <c r="L5548" s="6">
        <v>0</v>
      </c>
      <c r="M5548" s="6">
        <v>0</v>
      </c>
      <c r="N5548" s="6">
        <v>0</v>
      </c>
      <c r="O5548" s="6">
        <v>0</v>
      </c>
      <c r="P5548" s="6">
        <v>0</v>
      </c>
      <c r="Q5548" s="6">
        <v>0</v>
      </c>
      <c r="R5548" s="6">
        <v>0</v>
      </c>
      <c r="S5548" s="6">
        <v>0</v>
      </c>
      <c r="T5548" s="6">
        <v>0</v>
      </c>
      <c r="U5548" s="6">
        <v>0</v>
      </c>
      <c r="V5548" s="6">
        <v>0</v>
      </c>
      <c r="W5548"/>
    </row>
    <row r="5549" spans="2:23" ht="15" x14ac:dyDescent="0.25">
      <c r="B5549" s="3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/>
    </row>
    <row r="5550" spans="2:23" ht="15" x14ac:dyDescent="0.25">
      <c r="B5550" s="3"/>
      <c r="H5550" s="3" t="s">
        <v>2509</v>
      </c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/>
    </row>
    <row r="5551" spans="2:23" ht="15" x14ac:dyDescent="0.25">
      <c r="B5551" s="3"/>
      <c r="I5551" s="3" t="s">
        <v>88</v>
      </c>
      <c r="J5551" s="3" t="s">
        <v>2442</v>
      </c>
      <c r="K5551" s="6">
        <v>-11</v>
      </c>
      <c r="L5551" s="6">
        <v>0</v>
      </c>
      <c r="M5551" s="6">
        <v>0</v>
      </c>
      <c r="N5551" s="6">
        <v>0</v>
      </c>
      <c r="O5551" s="6">
        <v>0</v>
      </c>
      <c r="P5551" s="6">
        <v>0</v>
      </c>
      <c r="Q5551" s="6">
        <v>0</v>
      </c>
      <c r="R5551" s="6">
        <v>0</v>
      </c>
      <c r="S5551" s="6">
        <v>0</v>
      </c>
      <c r="T5551" s="6">
        <v>0</v>
      </c>
      <c r="U5551" s="6">
        <v>0</v>
      </c>
      <c r="V5551" s="6">
        <v>0</v>
      </c>
      <c r="W5551"/>
    </row>
    <row r="5552" spans="2:23" ht="15" x14ac:dyDescent="0.25">
      <c r="B5552" s="3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/>
    </row>
    <row r="5553" spans="2:23" ht="15" x14ac:dyDescent="0.25">
      <c r="B5553" s="3"/>
      <c r="H5553" s="3" t="s">
        <v>2512</v>
      </c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/>
    </row>
    <row r="5554" spans="2:23" ht="15" x14ac:dyDescent="0.25">
      <c r="B5554" s="3"/>
      <c r="I5554" s="3" t="s">
        <v>88</v>
      </c>
      <c r="J5554" s="3" t="s">
        <v>2442</v>
      </c>
      <c r="K5554" s="6">
        <v>-4</v>
      </c>
      <c r="L5554" s="6">
        <v>0</v>
      </c>
      <c r="M5554" s="6">
        <v>0</v>
      </c>
      <c r="N5554" s="6">
        <v>0</v>
      </c>
      <c r="O5554" s="6">
        <v>0</v>
      </c>
      <c r="P5554" s="6">
        <v>0</v>
      </c>
      <c r="Q5554" s="6">
        <v>0</v>
      </c>
      <c r="R5554" s="6">
        <v>0</v>
      </c>
      <c r="S5554" s="6">
        <v>0</v>
      </c>
      <c r="T5554" s="6">
        <v>0</v>
      </c>
      <c r="U5554" s="6">
        <v>0</v>
      </c>
      <c r="V5554" s="6">
        <v>0</v>
      </c>
      <c r="W5554"/>
    </row>
    <row r="5555" spans="2:23" ht="15" x14ac:dyDescent="0.25">
      <c r="B5555" s="3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/>
    </row>
    <row r="5556" spans="2:23" ht="15" x14ac:dyDescent="0.25">
      <c r="B5556" s="3"/>
      <c r="H5556" s="3" t="s">
        <v>2220</v>
      </c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/>
    </row>
    <row r="5557" spans="2:23" ht="15" x14ac:dyDescent="0.25">
      <c r="B5557" s="3"/>
      <c r="I5557" s="3" t="s">
        <v>88</v>
      </c>
      <c r="J5557" s="3" t="s">
        <v>2442</v>
      </c>
      <c r="K5557" s="6">
        <v>-4</v>
      </c>
      <c r="L5557" s="6">
        <v>0</v>
      </c>
      <c r="M5557" s="6">
        <v>0</v>
      </c>
      <c r="N5557" s="6">
        <v>0</v>
      </c>
      <c r="O5557" s="6">
        <v>0</v>
      </c>
      <c r="P5557" s="6">
        <v>0</v>
      </c>
      <c r="Q5557" s="6">
        <v>0</v>
      </c>
      <c r="R5557" s="6">
        <v>0</v>
      </c>
      <c r="S5557" s="6">
        <v>0</v>
      </c>
      <c r="T5557" s="6">
        <v>0</v>
      </c>
      <c r="U5557" s="6">
        <v>0</v>
      </c>
      <c r="V5557" s="6">
        <v>0</v>
      </c>
      <c r="W5557"/>
    </row>
    <row r="5558" spans="2:23" ht="15" x14ac:dyDescent="0.25">
      <c r="B5558" s="3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/>
    </row>
    <row r="5559" spans="2:23" ht="15" x14ac:dyDescent="0.25">
      <c r="B5559" s="3"/>
      <c r="F5559" s="3" t="s">
        <v>549</v>
      </c>
      <c r="G5559" s="3" t="s">
        <v>550</v>
      </c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/>
    </row>
    <row r="5560" spans="2:23" ht="15" x14ac:dyDescent="0.25">
      <c r="B5560" s="3"/>
      <c r="H5560" s="3" t="s">
        <v>2515</v>
      </c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/>
    </row>
    <row r="5561" spans="2:23" ht="15" x14ac:dyDescent="0.25">
      <c r="B5561" s="3"/>
      <c r="I5561" s="3" t="s">
        <v>551</v>
      </c>
      <c r="J5561" s="3" t="s">
        <v>2442</v>
      </c>
      <c r="K5561" s="6">
        <v>0</v>
      </c>
      <c r="L5561" s="6">
        <v>-2</v>
      </c>
      <c r="M5561" s="6">
        <v>0</v>
      </c>
      <c r="N5561" s="6">
        <v>0</v>
      </c>
      <c r="O5561" s="6">
        <v>0</v>
      </c>
      <c r="P5561" s="6">
        <v>0</v>
      </c>
      <c r="Q5561" s="6">
        <v>0</v>
      </c>
      <c r="R5561" s="6">
        <v>0</v>
      </c>
      <c r="S5561" s="6">
        <v>0</v>
      </c>
      <c r="T5561" s="6">
        <v>0</v>
      </c>
      <c r="U5561" s="6">
        <v>0</v>
      </c>
      <c r="V5561" s="6">
        <v>0</v>
      </c>
      <c r="W5561"/>
    </row>
    <row r="5562" spans="2:23" ht="15" x14ac:dyDescent="0.25">
      <c r="B5562" s="3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/>
    </row>
    <row r="5563" spans="2:23" ht="15" x14ac:dyDescent="0.25">
      <c r="B5563" s="3"/>
      <c r="H5563" s="3" t="s">
        <v>1416</v>
      </c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/>
    </row>
    <row r="5564" spans="2:23" ht="15" x14ac:dyDescent="0.25">
      <c r="B5564" s="3"/>
      <c r="I5564" s="3" t="s">
        <v>551</v>
      </c>
      <c r="J5564" s="3" t="s">
        <v>2442</v>
      </c>
      <c r="K5564" s="6">
        <v>-17</v>
      </c>
      <c r="L5564" s="6">
        <v>-23</v>
      </c>
      <c r="M5564" s="6">
        <v>-23</v>
      </c>
      <c r="N5564" s="6">
        <v>-23</v>
      </c>
      <c r="O5564" s="6">
        <v>-23</v>
      </c>
      <c r="P5564" s="6">
        <v>-23</v>
      </c>
      <c r="Q5564" s="6">
        <v>-23</v>
      </c>
      <c r="R5564" s="6">
        <v>-23</v>
      </c>
      <c r="S5564" s="6">
        <v>-23</v>
      </c>
      <c r="T5564" s="6">
        <v>-23</v>
      </c>
      <c r="U5564" s="6">
        <v>-23</v>
      </c>
      <c r="V5564" s="6">
        <v>-23</v>
      </c>
      <c r="W5564"/>
    </row>
    <row r="5565" spans="2:23" ht="15" x14ac:dyDescent="0.25">
      <c r="B5565" s="3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/>
    </row>
    <row r="5566" spans="2:23" ht="15" x14ac:dyDescent="0.25">
      <c r="B5566" s="3"/>
      <c r="H5566" s="3" t="s">
        <v>3744</v>
      </c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/>
    </row>
    <row r="5567" spans="2:23" ht="15" x14ac:dyDescent="0.25">
      <c r="B5567" s="3"/>
      <c r="I5567" s="3" t="s">
        <v>551</v>
      </c>
      <c r="J5567" s="3" t="s">
        <v>2442</v>
      </c>
      <c r="K5567" s="6">
        <v>-4</v>
      </c>
      <c r="L5567" s="6">
        <v>0</v>
      </c>
      <c r="M5567" s="6">
        <v>0</v>
      </c>
      <c r="N5567" s="6">
        <v>0</v>
      </c>
      <c r="O5567" s="6">
        <v>0</v>
      </c>
      <c r="P5567" s="6">
        <v>0</v>
      </c>
      <c r="Q5567" s="6">
        <v>0</v>
      </c>
      <c r="R5567" s="6">
        <v>0</v>
      </c>
      <c r="S5567" s="6">
        <v>0</v>
      </c>
      <c r="T5567" s="6">
        <v>0</v>
      </c>
      <c r="U5567" s="6">
        <v>0</v>
      </c>
      <c r="V5567" s="6">
        <v>0</v>
      </c>
      <c r="W5567"/>
    </row>
    <row r="5568" spans="2:23" ht="15" x14ac:dyDescent="0.25">
      <c r="B5568" s="3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/>
    </row>
    <row r="5569" spans="2:23" ht="15" x14ac:dyDescent="0.25">
      <c r="B5569" s="3"/>
      <c r="F5569" s="3" t="s">
        <v>561</v>
      </c>
      <c r="G5569" s="3" t="s">
        <v>216</v>
      </c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/>
    </row>
    <row r="5570" spans="2:23" ht="15" x14ac:dyDescent="0.25">
      <c r="B5570" s="3"/>
      <c r="H5570" s="3" t="s">
        <v>564</v>
      </c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/>
    </row>
    <row r="5571" spans="2:23" ht="15" x14ac:dyDescent="0.25">
      <c r="B5571" s="3"/>
      <c r="I5571" s="3" t="s">
        <v>565</v>
      </c>
      <c r="J5571" s="3" t="s">
        <v>2442</v>
      </c>
      <c r="K5571" s="6">
        <v>-21</v>
      </c>
      <c r="L5571" s="6">
        <v>-10</v>
      </c>
      <c r="M5571" s="6">
        <v>-10</v>
      </c>
      <c r="N5571" s="6">
        <v>-15</v>
      </c>
      <c r="O5571" s="6">
        <v>-15</v>
      </c>
      <c r="P5571" s="6">
        <v>-15</v>
      </c>
      <c r="Q5571" s="6">
        <v>-15</v>
      </c>
      <c r="R5571" s="6">
        <v>-15</v>
      </c>
      <c r="S5571" s="6">
        <v>-15</v>
      </c>
      <c r="T5571" s="6">
        <v>-15</v>
      </c>
      <c r="U5571" s="6">
        <v>-15</v>
      </c>
      <c r="V5571" s="6">
        <v>-15</v>
      </c>
      <c r="W5571"/>
    </row>
    <row r="5572" spans="2:23" ht="15" x14ac:dyDescent="0.25">
      <c r="B5572" s="3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/>
    </row>
    <row r="5573" spans="2:23" ht="15" x14ac:dyDescent="0.25">
      <c r="B5573" s="3"/>
      <c r="F5573" s="3" t="s">
        <v>578</v>
      </c>
      <c r="G5573" s="3" t="s">
        <v>579</v>
      </c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/>
    </row>
    <row r="5574" spans="2:23" ht="15" x14ac:dyDescent="0.25">
      <c r="B5574" s="3"/>
      <c r="H5574" s="3" t="s">
        <v>3924</v>
      </c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/>
    </row>
    <row r="5575" spans="2:23" ht="15" x14ac:dyDescent="0.25">
      <c r="B5575" s="3"/>
      <c r="I5575" s="3" t="s">
        <v>514</v>
      </c>
      <c r="J5575" s="3" t="s">
        <v>2442</v>
      </c>
      <c r="K5575" s="6">
        <v>-2</v>
      </c>
      <c r="L5575" s="6">
        <v>0</v>
      </c>
      <c r="M5575" s="6">
        <v>0</v>
      </c>
      <c r="N5575" s="6">
        <v>0</v>
      </c>
      <c r="O5575" s="6">
        <v>0</v>
      </c>
      <c r="P5575" s="6">
        <v>0</v>
      </c>
      <c r="Q5575" s="6">
        <v>0</v>
      </c>
      <c r="R5575" s="6">
        <v>0</v>
      </c>
      <c r="S5575" s="6">
        <v>0</v>
      </c>
      <c r="T5575" s="6">
        <v>0</v>
      </c>
      <c r="U5575" s="6">
        <v>0</v>
      </c>
      <c r="V5575" s="6">
        <v>0</v>
      </c>
      <c r="W5575"/>
    </row>
    <row r="5576" spans="2:23" ht="15" x14ac:dyDescent="0.25">
      <c r="B5576" s="3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/>
    </row>
    <row r="5577" spans="2:23" ht="15" x14ac:dyDescent="0.25">
      <c r="B5577" s="3"/>
      <c r="F5577" s="3" t="s">
        <v>583</v>
      </c>
      <c r="G5577" s="3" t="s">
        <v>222</v>
      </c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/>
    </row>
    <row r="5578" spans="2:23" ht="15" x14ac:dyDescent="0.25">
      <c r="B5578" s="3"/>
      <c r="H5578" s="3" t="s">
        <v>584</v>
      </c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/>
    </row>
    <row r="5579" spans="2:23" ht="15" x14ac:dyDescent="0.25">
      <c r="B5579" s="3"/>
      <c r="I5579" s="3" t="s">
        <v>514</v>
      </c>
      <c r="J5579" s="3" t="s">
        <v>2442</v>
      </c>
      <c r="K5579" s="6">
        <v>-12</v>
      </c>
      <c r="L5579" s="6">
        <v>-12</v>
      </c>
      <c r="M5579" s="6">
        <v>-12</v>
      </c>
      <c r="N5579" s="6">
        <v>-12</v>
      </c>
      <c r="O5579" s="6">
        <v>-12</v>
      </c>
      <c r="P5579" s="6">
        <v>-12</v>
      </c>
      <c r="Q5579" s="6">
        <v>-12</v>
      </c>
      <c r="R5579" s="6">
        <v>-12</v>
      </c>
      <c r="S5579" s="6">
        <v>-12</v>
      </c>
      <c r="T5579" s="6">
        <v>-12</v>
      </c>
      <c r="U5579" s="6">
        <v>-12</v>
      </c>
      <c r="V5579" s="6">
        <v>-12</v>
      </c>
      <c r="W5579"/>
    </row>
    <row r="5580" spans="2:23" ht="15" x14ac:dyDescent="0.25">
      <c r="B5580" s="3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/>
    </row>
    <row r="5581" spans="2:23" ht="15" x14ac:dyDescent="0.25">
      <c r="B5581" s="3"/>
      <c r="D5581" s="3" t="s">
        <v>309</v>
      </c>
      <c r="E5581" s="3" t="s">
        <v>586</v>
      </c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/>
    </row>
    <row r="5582" spans="2:23" ht="15" x14ac:dyDescent="0.25">
      <c r="B5582" s="3"/>
      <c r="F5582" s="3" t="s">
        <v>252</v>
      </c>
      <c r="G5582" s="3" t="s">
        <v>608</v>
      </c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/>
    </row>
    <row r="5583" spans="2:23" ht="15" x14ac:dyDescent="0.25">
      <c r="B5583" s="3"/>
      <c r="H5583" s="3" t="s">
        <v>609</v>
      </c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/>
    </row>
    <row r="5584" spans="2:23" ht="15" x14ac:dyDescent="0.25">
      <c r="B5584" s="3"/>
      <c r="I5584" s="3" t="s">
        <v>610</v>
      </c>
      <c r="J5584" s="3" t="s">
        <v>2479</v>
      </c>
      <c r="K5584" s="6">
        <v>-4</v>
      </c>
      <c r="L5584" s="6">
        <v>-6</v>
      </c>
      <c r="M5584" s="6">
        <v>-6</v>
      </c>
      <c r="N5584" s="6">
        <v>-6</v>
      </c>
      <c r="O5584" s="6">
        <v>-6</v>
      </c>
      <c r="P5584" s="6">
        <v>-6</v>
      </c>
      <c r="Q5584" s="6">
        <v>-6</v>
      </c>
      <c r="R5584" s="6">
        <v>-6</v>
      </c>
      <c r="S5584" s="6">
        <v>-6</v>
      </c>
      <c r="T5584" s="6">
        <v>-6</v>
      </c>
      <c r="U5584" s="6">
        <v>-6</v>
      </c>
      <c r="V5584" s="6">
        <v>-6</v>
      </c>
      <c r="W5584"/>
    </row>
    <row r="5585" spans="2:23" ht="15" x14ac:dyDescent="0.25">
      <c r="B5585" s="3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/>
    </row>
    <row r="5586" spans="2:23" ht="15" x14ac:dyDescent="0.25">
      <c r="B5586" s="3"/>
      <c r="F5586" s="3" t="s">
        <v>132</v>
      </c>
      <c r="G5586" s="3" t="s">
        <v>637</v>
      </c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/>
    </row>
    <row r="5587" spans="2:23" ht="15" x14ac:dyDescent="0.25">
      <c r="B5587" s="3"/>
      <c r="H5587" s="3" t="s">
        <v>2226</v>
      </c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/>
    </row>
    <row r="5588" spans="2:23" ht="15" x14ac:dyDescent="0.25">
      <c r="B5588" s="3"/>
      <c r="I5588" s="3" t="s">
        <v>635</v>
      </c>
      <c r="J5588" s="3" t="s">
        <v>2442</v>
      </c>
      <c r="K5588" s="6">
        <v>-3510</v>
      </c>
      <c r="L5588" s="6">
        <v>-3563</v>
      </c>
      <c r="M5588" s="6">
        <v>-2950</v>
      </c>
      <c r="N5588" s="6">
        <v>-3147</v>
      </c>
      <c r="O5588" s="6">
        <v>-3344</v>
      </c>
      <c r="P5588" s="6">
        <v>-3555</v>
      </c>
      <c r="Q5588" s="6">
        <v>-3768</v>
      </c>
      <c r="R5588" s="6">
        <v>-3968</v>
      </c>
      <c r="S5588" s="6">
        <v>-4181</v>
      </c>
      <c r="T5588" s="6">
        <v>-4377</v>
      </c>
      <c r="U5588" s="6">
        <v>-4582</v>
      </c>
      <c r="V5588" s="6">
        <v>-4773</v>
      </c>
      <c r="W5588"/>
    </row>
    <row r="5589" spans="2:23" ht="15" x14ac:dyDescent="0.25">
      <c r="B5589" s="3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/>
    </row>
    <row r="5590" spans="2:23" ht="15" x14ac:dyDescent="0.25">
      <c r="B5590" s="3"/>
      <c r="F5590" s="3" t="s">
        <v>136</v>
      </c>
      <c r="G5590" s="3" t="s">
        <v>1422</v>
      </c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/>
    </row>
    <row r="5591" spans="2:23" ht="15" x14ac:dyDescent="0.25">
      <c r="B5591" s="3"/>
      <c r="H5591" s="3" t="s">
        <v>3846</v>
      </c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/>
    </row>
    <row r="5592" spans="2:23" ht="15" x14ac:dyDescent="0.25">
      <c r="B5592" s="3"/>
      <c r="I5592" s="3" t="s">
        <v>565</v>
      </c>
      <c r="J5592" s="3" t="s">
        <v>2442</v>
      </c>
      <c r="K5592" s="6">
        <v>-15</v>
      </c>
      <c r="L5592" s="6">
        <v>-9</v>
      </c>
      <c r="M5592" s="6">
        <v>-9</v>
      </c>
      <c r="N5592" s="6">
        <v>-9</v>
      </c>
      <c r="O5592" s="6">
        <v>-9</v>
      </c>
      <c r="P5592" s="6">
        <v>-9</v>
      </c>
      <c r="Q5592" s="6">
        <v>-9</v>
      </c>
      <c r="R5592" s="6">
        <v>-9</v>
      </c>
      <c r="S5592" s="6">
        <v>-9</v>
      </c>
      <c r="T5592" s="6">
        <v>-9</v>
      </c>
      <c r="U5592" s="6">
        <v>-9</v>
      </c>
      <c r="V5592" s="6">
        <v>-9</v>
      </c>
      <c r="W5592"/>
    </row>
    <row r="5593" spans="2:23" ht="15" x14ac:dyDescent="0.25">
      <c r="B5593" s="3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/>
    </row>
    <row r="5594" spans="2:23" ht="15" x14ac:dyDescent="0.25">
      <c r="B5594" s="3"/>
      <c r="D5594" s="3" t="s">
        <v>570</v>
      </c>
      <c r="E5594" s="3" t="s">
        <v>660</v>
      </c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/>
    </row>
    <row r="5595" spans="2:23" ht="15" x14ac:dyDescent="0.25">
      <c r="B5595" s="3"/>
      <c r="F5595" s="3" t="s">
        <v>117</v>
      </c>
      <c r="G5595" s="3" t="s">
        <v>2231</v>
      </c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/>
    </row>
    <row r="5596" spans="2:23" ht="15" x14ac:dyDescent="0.25">
      <c r="B5596" s="3"/>
      <c r="H5596" s="3" t="s">
        <v>4153</v>
      </c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/>
    </row>
    <row r="5597" spans="2:23" ht="15" x14ac:dyDescent="0.25">
      <c r="B5597" s="3"/>
      <c r="I5597" s="3" t="s">
        <v>671</v>
      </c>
      <c r="J5597" s="3" t="s">
        <v>2442</v>
      </c>
      <c r="K5597" s="6">
        <v>-1</v>
      </c>
      <c r="L5597" s="6">
        <v>0</v>
      </c>
      <c r="M5597" s="6">
        <v>0</v>
      </c>
      <c r="N5597" s="6">
        <v>0</v>
      </c>
      <c r="O5597" s="6">
        <v>0</v>
      </c>
      <c r="P5597" s="6">
        <v>0</v>
      </c>
      <c r="Q5597" s="6">
        <v>0</v>
      </c>
      <c r="R5597" s="6">
        <v>0</v>
      </c>
      <c r="S5597" s="6">
        <v>0</v>
      </c>
      <c r="T5597" s="6">
        <v>0</v>
      </c>
      <c r="U5597" s="6">
        <v>0</v>
      </c>
      <c r="V5597" s="6">
        <v>0</v>
      </c>
      <c r="W5597"/>
    </row>
    <row r="5598" spans="2:23" ht="15" x14ac:dyDescent="0.25">
      <c r="B5598" s="3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/>
    </row>
    <row r="5599" spans="2:23" ht="15" x14ac:dyDescent="0.25">
      <c r="B5599" s="3"/>
      <c r="F5599" s="3" t="s">
        <v>227</v>
      </c>
      <c r="G5599" s="3" t="s">
        <v>661</v>
      </c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/>
    </row>
    <row r="5600" spans="2:23" ht="15" x14ac:dyDescent="0.25">
      <c r="B5600" s="3"/>
      <c r="H5600" s="3" t="s">
        <v>2518</v>
      </c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/>
    </row>
    <row r="5601" spans="2:23" ht="15" x14ac:dyDescent="0.25">
      <c r="B5601" s="3"/>
      <c r="I5601" s="3" t="s">
        <v>675</v>
      </c>
      <c r="J5601" s="3" t="s">
        <v>2442</v>
      </c>
      <c r="K5601" s="6">
        <v>-1</v>
      </c>
      <c r="L5601" s="6">
        <v>-2</v>
      </c>
      <c r="M5601" s="6">
        <v>-2</v>
      </c>
      <c r="N5601" s="6">
        <v>-2</v>
      </c>
      <c r="O5601" s="6">
        <v>-2</v>
      </c>
      <c r="P5601" s="6">
        <v>-2</v>
      </c>
      <c r="Q5601" s="6">
        <v>-2</v>
      </c>
      <c r="R5601" s="6">
        <v>-2</v>
      </c>
      <c r="S5601" s="6">
        <v>-2</v>
      </c>
      <c r="T5601" s="6">
        <v>-2</v>
      </c>
      <c r="U5601" s="6">
        <v>-2</v>
      </c>
      <c r="V5601" s="6">
        <v>-2</v>
      </c>
      <c r="W5601"/>
    </row>
    <row r="5602" spans="2:23" ht="15" x14ac:dyDescent="0.25">
      <c r="B5602" s="3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/>
    </row>
    <row r="5603" spans="2:23" ht="15" x14ac:dyDescent="0.25">
      <c r="B5603" s="3"/>
      <c r="H5603" s="3" t="s">
        <v>2521</v>
      </c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/>
    </row>
    <row r="5604" spans="2:23" ht="15" x14ac:dyDescent="0.25">
      <c r="B5604" s="3"/>
      <c r="I5604" s="3" t="s">
        <v>663</v>
      </c>
      <c r="J5604" s="3" t="s">
        <v>2442</v>
      </c>
      <c r="K5604" s="6">
        <v>-10</v>
      </c>
      <c r="L5604" s="6">
        <v>-6</v>
      </c>
      <c r="M5604" s="6">
        <v>-7</v>
      </c>
      <c r="N5604" s="6">
        <v>-5</v>
      </c>
      <c r="O5604" s="6">
        <v>-5</v>
      </c>
      <c r="P5604" s="6">
        <v>-5</v>
      </c>
      <c r="Q5604" s="6">
        <v>-5</v>
      </c>
      <c r="R5604" s="6">
        <v>-5</v>
      </c>
      <c r="S5604" s="6">
        <v>-5</v>
      </c>
      <c r="T5604" s="6">
        <v>-5</v>
      </c>
      <c r="U5604" s="6">
        <v>-5</v>
      </c>
      <c r="V5604" s="6">
        <v>-5</v>
      </c>
      <c r="W5604"/>
    </row>
    <row r="5605" spans="2:23" ht="15" x14ac:dyDescent="0.25">
      <c r="B5605" s="3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/>
    </row>
    <row r="5606" spans="2:23" ht="15" x14ac:dyDescent="0.25">
      <c r="B5606" s="3"/>
      <c r="H5606" s="3" t="s">
        <v>2524</v>
      </c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/>
    </row>
    <row r="5607" spans="2:23" ht="15" x14ac:dyDescent="0.25">
      <c r="B5607" s="3"/>
      <c r="I5607" s="3" t="s">
        <v>663</v>
      </c>
      <c r="J5607" s="3" t="s">
        <v>2442</v>
      </c>
      <c r="K5607" s="6">
        <v>-109</v>
      </c>
      <c r="L5607" s="6">
        <v>-63</v>
      </c>
      <c r="M5607" s="6">
        <v>-32</v>
      </c>
      <c r="N5607" s="6">
        <v>-25</v>
      </c>
      <c r="O5607" s="6">
        <v>-20</v>
      </c>
      <c r="P5607" s="6">
        <v>-15</v>
      </c>
      <c r="Q5607" s="6">
        <v>-12</v>
      </c>
      <c r="R5607" s="6">
        <v>-10</v>
      </c>
      <c r="S5607" s="6">
        <v>-7</v>
      </c>
      <c r="T5607" s="6">
        <v>-5</v>
      </c>
      <c r="U5607" s="6">
        <v>-2</v>
      </c>
      <c r="V5607" s="6">
        <v>-2</v>
      </c>
      <c r="W5607"/>
    </row>
    <row r="5608" spans="2:23" ht="15" x14ac:dyDescent="0.25">
      <c r="B5608" s="3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/>
    </row>
    <row r="5609" spans="2:23" ht="15" x14ac:dyDescent="0.25">
      <c r="B5609" s="3"/>
      <c r="H5609" s="3" t="s">
        <v>2527</v>
      </c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/>
    </row>
    <row r="5610" spans="2:23" ht="15" x14ac:dyDescent="0.25">
      <c r="B5610" s="3"/>
      <c r="I5610" s="3" t="s">
        <v>663</v>
      </c>
      <c r="J5610" s="3" t="s">
        <v>2442</v>
      </c>
      <c r="K5610" s="6">
        <v>-179</v>
      </c>
      <c r="L5610" s="6">
        <v>-163</v>
      </c>
      <c r="M5610" s="6">
        <v>-155</v>
      </c>
      <c r="N5610" s="6">
        <v>-149</v>
      </c>
      <c r="O5610" s="6">
        <v>-142</v>
      </c>
      <c r="P5610" s="6">
        <v>-129</v>
      </c>
      <c r="Q5610" s="6">
        <v>-1</v>
      </c>
      <c r="R5610" s="6">
        <v>-1</v>
      </c>
      <c r="S5610" s="6">
        <v>-1</v>
      </c>
      <c r="T5610" s="6">
        <v>-1</v>
      </c>
      <c r="U5610" s="6">
        <v>-1</v>
      </c>
      <c r="V5610" s="6">
        <v>-1</v>
      </c>
      <c r="W5610"/>
    </row>
    <row r="5611" spans="2:23" ht="15" x14ac:dyDescent="0.25">
      <c r="B5611" s="3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/>
    </row>
    <row r="5612" spans="2:23" ht="15" x14ac:dyDescent="0.25">
      <c r="B5612" s="3"/>
      <c r="F5612" s="3" t="s">
        <v>118</v>
      </c>
      <c r="G5612" s="3" t="s">
        <v>667</v>
      </c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/>
    </row>
    <row r="5613" spans="2:23" ht="15" x14ac:dyDescent="0.25">
      <c r="B5613" s="3"/>
      <c r="H5613" s="3" t="s">
        <v>2247</v>
      </c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/>
    </row>
    <row r="5614" spans="2:23" ht="15" x14ac:dyDescent="0.25">
      <c r="B5614" s="3"/>
      <c r="I5614" s="3" t="s">
        <v>663</v>
      </c>
      <c r="J5614" s="3" t="s">
        <v>2442</v>
      </c>
      <c r="K5614" s="6">
        <v>-1</v>
      </c>
      <c r="L5614" s="6">
        <v>-1</v>
      </c>
      <c r="M5614" s="6">
        <v>-1</v>
      </c>
      <c r="N5614" s="6">
        <v>-1</v>
      </c>
      <c r="O5614" s="6">
        <v>-1</v>
      </c>
      <c r="P5614" s="6">
        <v>-1</v>
      </c>
      <c r="Q5614" s="6">
        <v>-1</v>
      </c>
      <c r="R5614" s="6">
        <v>-1</v>
      </c>
      <c r="S5614" s="6">
        <v>-1</v>
      </c>
      <c r="T5614" s="6">
        <v>-1</v>
      </c>
      <c r="U5614" s="6">
        <v>-1</v>
      </c>
      <c r="V5614" s="6">
        <v>-1</v>
      </c>
      <c r="W5614"/>
    </row>
    <row r="5615" spans="2:23" ht="15" x14ac:dyDescent="0.25">
      <c r="B5615" s="3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/>
    </row>
    <row r="5616" spans="2:23" ht="15" x14ac:dyDescent="0.25">
      <c r="B5616" s="3"/>
      <c r="H5616" s="3" t="s">
        <v>4156</v>
      </c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/>
    </row>
    <row r="5617" spans="2:23" ht="15" x14ac:dyDescent="0.25">
      <c r="B5617" s="3"/>
      <c r="I5617" s="3" t="s">
        <v>663</v>
      </c>
      <c r="J5617" s="3" t="s">
        <v>2442</v>
      </c>
      <c r="K5617" s="6">
        <v>-8</v>
      </c>
      <c r="L5617" s="6">
        <v>-7</v>
      </c>
      <c r="M5617" s="6">
        <v>0</v>
      </c>
      <c r="N5617" s="6">
        <v>0</v>
      </c>
      <c r="O5617" s="6">
        <v>0</v>
      </c>
      <c r="P5617" s="6">
        <v>0</v>
      </c>
      <c r="Q5617" s="6">
        <v>0</v>
      </c>
      <c r="R5617" s="6">
        <v>0</v>
      </c>
      <c r="S5617" s="6">
        <v>0</v>
      </c>
      <c r="T5617" s="6">
        <v>0</v>
      </c>
      <c r="U5617" s="6">
        <v>0</v>
      </c>
      <c r="V5617" s="6">
        <v>0</v>
      </c>
      <c r="W5617"/>
    </row>
    <row r="5618" spans="2:23" ht="15" x14ac:dyDescent="0.25">
      <c r="B5618" s="3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/>
    </row>
    <row r="5619" spans="2:23" ht="15" x14ac:dyDescent="0.25">
      <c r="B5619" s="3"/>
      <c r="D5619" s="3" t="s">
        <v>679</v>
      </c>
      <c r="E5619" s="3" t="s">
        <v>680</v>
      </c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/>
    </row>
    <row r="5620" spans="2:23" ht="15" x14ac:dyDescent="0.25">
      <c r="B5620" s="3"/>
      <c r="F5620" s="3" t="s">
        <v>105</v>
      </c>
      <c r="G5620" s="3" t="s">
        <v>681</v>
      </c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/>
    </row>
    <row r="5621" spans="2:23" ht="15" x14ac:dyDescent="0.25">
      <c r="B5621" s="3"/>
      <c r="H5621" s="3" t="s">
        <v>2530</v>
      </c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/>
    </row>
    <row r="5622" spans="2:23" ht="15" x14ac:dyDescent="0.25">
      <c r="B5622" s="3"/>
      <c r="I5622" s="3" t="s">
        <v>248</v>
      </c>
      <c r="J5622" s="3" t="s">
        <v>2442</v>
      </c>
      <c r="K5622" s="6">
        <v>-58</v>
      </c>
      <c r="L5622" s="6">
        <v>-52</v>
      </c>
      <c r="M5622" s="6">
        <v>-52</v>
      </c>
      <c r="N5622" s="6">
        <v>-21</v>
      </c>
      <c r="O5622" s="6">
        <v>-21</v>
      </c>
      <c r="P5622" s="6">
        <v>-22</v>
      </c>
      <c r="Q5622" s="6">
        <v>-23</v>
      </c>
      <c r="R5622" s="6">
        <v>-23</v>
      </c>
      <c r="S5622" s="6">
        <v>-24</v>
      </c>
      <c r="T5622" s="6">
        <v>-25</v>
      </c>
      <c r="U5622" s="6">
        <v>-25</v>
      </c>
      <c r="V5622" s="6">
        <v>-25</v>
      </c>
      <c r="W5622"/>
    </row>
    <row r="5623" spans="2:23" ht="15" x14ac:dyDescent="0.25">
      <c r="B5623" s="3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/>
    </row>
    <row r="5624" spans="2:23" ht="15" x14ac:dyDescent="0.25">
      <c r="B5624" s="3"/>
      <c r="F5624" s="3" t="s">
        <v>118</v>
      </c>
      <c r="G5624" s="3" t="s">
        <v>695</v>
      </c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/>
    </row>
    <row r="5625" spans="2:23" ht="15" x14ac:dyDescent="0.25">
      <c r="B5625" s="3"/>
      <c r="H5625" s="3" t="s">
        <v>2533</v>
      </c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/>
    </row>
    <row r="5626" spans="2:23" ht="15" x14ac:dyDescent="0.25">
      <c r="B5626" s="3"/>
      <c r="I5626" s="3" t="s">
        <v>183</v>
      </c>
      <c r="J5626" s="3" t="s">
        <v>2442</v>
      </c>
      <c r="K5626" s="6">
        <v>-1</v>
      </c>
      <c r="L5626" s="6">
        <v>-1</v>
      </c>
      <c r="M5626" s="6">
        <v>-1</v>
      </c>
      <c r="N5626" s="6">
        <v>-1</v>
      </c>
      <c r="O5626" s="6">
        <v>-1</v>
      </c>
      <c r="P5626" s="6">
        <v>-1</v>
      </c>
      <c r="Q5626" s="6">
        <v>-1</v>
      </c>
      <c r="R5626" s="6">
        <v>-1</v>
      </c>
      <c r="S5626" s="6">
        <v>-1</v>
      </c>
      <c r="T5626" s="6">
        <v>-1</v>
      </c>
      <c r="U5626" s="6">
        <v>-1</v>
      </c>
      <c r="V5626" s="6">
        <v>-1</v>
      </c>
      <c r="W5626"/>
    </row>
    <row r="5627" spans="2:23" ht="15" x14ac:dyDescent="0.25">
      <c r="B5627" s="3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/>
    </row>
    <row r="5628" spans="2:23" ht="15" x14ac:dyDescent="0.25">
      <c r="B5628" s="3"/>
      <c r="H5628" s="3" t="s">
        <v>1426</v>
      </c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/>
    </row>
    <row r="5629" spans="2:23" ht="15" x14ac:dyDescent="0.25">
      <c r="B5629" s="3"/>
      <c r="I5629" s="3" t="s">
        <v>183</v>
      </c>
      <c r="J5629" s="3" t="s">
        <v>2442</v>
      </c>
      <c r="K5629" s="6">
        <v>-65</v>
      </c>
      <c r="L5629" s="6">
        <v>-125</v>
      </c>
      <c r="M5629" s="6">
        <v>-113</v>
      </c>
      <c r="N5629" s="6">
        <v>-113</v>
      </c>
      <c r="O5629" s="6">
        <v>-113</v>
      </c>
      <c r="P5629" s="6">
        <v>-113</v>
      </c>
      <c r="Q5629" s="6">
        <v>-113</v>
      </c>
      <c r="R5629" s="6">
        <v>-113</v>
      </c>
      <c r="S5629" s="6">
        <v>-113</v>
      </c>
      <c r="T5629" s="6">
        <v>-113</v>
      </c>
      <c r="U5629" s="6">
        <v>-113</v>
      </c>
      <c r="V5629" s="6">
        <v>-113</v>
      </c>
      <c r="W5629"/>
    </row>
    <row r="5630" spans="2:23" ht="15" x14ac:dyDescent="0.25">
      <c r="B5630" s="3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/>
    </row>
    <row r="5631" spans="2:23" ht="15" x14ac:dyDescent="0.25">
      <c r="B5631" s="3"/>
      <c r="H5631" s="3" t="s">
        <v>1429</v>
      </c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/>
    </row>
    <row r="5632" spans="2:23" ht="15" x14ac:dyDescent="0.25">
      <c r="B5632" s="3"/>
      <c r="I5632" s="3" t="s">
        <v>183</v>
      </c>
      <c r="J5632" s="3" t="s">
        <v>2442</v>
      </c>
      <c r="K5632" s="6">
        <v>-53</v>
      </c>
      <c r="L5632" s="6">
        <v>-121</v>
      </c>
      <c r="M5632" s="6">
        <v>-101</v>
      </c>
      <c r="N5632" s="6">
        <v>-101</v>
      </c>
      <c r="O5632" s="6">
        <v>-101</v>
      </c>
      <c r="P5632" s="6">
        <v>-101</v>
      </c>
      <c r="Q5632" s="6">
        <v>-101</v>
      </c>
      <c r="R5632" s="6">
        <v>-101</v>
      </c>
      <c r="S5632" s="6">
        <v>-101</v>
      </c>
      <c r="T5632" s="6">
        <v>-101</v>
      </c>
      <c r="U5632" s="6">
        <v>-101</v>
      </c>
      <c r="V5632" s="6">
        <v>-101</v>
      </c>
      <c r="W5632"/>
    </row>
    <row r="5633" spans="2:23" ht="15" x14ac:dyDescent="0.25">
      <c r="B5633" s="3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/>
    </row>
    <row r="5634" spans="2:23" ht="15" x14ac:dyDescent="0.25">
      <c r="B5634" s="3"/>
      <c r="F5634" s="3" t="s">
        <v>37</v>
      </c>
      <c r="G5634" s="3" t="s">
        <v>714</v>
      </c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/>
    </row>
    <row r="5635" spans="2:23" ht="15" x14ac:dyDescent="0.25">
      <c r="B5635" s="3"/>
      <c r="H5635" s="3" t="s">
        <v>2536</v>
      </c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/>
    </row>
    <row r="5636" spans="2:23" ht="15" x14ac:dyDescent="0.25">
      <c r="B5636" s="3"/>
      <c r="I5636" s="3" t="s">
        <v>716</v>
      </c>
      <c r="J5636" s="3" t="s">
        <v>2442</v>
      </c>
      <c r="K5636" s="6">
        <v>0</v>
      </c>
      <c r="L5636" s="6">
        <v>-4</v>
      </c>
      <c r="M5636" s="6">
        <v>-4</v>
      </c>
      <c r="N5636" s="6">
        <v>-4</v>
      </c>
      <c r="O5636" s="6">
        <v>-4</v>
      </c>
      <c r="P5636" s="6">
        <v>-4</v>
      </c>
      <c r="Q5636" s="6">
        <v>-4</v>
      </c>
      <c r="R5636" s="6">
        <v>-4</v>
      </c>
      <c r="S5636" s="6">
        <v>-4</v>
      </c>
      <c r="T5636" s="6">
        <v>-4</v>
      </c>
      <c r="U5636" s="6">
        <v>-4</v>
      </c>
      <c r="V5636" s="6">
        <v>-4</v>
      </c>
      <c r="W5636"/>
    </row>
    <row r="5637" spans="2:23" ht="15" x14ac:dyDescent="0.25">
      <c r="B5637" s="3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/>
    </row>
    <row r="5638" spans="2:23" ht="15" x14ac:dyDescent="0.25">
      <c r="B5638" s="3"/>
      <c r="H5638" s="3" t="s">
        <v>2539</v>
      </c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/>
    </row>
    <row r="5639" spans="2:23" ht="15" x14ac:dyDescent="0.25">
      <c r="B5639" s="3"/>
      <c r="I5639" s="3" t="s">
        <v>716</v>
      </c>
      <c r="J5639" s="3" t="s">
        <v>2442</v>
      </c>
      <c r="K5639" s="6">
        <v>0</v>
      </c>
      <c r="L5639" s="6">
        <v>0</v>
      </c>
      <c r="M5639" s="6">
        <v>-1</v>
      </c>
      <c r="N5639" s="6">
        <v>-1</v>
      </c>
      <c r="O5639" s="6">
        <v>-1</v>
      </c>
      <c r="P5639" s="6">
        <v>-1</v>
      </c>
      <c r="Q5639" s="6">
        <v>-1</v>
      </c>
      <c r="R5639" s="6">
        <v>-1</v>
      </c>
      <c r="S5639" s="6">
        <v>-1</v>
      </c>
      <c r="T5639" s="6">
        <v>-1</v>
      </c>
      <c r="U5639" s="6">
        <v>-1</v>
      </c>
      <c r="V5639" s="6">
        <v>-1</v>
      </c>
      <c r="W5639"/>
    </row>
    <row r="5640" spans="2:23" ht="15" x14ac:dyDescent="0.25">
      <c r="B5640" s="3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/>
    </row>
    <row r="5641" spans="2:23" ht="15" x14ac:dyDescent="0.25">
      <c r="B5641" s="3"/>
      <c r="H5641" s="3" t="s">
        <v>2542</v>
      </c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/>
    </row>
    <row r="5642" spans="2:23" ht="15" x14ac:dyDescent="0.25">
      <c r="B5642" s="3"/>
      <c r="I5642" s="3" t="s">
        <v>716</v>
      </c>
      <c r="J5642" s="3" t="s">
        <v>2442</v>
      </c>
      <c r="K5642" s="6">
        <v>-10</v>
      </c>
      <c r="L5642" s="6">
        <v>-10</v>
      </c>
      <c r="M5642" s="6">
        <v>-10</v>
      </c>
      <c r="N5642" s="6">
        <v>-10</v>
      </c>
      <c r="O5642" s="6">
        <v>-10</v>
      </c>
      <c r="P5642" s="6">
        <v>-10</v>
      </c>
      <c r="Q5642" s="6">
        <v>-10</v>
      </c>
      <c r="R5642" s="6">
        <v>-10</v>
      </c>
      <c r="S5642" s="6">
        <v>-10</v>
      </c>
      <c r="T5642" s="6">
        <v>-10</v>
      </c>
      <c r="U5642" s="6">
        <v>-10</v>
      </c>
      <c r="V5642" s="6">
        <v>-10</v>
      </c>
      <c r="W5642"/>
    </row>
    <row r="5643" spans="2:23" ht="15" x14ac:dyDescent="0.25">
      <c r="B5643" s="3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/>
    </row>
    <row r="5644" spans="2:23" ht="15" x14ac:dyDescent="0.25">
      <c r="B5644" s="3"/>
      <c r="D5644" s="3" t="s">
        <v>757</v>
      </c>
      <c r="E5644" s="3" t="s">
        <v>758</v>
      </c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/>
    </row>
    <row r="5645" spans="2:23" ht="15" x14ac:dyDescent="0.25">
      <c r="B5645" s="3"/>
      <c r="F5645" s="3" t="s">
        <v>117</v>
      </c>
      <c r="G5645" s="3" t="s">
        <v>769</v>
      </c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/>
    </row>
    <row r="5646" spans="2:23" ht="15" x14ac:dyDescent="0.25">
      <c r="B5646" s="3"/>
      <c r="H5646" s="3" t="s">
        <v>1435</v>
      </c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/>
    </row>
    <row r="5647" spans="2:23" ht="15" x14ac:dyDescent="0.25">
      <c r="B5647" s="3"/>
      <c r="I5647" s="3" t="s">
        <v>95</v>
      </c>
      <c r="J5647" s="3" t="s">
        <v>2442</v>
      </c>
      <c r="K5647" s="6">
        <v>-6</v>
      </c>
      <c r="L5647" s="6">
        <v>0</v>
      </c>
      <c r="M5647" s="6">
        <v>0</v>
      </c>
      <c r="N5647" s="6">
        <v>0</v>
      </c>
      <c r="O5647" s="6">
        <v>0</v>
      </c>
      <c r="P5647" s="6">
        <v>0</v>
      </c>
      <c r="Q5647" s="6">
        <v>0</v>
      </c>
      <c r="R5647" s="6">
        <v>0</v>
      </c>
      <c r="S5647" s="6">
        <v>0</v>
      </c>
      <c r="T5647" s="6">
        <v>0</v>
      </c>
      <c r="U5647" s="6">
        <v>0</v>
      </c>
      <c r="V5647" s="6">
        <v>0</v>
      </c>
      <c r="W5647"/>
    </row>
    <row r="5648" spans="2:23" ht="15" x14ac:dyDescent="0.25">
      <c r="B5648" s="3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/>
    </row>
    <row r="5649" spans="2:23" ht="15" x14ac:dyDescent="0.25">
      <c r="B5649" s="3"/>
      <c r="F5649" s="3" t="s">
        <v>146</v>
      </c>
      <c r="G5649" s="3" t="s">
        <v>797</v>
      </c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/>
    </row>
    <row r="5650" spans="2:23" ht="15" x14ac:dyDescent="0.25">
      <c r="B5650" s="3"/>
      <c r="H5650" s="3" t="s">
        <v>2545</v>
      </c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/>
    </row>
    <row r="5651" spans="2:23" ht="15" x14ac:dyDescent="0.25">
      <c r="B5651" s="3"/>
      <c r="I5651" s="3" t="s">
        <v>799</v>
      </c>
      <c r="J5651" s="3" t="s">
        <v>2442</v>
      </c>
      <c r="K5651" s="6">
        <v>-321</v>
      </c>
      <c r="L5651" s="6">
        <v>-355</v>
      </c>
      <c r="M5651" s="6">
        <v>-359</v>
      </c>
      <c r="N5651" s="6">
        <v>-359</v>
      </c>
      <c r="O5651" s="6">
        <v>-359</v>
      </c>
      <c r="P5651" s="6">
        <v>-359</v>
      </c>
      <c r="Q5651" s="6">
        <v>-359</v>
      </c>
      <c r="R5651" s="6">
        <v>-359</v>
      </c>
      <c r="S5651" s="6">
        <v>-359</v>
      </c>
      <c r="T5651" s="6">
        <v>-359</v>
      </c>
      <c r="U5651" s="6">
        <v>-359</v>
      </c>
      <c r="V5651" s="6">
        <v>-359</v>
      </c>
      <c r="W5651"/>
    </row>
    <row r="5652" spans="2:23" ht="15" x14ac:dyDescent="0.25">
      <c r="B5652" s="3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/>
    </row>
    <row r="5653" spans="2:23" ht="15" x14ac:dyDescent="0.25">
      <c r="B5653" s="3"/>
      <c r="F5653" s="3" t="s">
        <v>156</v>
      </c>
      <c r="G5653" s="3" t="s">
        <v>802</v>
      </c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/>
    </row>
    <row r="5654" spans="2:23" ht="15" x14ac:dyDescent="0.25">
      <c r="B5654" s="3"/>
      <c r="H5654" s="3" t="s">
        <v>3746</v>
      </c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/>
    </row>
    <row r="5655" spans="2:23" ht="15" x14ac:dyDescent="0.25">
      <c r="B5655" s="3"/>
      <c r="I5655" s="3" t="s">
        <v>804</v>
      </c>
      <c r="J5655" s="3" t="s">
        <v>2442</v>
      </c>
      <c r="K5655" s="6">
        <v>-1</v>
      </c>
      <c r="L5655" s="6">
        <v>0</v>
      </c>
      <c r="M5655" s="6">
        <v>0</v>
      </c>
      <c r="N5655" s="6">
        <v>0</v>
      </c>
      <c r="O5655" s="6">
        <v>0</v>
      </c>
      <c r="P5655" s="6">
        <v>0</v>
      </c>
      <c r="Q5655" s="6">
        <v>0</v>
      </c>
      <c r="R5655" s="6">
        <v>0</v>
      </c>
      <c r="S5655" s="6">
        <v>0</v>
      </c>
      <c r="T5655" s="6">
        <v>0</v>
      </c>
      <c r="U5655" s="6">
        <v>0</v>
      </c>
      <c r="V5655" s="6">
        <v>0</v>
      </c>
      <c r="W5655"/>
    </row>
    <row r="5656" spans="2:23" ht="15" x14ac:dyDescent="0.25">
      <c r="B5656" s="3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/>
    </row>
    <row r="5657" spans="2:23" ht="15" x14ac:dyDescent="0.25">
      <c r="B5657" s="3"/>
      <c r="D5657" s="3" t="s">
        <v>819</v>
      </c>
      <c r="E5657" s="3" t="s">
        <v>820</v>
      </c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/>
    </row>
    <row r="5658" spans="2:23" ht="15" x14ac:dyDescent="0.25">
      <c r="B5658" s="3"/>
      <c r="F5658" s="3" t="s">
        <v>111</v>
      </c>
      <c r="G5658" s="3" t="s">
        <v>821</v>
      </c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/>
    </row>
    <row r="5659" spans="2:23" ht="15" x14ac:dyDescent="0.25">
      <c r="B5659" s="3"/>
      <c r="H5659" s="3" t="s">
        <v>2548</v>
      </c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/>
    </row>
    <row r="5660" spans="2:23" ht="15" x14ac:dyDescent="0.25">
      <c r="B5660" s="3"/>
      <c r="I5660" s="3" t="s">
        <v>829</v>
      </c>
      <c r="J5660" s="3" t="s">
        <v>2442</v>
      </c>
      <c r="K5660" s="6">
        <v>-9</v>
      </c>
      <c r="L5660" s="6">
        <v>0</v>
      </c>
      <c r="M5660" s="6">
        <v>0</v>
      </c>
      <c r="N5660" s="6">
        <v>0</v>
      </c>
      <c r="O5660" s="6">
        <v>0</v>
      </c>
      <c r="P5660" s="6">
        <v>0</v>
      </c>
      <c r="Q5660" s="6">
        <v>0</v>
      </c>
      <c r="R5660" s="6">
        <v>0</v>
      </c>
      <c r="S5660" s="6">
        <v>0</v>
      </c>
      <c r="T5660" s="6">
        <v>0</v>
      </c>
      <c r="U5660" s="6">
        <v>0</v>
      </c>
      <c r="V5660" s="6">
        <v>0</v>
      </c>
      <c r="W5660"/>
    </row>
    <row r="5661" spans="2:23" ht="15" x14ac:dyDescent="0.25">
      <c r="B5661" s="3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/>
    </row>
    <row r="5662" spans="2:23" ht="15" x14ac:dyDescent="0.25">
      <c r="B5662" s="3"/>
      <c r="F5662" s="3" t="s">
        <v>227</v>
      </c>
      <c r="G5662" s="3" t="s">
        <v>1441</v>
      </c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/>
    </row>
    <row r="5663" spans="2:23" ht="15" x14ac:dyDescent="0.25">
      <c r="B5663" s="3"/>
      <c r="H5663" s="3" t="s">
        <v>1442</v>
      </c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/>
    </row>
    <row r="5664" spans="2:23" ht="15" x14ac:dyDescent="0.25">
      <c r="B5664" s="3"/>
      <c r="I5664" s="3" t="s">
        <v>832</v>
      </c>
      <c r="J5664" s="3" t="s">
        <v>2442</v>
      </c>
      <c r="K5664" s="6">
        <v>-11240</v>
      </c>
      <c r="L5664" s="6">
        <v>-10827</v>
      </c>
      <c r="M5664" s="6">
        <v>-11643</v>
      </c>
      <c r="N5664" s="6">
        <v>-13533</v>
      </c>
      <c r="O5664" s="6">
        <v>-14430</v>
      </c>
      <c r="P5664" s="6">
        <v>-20389</v>
      </c>
      <c r="Q5664" s="6">
        <v>-9027</v>
      </c>
      <c r="R5664" s="6">
        <v>-14814</v>
      </c>
      <c r="S5664" s="6">
        <v>-14434</v>
      </c>
      <c r="T5664" s="6">
        <v>-14167</v>
      </c>
      <c r="U5664" s="6">
        <v>-13645</v>
      </c>
      <c r="V5664" s="6">
        <v>-13342</v>
      </c>
      <c r="W5664"/>
    </row>
    <row r="5665" spans="2:23" ht="15" x14ac:dyDescent="0.25">
      <c r="B5665" s="3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/>
    </row>
    <row r="5666" spans="2:23" ht="15" x14ac:dyDescent="0.25">
      <c r="B5666" s="3"/>
      <c r="F5666" s="3" t="s">
        <v>128</v>
      </c>
      <c r="G5666" s="3" t="s">
        <v>833</v>
      </c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/>
    </row>
    <row r="5667" spans="2:23" ht="15" x14ac:dyDescent="0.25">
      <c r="B5667" s="3"/>
      <c r="H5667" s="3" t="s">
        <v>1445</v>
      </c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/>
    </row>
    <row r="5668" spans="2:23" ht="15" x14ac:dyDescent="0.25">
      <c r="B5668" s="3"/>
      <c r="I5668" s="3" t="s">
        <v>1327</v>
      </c>
      <c r="J5668" s="3" t="s">
        <v>2442</v>
      </c>
      <c r="K5668" s="6">
        <v>-1</v>
      </c>
      <c r="L5668" s="6">
        <v>0</v>
      </c>
      <c r="M5668" s="6">
        <v>0</v>
      </c>
      <c r="N5668" s="6">
        <v>0</v>
      </c>
      <c r="O5668" s="6">
        <v>0</v>
      </c>
      <c r="P5668" s="6">
        <v>0</v>
      </c>
      <c r="Q5668" s="6">
        <v>0</v>
      </c>
      <c r="R5668" s="6">
        <v>0</v>
      </c>
      <c r="S5668" s="6">
        <v>0</v>
      </c>
      <c r="T5668" s="6">
        <v>0</v>
      </c>
      <c r="U5668" s="6">
        <v>0</v>
      </c>
      <c r="V5668" s="6">
        <v>0</v>
      </c>
      <c r="W5668"/>
    </row>
    <row r="5669" spans="2:23" ht="15" x14ac:dyDescent="0.25">
      <c r="B5669" s="3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/>
    </row>
    <row r="5670" spans="2:23" ht="15" x14ac:dyDescent="0.25">
      <c r="B5670" s="3"/>
      <c r="D5670" s="3" t="s">
        <v>893</v>
      </c>
      <c r="E5670" s="3" t="s">
        <v>894</v>
      </c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/>
    </row>
    <row r="5671" spans="2:23" ht="15" x14ac:dyDescent="0.25">
      <c r="B5671" s="3"/>
      <c r="F5671" s="3" t="s">
        <v>118</v>
      </c>
      <c r="G5671" s="3" t="s">
        <v>2273</v>
      </c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/>
    </row>
    <row r="5672" spans="2:23" ht="15" x14ac:dyDescent="0.25">
      <c r="B5672" s="3"/>
      <c r="H5672" s="3" t="s">
        <v>2274</v>
      </c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/>
    </row>
    <row r="5673" spans="2:23" ht="15" x14ac:dyDescent="0.25">
      <c r="B5673" s="3"/>
      <c r="I5673" s="3" t="s">
        <v>925</v>
      </c>
      <c r="J5673" s="3" t="s">
        <v>2479</v>
      </c>
      <c r="K5673" s="6">
        <v>-40</v>
      </c>
      <c r="L5673" s="6">
        <v>-40</v>
      </c>
      <c r="M5673" s="6">
        <v>0</v>
      </c>
      <c r="N5673" s="6">
        <v>0</v>
      </c>
      <c r="O5673" s="6">
        <v>0</v>
      </c>
      <c r="P5673" s="6">
        <v>0</v>
      </c>
      <c r="Q5673" s="6">
        <v>0</v>
      </c>
      <c r="R5673" s="6">
        <v>0</v>
      </c>
      <c r="S5673" s="6">
        <v>0</v>
      </c>
      <c r="T5673" s="6">
        <v>0</v>
      </c>
      <c r="U5673" s="6">
        <v>0</v>
      </c>
      <c r="V5673" s="6">
        <v>0</v>
      </c>
      <c r="W5673"/>
    </row>
    <row r="5674" spans="2:23" ht="15" x14ac:dyDescent="0.25">
      <c r="B5674" s="3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/>
    </row>
    <row r="5675" spans="2:23" ht="15" x14ac:dyDescent="0.25">
      <c r="B5675" s="3"/>
      <c r="F5675" s="3" t="s">
        <v>252</v>
      </c>
      <c r="G5675" s="3" t="s">
        <v>4045</v>
      </c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/>
    </row>
    <row r="5676" spans="2:23" ht="15" x14ac:dyDescent="0.25">
      <c r="B5676" s="3"/>
      <c r="H5676" s="3" t="s">
        <v>4046</v>
      </c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/>
    </row>
    <row r="5677" spans="2:23" ht="15" x14ac:dyDescent="0.25">
      <c r="B5677" s="3"/>
      <c r="I5677" s="3" t="s">
        <v>613</v>
      </c>
      <c r="J5677" s="3" t="s">
        <v>2442</v>
      </c>
      <c r="K5677" s="6">
        <v>-1</v>
      </c>
      <c r="L5677" s="6">
        <v>-1</v>
      </c>
      <c r="M5677" s="6">
        <v>-1</v>
      </c>
      <c r="N5677" s="6">
        <v>-1</v>
      </c>
      <c r="O5677" s="6">
        <v>-1</v>
      </c>
      <c r="P5677" s="6">
        <v>-1</v>
      </c>
      <c r="Q5677" s="6">
        <v>-1</v>
      </c>
      <c r="R5677" s="6">
        <v>-1</v>
      </c>
      <c r="S5677" s="6">
        <v>-1</v>
      </c>
      <c r="T5677" s="6">
        <v>-1</v>
      </c>
      <c r="U5677" s="6">
        <v>-1</v>
      </c>
      <c r="V5677" s="6">
        <v>-1</v>
      </c>
      <c r="W5677"/>
    </row>
    <row r="5678" spans="2:23" ht="15" x14ac:dyDescent="0.25">
      <c r="B5678" s="3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/>
    </row>
    <row r="5679" spans="2:23" ht="15" x14ac:dyDescent="0.25">
      <c r="B5679" s="3"/>
      <c r="D5679" s="3" t="s">
        <v>600</v>
      </c>
      <c r="E5679" s="3" t="s">
        <v>952</v>
      </c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/>
    </row>
    <row r="5680" spans="2:23" ht="15" x14ac:dyDescent="0.25">
      <c r="B5680" s="3"/>
      <c r="F5680" s="3" t="s">
        <v>105</v>
      </c>
      <c r="G5680" s="3" t="s">
        <v>730</v>
      </c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/>
    </row>
    <row r="5681" spans="2:23" ht="15" x14ac:dyDescent="0.25">
      <c r="B5681" s="3"/>
      <c r="H5681" s="3" t="s">
        <v>1455</v>
      </c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/>
    </row>
    <row r="5682" spans="2:23" ht="15" x14ac:dyDescent="0.25">
      <c r="B5682" s="3"/>
      <c r="I5682" s="3" t="s">
        <v>1150</v>
      </c>
      <c r="J5682" s="3" t="s">
        <v>2442</v>
      </c>
      <c r="K5682" s="6">
        <v>31</v>
      </c>
      <c r="L5682" s="6">
        <v>-11710</v>
      </c>
      <c r="M5682" s="6">
        <v>-10</v>
      </c>
      <c r="N5682" s="6">
        <v>-10</v>
      </c>
      <c r="O5682" s="6">
        <v>-10</v>
      </c>
      <c r="P5682" s="6">
        <v>-10</v>
      </c>
      <c r="Q5682" s="6">
        <v>-10</v>
      </c>
      <c r="R5682" s="6">
        <v>-10</v>
      </c>
      <c r="S5682" s="6">
        <v>-10</v>
      </c>
      <c r="T5682" s="6">
        <v>-10</v>
      </c>
      <c r="U5682" s="6">
        <v>-10</v>
      </c>
      <c r="V5682" s="6">
        <v>-10</v>
      </c>
      <c r="W5682"/>
    </row>
    <row r="5683" spans="2:23" ht="15" x14ac:dyDescent="0.25">
      <c r="B5683" s="3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/>
    </row>
    <row r="5684" spans="2:23" ht="15" x14ac:dyDescent="0.25">
      <c r="B5684" s="3"/>
      <c r="H5684" s="3" t="s">
        <v>3740</v>
      </c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/>
    </row>
    <row r="5685" spans="2:23" ht="15" x14ac:dyDescent="0.25">
      <c r="B5685" s="3"/>
      <c r="I5685" s="3" t="s">
        <v>671</v>
      </c>
      <c r="J5685" s="3" t="s">
        <v>2442</v>
      </c>
      <c r="K5685" s="6">
        <v>-1</v>
      </c>
      <c r="L5685" s="6">
        <v>-1</v>
      </c>
      <c r="M5685" s="6">
        <v>0</v>
      </c>
      <c r="N5685" s="6">
        <v>-183</v>
      </c>
      <c r="O5685" s="6">
        <v>-183</v>
      </c>
      <c r="P5685" s="6">
        <v>-183</v>
      </c>
      <c r="Q5685" s="6">
        <v>-115</v>
      </c>
      <c r="R5685" s="6">
        <v>-115</v>
      </c>
      <c r="S5685" s="6">
        <v>-115</v>
      </c>
      <c r="T5685" s="6">
        <v>-115</v>
      </c>
      <c r="U5685" s="6">
        <v>-46</v>
      </c>
      <c r="V5685" s="6">
        <v>-46</v>
      </c>
      <c r="W5685"/>
    </row>
    <row r="5686" spans="2:23" ht="15" x14ac:dyDescent="0.25">
      <c r="B5686" s="3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/>
    </row>
    <row r="5687" spans="2:23" ht="15" x14ac:dyDescent="0.25">
      <c r="B5687" s="3"/>
      <c r="H5687" s="3" t="s">
        <v>3927</v>
      </c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/>
    </row>
    <row r="5688" spans="2:23" ht="15" x14ac:dyDescent="0.25">
      <c r="B5688" s="3"/>
      <c r="I5688" s="3" t="s">
        <v>671</v>
      </c>
      <c r="J5688" s="3" t="s">
        <v>2442</v>
      </c>
      <c r="K5688" s="6">
        <v>-1</v>
      </c>
      <c r="L5688" s="6">
        <v>0</v>
      </c>
      <c r="M5688" s="6">
        <v>0</v>
      </c>
      <c r="N5688" s="6">
        <v>0</v>
      </c>
      <c r="O5688" s="6">
        <v>0</v>
      </c>
      <c r="P5688" s="6">
        <v>0</v>
      </c>
      <c r="Q5688" s="6">
        <v>0</v>
      </c>
      <c r="R5688" s="6">
        <v>0</v>
      </c>
      <c r="S5688" s="6">
        <v>0</v>
      </c>
      <c r="T5688" s="6">
        <v>0</v>
      </c>
      <c r="U5688" s="6">
        <v>0</v>
      </c>
      <c r="V5688" s="6">
        <v>0</v>
      </c>
      <c r="W5688"/>
    </row>
    <row r="5689" spans="2:23" ht="15" x14ac:dyDescent="0.25">
      <c r="B5689" s="3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/>
    </row>
    <row r="5690" spans="2:23" ht="15" x14ac:dyDescent="0.25">
      <c r="B5690" s="3"/>
      <c r="H5690" s="3" t="s">
        <v>4159</v>
      </c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/>
    </row>
    <row r="5691" spans="2:23" ht="15" x14ac:dyDescent="0.25">
      <c r="B5691" s="3"/>
      <c r="I5691" s="3" t="s">
        <v>675</v>
      </c>
      <c r="J5691" s="3" t="s">
        <v>2442</v>
      </c>
      <c r="K5691" s="6">
        <v>-91</v>
      </c>
      <c r="L5691" s="6">
        <v>0</v>
      </c>
      <c r="M5691" s="6">
        <v>0</v>
      </c>
      <c r="N5691" s="6">
        <v>0</v>
      </c>
      <c r="O5691" s="6">
        <v>0</v>
      </c>
      <c r="P5691" s="6">
        <v>0</v>
      </c>
      <c r="Q5691" s="6">
        <v>0</v>
      </c>
      <c r="R5691" s="6">
        <v>0</v>
      </c>
      <c r="S5691" s="6">
        <v>0</v>
      </c>
      <c r="T5691" s="6">
        <v>0</v>
      </c>
      <c r="U5691" s="6">
        <v>0</v>
      </c>
      <c r="V5691" s="6">
        <v>0</v>
      </c>
      <c r="W5691"/>
    </row>
    <row r="5692" spans="2:23" ht="15" x14ac:dyDescent="0.25">
      <c r="B5692" s="3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/>
    </row>
    <row r="5693" spans="2:23" ht="15" x14ac:dyDescent="0.25">
      <c r="B5693" s="3"/>
      <c r="F5693" s="3" t="s">
        <v>118</v>
      </c>
      <c r="G5693" s="3" t="s">
        <v>968</v>
      </c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/>
    </row>
    <row r="5694" spans="2:23" ht="15" x14ac:dyDescent="0.25">
      <c r="B5694" s="3"/>
      <c r="H5694" s="3" t="s">
        <v>2551</v>
      </c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/>
    </row>
    <row r="5695" spans="2:23" ht="15" x14ac:dyDescent="0.25">
      <c r="B5695" s="3"/>
      <c r="I5695" s="3" t="s">
        <v>954</v>
      </c>
      <c r="J5695" s="3" t="s">
        <v>2442</v>
      </c>
      <c r="K5695" s="6">
        <v>-6</v>
      </c>
      <c r="L5695" s="6">
        <v>-1</v>
      </c>
      <c r="M5695" s="6">
        <v>-1</v>
      </c>
      <c r="N5695" s="6">
        <v>-1</v>
      </c>
      <c r="O5695" s="6">
        <v>-1</v>
      </c>
      <c r="P5695" s="6">
        <v>-1</v>
      </c>
      <c r="Q5695" s="6">
        <v>-1</v>
      </c>
      <c r="R5695" s="6">
        <v>-1</v>
      </c>
      <c r="S5695" s="6">
        <v>-1</v>
      </c>
      <c r="T5695" s="6">
        <v>-1</v>
      </c>
      <c r="U5695" s="6">
        <v>-1</v>
      </c>
      <c r="V5695" s="6">
        <v>-1</v>
      </c>
      <c r="W5695"/>
    </row>
    <row r="5696" spans="2:23" ht="15" x14ac:dyDescent="0.25">
      <c r="B5696" s="3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/>
    </row>
    <row r="5697" spans="2:23" ht="15" x14ac:dyDescent="0.25">
      <c r="B5697" s="3"/>
      <c r="F5697" s="3" t="s">
        <v>125</v>
      </c>
      <c r="G5697" s="3" t="s">
        <v>974</v>
      </c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/>
    </row>
    <row r="5698" spans="2:23" ht="15" x14ac:dyDescent="0.25">
      <c r="B5698" s="3"/>
      <c r="H5698" s="3" t="s">
        <v>3930</v>
      </c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/>
    </row>
    <row r="5699" spans="2:23" ht="15" x14ac:dyDescent="0.25">
      <c r="B5699" s="3"/>
      <c r="I5699" s="3" t="s">
        <v>954</v>
      </c>
      <c r="J5699" s="3" t="s">
        <v>2442</v>
      </c>
      <c r="K5699" s="6">
        <v>0</v>
      </c>
      <c r="L5699" s="6">
        <v>-2</v>
      </c>
      <c r="M5699" s="6">
        <v>-2</v>
      </c>
      <c r="N5699" s="6">
        <v>-2</v>
      </c>
      <c r="O5699" s="6">
        <v>-2</v>
      </c>
      <c r="P5699" s="6">
        <v>-2</v>
      </c>
      <c r="Q5699" s="6">
        <v>-2</v>
      </c>
      <c r="R5699" s="6">
        <v>-2</v>
      </c>
      <c r="S5699" s="6">
        <v>-2</v>
      </c>
      <c r="T5699" s="6">
        <v>-2</v>
      </c>
      <c r="U5699" s="6">
        <v>-2</v>
      </c>
      <c r="V5699" s="6">
        <v>-2</v>
      </c>
      <c r="W5699"/>
    </row>
    <row r="5700" spans="2:23" ht="15" x14ac:dyDescent="0.25">
      <c r="B5700" s="3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/>
    </row>
    <row r="5701" spans="2:23" ht="15" x14ac:dyDescent="0.25">
      <c r="B5701" s="3"/>
      <c r="H5701" s="3" t="s">
        <v>3751</v>
      </c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/>
    </row>
    <row r="5702" spans="2:23" ht="15" x14ac:dyDescent="0.25">
      <c r="B5702" s="3"/>
      <c r="I5702" s="3" t="s">
        <v>514</v>
      </c>
      <c r="J5702" s="3" t="s">
        <v>2442</v>
      </c>
      <c r="K5702" s="6">
        <v>-8555</v>
      </c>
      <c r="L5702" s="6">
        <v>0</v>
      </c>
      <c r="M5702" s="6">
        <v>0</v>
      </c>
      <c r="N5702" s="6">
        <v>0</v>
      </c>
      <c r="O5702" s="6">
        <v>0</v>
      </c>
      <c r="P5702" s="6">
        <v>0</v>
      </c>
      <c r="Q5702" s="6">
        <v>0</v>
      </c>
      <c r="R5702" s="6">
        <v>0</v>
      </c>
      <c r="S5702" s="6">
        <v>0</v>
      </c>
      <c r="T5702" s="6">
        <v>0</v>
      </c>
      <c r="U5702" s="6">
        <v>0</v>
      </c>
      <c r="V5702" s="6">
        <v>0</v>
      </c>
      <c r="W5702"/>
    </row>
    <row r="5703" spans="2:23" ht="15" x14ac:dyDescent="0.25">
      <c r="B5703" s="3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/>
    </row>
    <row r="5704" spans="2:23" ht="15" x14ac:dyDescent="0.25">
      <c r="B5704" s="3"/>
      <c r="F5704" s="3" t="s">
        <v>1463</v>
      </c>
      <c r="G5704" s="3" t="s">
        <v>1464</v>
      </c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/>
    </row>
    <row r="5705" spans="2:23" ht="15" x14ac:dyDescent="0.25">
      <c r="B5705" s="3"/>
      <c r="H5705" s="3" t="s">
        <v>1465</v>
      </c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/>
    </row>
    <row r="5706" spans="2:23" ht="15" x14ac:dyDescent="0.25">
      <c r="B5706" s="3"/>
      <c r="I5706" s="3" t="s">
        <v>1466</v>
      </c>
      <c r="J5706" s="3" t="s">
        <v>2442</v>
      </c>
      <c r="K5706" s="6">
        <v>-1022</v>
      </c>
      <c r="L5706" s="6">
        <v>-1059</v>
      </c>
      <c r="M5706" s="6">
        <v>-1059</v>
      </c>
      <c r="N5706" s="6">
        <v>-1249</v>
      </c>
      <c r="O5706" s="6">
        <v>-1274</v>
      </c>
      <c r="P5706" s="6">
        <v>-1300</v>
      </c>
      <c r="Q5706" s="6">
        <v>-1326</v>
      </c>
      <c r="R5706" s="6">
        <v>-1353</v>
      </c>
      <c r="S5706" s="6">
        <v>-1381</v>
      </c>
      <c r="T5706" s="6">
        <v>-1409</v>
      </c>
      <c r="U5706" s="6">
        <v>-1437</v>
      </c>
      <c r="V5706" s="6">
        <v>-1465</v>
      </c>
      <c r="W5706"/>
    </row>
    <row r="5707" spans="2:23" ht="15" x14ac:dyDescent="0.25">
      <c r="B5707" s="3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/>
    </row>
    <row r="5708" spans="2:23" ht="15" x14ac:dyDescent="0.25">
      <c r="B5708" s="3"/>
      <c r="D5708" s="3" t="s">
        <v>984</v>
      </c>
      <c r="E5708" s="3" t="s">
        <v>985</v>
      </c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/>
    </row>
    <row r="5709" spans="2:23" ht="15" x14ac:dyDescent="0.25">
      <c r="B5709" s="3"/>
      <c r="F5709" s="3" t="s">
        <v>52</v>
      </c>
      <c r="G5709" s="3" t="s">
        <v>986</v>
      </c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/>
    </row>
    <row r="5710" spans="2:23" ht="15" x14ac:dyDescent="0.25">
      <c r="B5710" s="3"/>
      <c r="H5710" s="3" t="s">
        <v>4162</v>
      </c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/>
    </row>
    <row r="5711" spans="2:23" ht="15" x14ac:dyDescent="0.25">
      <c r="B5711" s="3"/>
      <c r="I5711" s="3" t="s">
        <v>988</v>
      </c>
      <c r="J5711" s="3" t="s">
        <v>2442</v>
      </c>
      <c r="K5711" s="6">
        <v>-9</v>
      </c>
      <c r="L5711" s="6">
        <v>0</v>
      </c>
      <c r="M5711" s="6">
        <v>0</v>
      </c>
      <c r="N5711" s="6">
        <v>0</v>
      </c>
      <c r="O5711" s="6">
        <v>0</v>
      </c>
      <c r="P5711" s="6">
        <v>0</v>
      </c>
      <c r="Q5711" s="6">
        <v>0</v>
      </c>
      <c r="R5711" s="6">
        <v>0</v>
      </c>
      <c r="S5711" s="6">
        <v>0</v>
      </c>
      <c r="T5711" s="6">
        <v>0</v>
      </c>
      <c r="U5711" s="6">
        <v>0</v>
      </c>
      <c r="V5711" s="6">
        <v>0</v>
      </c>
      <c r="W5711"/>
    </row>
    <row r="5712" spans="2:23" ht="15" x14ac:dyDescent="0.25">
      <c r="B5712" s="3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/>
    </row>
    <row r="5713" spans="2:23" ht="15" x14ac:dyDescent="0.25">
      <c r="B5713" s="3"/>
      <c r="H5713" s="3" t="s">
        <v>1469</v>
      </c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/>
    </row>
    <row r="5714" spans="2:23" ht="15" x14ac:dyDescent="0.25">
      <c r="B5714" s="3"/>
      <c r="I5714" s="3" t="s">
        <v>1005</v>
      </c>
      <c r="J5714" s="3" t="s">
        <v>2442</v>
      </c>
      <c r="K5714" s="6">
        <v>-293</v>
      </c>
      <c r="L5714" s="6">
        <v>-191</v>
      </c>
      <c r="M5714" s="6">
        <v>-364</v>
      </c>
      <c r="N5714" s="6">
        <v>-319</v>
      </c>
      <c r="O5714" s="6">
        <v>-538</v>
      </c>
      <c r="P5714" s="6">
        <v>-539</v>
      </c>
      <c r="Q5714" s="6">
        <v>-539</v>
      </c>
      <c r="R5714" s="6">
        <v>-539</v>
      </c>
      <c r="S5714" s="6">
        <v>-539</v>
      </c>
      <c r="T5714" s="6">
        <v>-539</v>
      </c>
      <c r="U5714" s="6">
        <v>-539</v>
      </c>
      <c r="V5714" s="6">
        <v>-539</v>
      </c>
      <c r="W5714"/>
    </row>
    <row r="5715" spans="2:23" ht="15" x14ac:dyDescent="0.25">
      <c r="B5715" s="3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/>
    </row>
    <row r="5716" spans="2:23" ht="15" x14ac:dyDescent="0.25">
      <c r="B5716" s="3"/>
      <c r="F5716" s="3" t="s">
        <v>63</v>
      </c>
      <c r="G5716" s="3" t="s">
        <v>1003</v>
      </c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/>
    </row>
    <row r="5717" spans="2:23" ht="15" x14ac:dyDescent="0.25">
      <c r="B5717" s="3"/>
      <c r="H5717" s="3" t="s">
        <v>2555</v>
      </c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/>
    </row>
    <row r="5718" spans="2:23" ht="15" x14ac:dyDescent="0.25">
      <c r="B5718" s="3"/>
      <c r="I5718" s="3" t="s">
        <v>1476</v>
      </c>
      <c r="J5718" s="3" t="s">
        <v>2442</v>
      </c>
      <c r="K5718" s="6">
        <v>-578</v>
      </c>
      <c r="L5718" s="6">
        <v>0</v>
      </c>
      <c r="M5718" s="6">
        <v>0</v>
      </c>
      <c r="N5718" s="6">
        <v>0</v>
      </c>
      <c r="O5718" s="6">
        <v>0</v>
      </c>
      <c r="P5718" s="6">
        <v>0</v>
      </c>
      <c r="Q5718" s="6">
        <v>0</v>
      </c>
      <c r="R5718" s="6">
        <v>0</v>
      </c>
      <c r="S5718" s="6">
        <v>0</v>
      </c>
      <c r="T5718" s="6">
        <v>0</v>
      </c>
      <c r="U5718" s="6">
        <v>0</v>
      </c>
      <c r="V5718" s="6">
        <v>0</v>
      </c>
      <c r="W5718"/>
    </row>
    <row r="5719" spans="2:23" ht="15" x14ac:dyDescent="0.25">
      <c r="B5719" s="3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/>
    </row>
    <row r="5720" spans="2:23" ht="15" x14ac:dyDescent="0.25">
      <c r="B5720" s="3"/>
      <c r="H5720" s="3" t="s">
        <v>2557</v>
      </c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/>
    </row>
    <row r="5721" spans="2:23" ht="15" x14ac:dyDescent="0.25">
      <c r="B5721" s="3"/>
      <c r="I5721" s="3" t="s">
        <v>1476</v>
      </c>
      <c r="J5721" s="3" t="s">
        <v>2442</v>
      </c>
      <c r="K5721" s="6">
        <v>-7</v>
      </c>
      <c r="L5721" s="6">
        <v>-6</v>
      </c>
      <c r="M5721" s="6">
        <v>-6</v>
      </c>
      <c r="N5721" s="6">
        <v>-6</v>
      </c>
      <c r="O5721" s="6">
        <v>-6</v>
      </c>
      <c r="P5721" s="6">
        <v>-6</v>
      </c>
      <c r="Q5721" s="6">
        <v>-6</v>
      </c>
      <c r="R5721" s="6">
        <v>-6</v>
      </c>
      <c r="S5721" s="6">
        <v>-6</v>
      </c>
      <c r="T5721" s="6">
        <v>-6</v>
      </c>
      <c r="U5721" s="6">
        <v>-6</v>
      </c>
      <c r="V5721" s="6">
        <v>-6</v>
      </c>
      <c r="W5721"/>
    </row>
    <row r="5722" spans="2:23" ht="15" x14ac:dyDescent="0.25">
      <c r="B5722" s="3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/>
    </row>
    <row r="5723" spans="2:23" ht="15" x14ac:dyDescent="0.25">
      <c r="B5723" s="3"/>
      <c r="H5723" s="3" t="s">
        <v>1472</v>
      </c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/>
    </row>
    <row r="5724" spans="2:23" ht="15" x14ac:dyDescent="0.25">
      <c r="B5724" s="3"/>
      <c r="I5724" s="3" t="s">
        <v>844</v>
      </c>
      <c r="J5724" s="3" t="s">
        <v>2442</v>
      </c>
      <c r="K5724" s="6">
        <v>-89</v>
      </c>
      <c r="L5724" s="6">
        <v>0</v>
      </c>
      <c r="M5724" s="6">
        <v>0</v>
      </c>
      <c r="N5724" s="6">
        <v>0</v>
      </c>
      <c r="O5724" s="6">
        <v>0</v>
      </c>
      <c r="P5724" s="6">
        <v>0</v>
      </c>
      <c r="Q5724" s="6">
        <v>0</v>
      </c>
      <c r="R5724" s="6">
        <v>0</v>
      </c>
      <c r="S5724" s="6">
        <v>0</v>
      </c>
      <c r="T5724" s="6">
        <v>0</v>
      </c>
      <c r="U5724" s="6">
        <v>0</v>
      </c>
      <c r="V5724" s="6">
        <v>0</v>
      </c>
      <c r="W5724"/>
    </row>
    <row r="5725" spans="2:23" ht="15" x14ac:dyDescent="0.25">
      <c r="B5725" s="3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/>
    </row>
    <row r="5726" spans="2:23" ht="15" x14ac:dyDescent="0.25">
      <c r="B5726" s="3"/>
      <c r="H5726" s="3" t="s">
        <v>2559</v>
      </c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/>
    </row>
    <row r="5727" spans="2:23" ht="15" x14ac:dyDescent="0.25">
      <c r="B5727" s="3"/>
      <c r="I5727" s="3" t="s">
        <v>1476</v>
      </c>
      <c r="J5727" s="3" t="s">
        <v>2442</v>
      </c>
      <c r="K5727" s="6">
        <v>-1551</v>
      </c>
      <c r="L5727" s="6">
        <v>-663</v>
      </c>
      <c r="M5727" s="6">
        <v>-663</v>
      </c>
      <c r="N5727" s="6">
        <v>-663</v>
      </c>
      <c r="O5727" s="6">
        <v>-663</v>
      </c>
      <c r="P5727" s="6">
        <v>-663</v>
      </c>
      <c r="Q5727" s="6">
        <v>-663</v>
      </c>
      <c r="R5727" s="6">
        <v>-663</v>
      </c>
      <c r="S5727" s="6">
        <v>-663</v>
      </c>
      <c r="T5727" s="6">
        <v>-663</v>
      </c>
      <c r="U5727" s="6">
        <v>-663</v>
      </c>
      <c r="V5727" s="6">
        <v>-663</v>
      </c>
      <c r="W5727"/>
    </row>
    <row r="5728" spans="2:23" ht="15" x14ac:dyDescent="0.25">
      <c r="B5728" s="3"/>
      <c r="I5728" s="3" t="s">
        <v>1476</v>
      </c>
      <c r="J5728" s="3" t="s">
        <v>2479</v>
      </c>
      <c r="K5728" s="6">
        <v>0</v>
      </c>
      <c r="L5728" s="6">
        <v>-800</v>
      </c>
      <c r="M5728" s="6">
        <v>-600</v>
      </c>
      <c r="N5728" s="6">
        <v>-500</v>
      </c>
      <c r="O5728" s="6">
        <v>-300</v>
      </c>
      <c r="P5728" s="6">
        <v>0</v>
      </c>
      <c r="Q5728" s="6">
        <v>0</v>
      </c>
      <c r="R5728" s="6">
        <v>0</v>
      </c>
      <c r="S5728" s="6">
        <v>0</v>
      </c>
      <c r="T5728" s="6">
        <v>0</v>
      </c>
      <c r="U5728" s="6">
        <v>0</v>
      </c>
      <c r="V5728" s="6">
        <v>0</v>
      </c>
      <c r="W5728"/>
    </row>
    <row r="5729" spans="2:23" ht="15" x14ac:dyDescent="0.25">
      <c r="B5729" s="3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/>
    </row>
    <row r="5730" spans="2:23" ht="15" x14ac:dyDescent="0.25">
      <c r="B5730" s="3"/>
      <c r="H5730" s="3" t="s">
        <v>1475</v>
      </c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/>
    </row>
    <row r="5731" spans="2:23" ht="15" x14ac:dyDescent="0.25">
      <c r="B5731" s="3"/>
      <c r="I5731" s="3" t="s">
        <v>1476</v>
      </c>
      <c r="J5731" s="3" t="s">
        <v>2442</v>
      </c>
      <c r="K5731" s="6">
        <v>-1</v>
      </c>
      <c r="L5731" s="6">
        <v>-2</v>
      </c>
      <c r="M5731" s="6">
        <v>-1</v>
      </c>
      <c r="N5731" s="6">
        <v>-2</v>
      </c>
      <c r="O5731" s="6">
        <v>-2</v>
      </c>
      <c r="P5731" s="6">
        <v>-2</v>
      </c>
      <c r="Q5731" s="6">
        <v>-2</v>
      </c>
      <c r="R5731" s="6">
        <v>-2</v>
      </c>
      <c r="S5731" s="6">
        <v>-2</v>
      </c>
      <c r="T5731" s="6">
        <v>-2</v>
      </c>
      <c r="U5731" s="6">
        <v>-2</v>
      </c>
      <c r="V5731" s="6">
        <v>-2</v>
      </c>
      <c r="W5731"/>
    </row>
    <row r="5732" spans="2:23" ht="15" x14ac:dyDescent="0.25">
      <c r="B5732" s="3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/>
    </row>
    <row r="5733" spans="2:23" ht="15" x14ac:dyDescent="0.25">
      <c r="B5733" s="3"/>
      <c r="H5733" s="3" t="s">
        <v>1479</v>
      </c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/>
    </row>
    <row r="5734" spans="2:23" ht="15" x14ac:dyDescent="0.25">
      <c r="B5734" s="3"/>
      <c r="I5734" s="3" t="s">
        <v>1476</v>
      </c>
      <c r="J5734" s="3" t="s">
        <v>2442</v>
      </c>
      <c r="K5734" s="6">
        <v>-106</v>
      </c>
      <c r="L5734" s="6">
        <v>-103</v>
      </c>
      <c r="M5734" s="6">
        <v>-102</v>
      </c>
      <c r="N5734" s="6">
        <v>-100</v>
      </c>
      <c r="O5734" s="6">
        <v>-96</v>
      </c>
      <c r="P5734" s="6">
        <v>-90</v>
      </c>
      <c r="Q5734" s="6">
        <v>-85</v>
      </c>
      <c r="R5734" s="6">
        <v>-81</v>
      </c>
      <c r="S5734" s="6">
        <v>-76</v>
      </c>
      <c r="T5734" s="6">
        <v>-73</v>
      </c>
      <c r="U5734" s="6">
        <v>-69</v>
      </c>
      <c r="V5734" s="6">
        <v>-65</v>
      </c>
      <c r="W5734"/>
    </row>
    <row r="5735" spans="2:23" ht="15" x14ac:dyDescent="0.25">
      <c r="B5735" s="3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/>
    </row>
    <row r="5736" spans="2:23" ht="15" x14ac:dyDescent="0.25">
      <c r="B5736" s="3"/>
      <c r="H5736" s="3" t="s">
        <v>2562</v>
      </c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/>
    </row>
    <row r="5737" spans="2:23" ht="15" x14ac:dyDescent="0.25">
      <c r="B5737" s="3"/>
      <c r="I5737" s="3" t="s">
        <v>2563</v>
      </c>
      <c r="J5737" s="3" t="s">
        <v>2442</v>
      </c>
      <c r="K5737" s="6">
        <v>-9</v>
      </c>
      <c r="L5737" s="6">
        <v>-7</v>
      </c>
      <c r="M5737" s="6">
        <v>-6</v>
      </c>
      <c r="N5737" s="6">
        <v>-4</v>
      </c>
      <c r="O5737" s="6">
        <v>-3</v>
      </c>
      <c r="P5737" s="6">
        <v>-3</v>
      </c>
      <c r="Q5737" s="6">
        <v>-3</v>
      </c>
      <c r="R5737" s="6">
        <v>-1</v>
      </c>
      <c r="S5737" s="6">
        <v>-1</v>
      </c>
      <c r="T5737" s="6">
        <v>-1</v>
      </c>
      <c r="U5737" s="6">
        <v>-1</v>
      </c>
      <c r="V5737" s="6">
        <v>-1</v>
      </c>
      <c r="W5737"/>
    </row>
    <row r="5738" spans="2:23" ht="15" x14ac:dyDescent="0.25">
      <c r="B5738" s="3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/>
    </row>
    <row r="5739" spans="2:23" ht="15" x14ac:dyDescent="0.25">
      <c r="B5739" s="3"/>
      <c r="H5739" s="3" t="s">
        <v>2566</v>
      </c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/>
    </row>
    <row r="5740" spans="2:23" ht="15" x14ac:dyDescent="0.25">
      <c r="B5740" s="3"/>
      <c r="I5740" s="3" t="s">
        <v>1476</v>
      </c>
      <c r="J5740" s="3" t="s">
        <v>2442</v>
      </c>
      <c r="K5740" s="6">
        <v>-29</v>
      </c>
      <c r="L5740" s="6">
        <v>-28</v>
      </c>
      <c r="M5740" s="6">
        <v>-27</v>
      </c>
      <c r="N5740" s="6">
        <v>-25</v>
      </c>
      <c r="O5740" s="6">
        <v>-19</v>
      </c>
      <c r="P5740" s="6">
        <v>-15</v>
      </c>
      <c r="Q5740" s="6">
        <v>-12</v>
      </c>
      <c r="R5740" s="6">
        <v>-10</v>
      </c>
      <c r="S5740" s="6">
        <v>-8</v>
      </c>
      <c r="T5740" s="6">
        <v>-6</v>
      </c>
      <c r="U5740" s="6">
        <v>-5</v>
      </c>
      <c r="V5740" s="6">
        <v>-4</v>
      </c>
      <c r="W5740"/>
    </row>
    <row r="5741" spans="2:23" ht="15" x14ac:dyDescent="0.25">
      <c r="B5741" s="3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/>
    </row>
    <row r="5742" spans="2:23" ht="15" x14ac:dyDescent="0.25">
      <c r="B5742" s="3"/>
      <c r="H5742" s="3" t="s">
        <v>1482</v>
      </c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/>
    </row>
    <row r="5743" spans="2:23" ht="15" x14ac:dyDescent="0.25">
      <c r="B5743" s="3"/>
      <c r="I5743" s="3" t="s">
        <v>1476</v>
      </c>
      <c r="J5743" s="3" t="s">
        <v>2442</v>
      </c>
      <c r="K5743" s="6">
        <v>-27</v>
      </c>
      <c r="L5743" s="6">
        <v>-25</v>
      </c>
      <c r="M5743" s="6">
        <v>-21</v>
      </c>
      <c r="N5743" s="6">
        <v>-17</v>
      </c>
      <c r="O5743" s="6">
        <v>-14</v>
      </c>
      <c r="P5743" s="6">
        <v>-13</v>
      </c>
      <c r="Q5743" s="6">
        <v>-11</v>
      </c>
      <c r="R5743" s="6">
        <v>-10</v>
      </c>
      <c r="S5743" s="6">
        <v>-8</v>
      </c>
      <c r="T5743" s="6">
        <v>-7</v>
      </c>
      <c r="U5743" s="6">
        <v>-7</v>
      </c>
      <c r="V5743" s="6">
        <v>-5</v>
      </c>
      <c r="W5743"/>
    </row>
    <row r="5744" spans="2:23" ht="15" x14ac:dyDescent="0.25">
      <c r="B5744" s="3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/>
    </row>
    <row r="5745" spans="2:23" ht="15" x14ac:dyDescent="0.25">
      <c r="B5745" s="3"/>
      <c r="H5745" s="3" t="s">
        <v>4164</v>
      </c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/>
    </row>
    <row r="5746" spans="2:23" ht="15" x14ac:dyDescent="0.25">
      <c r="B5746" s="3"/>
      <c r="I5746" s="3" t="s">
        <v>1005</v>
      </c>
      <c r="J5746" s="3" t="s">
        <v>2442</v>
      </c>
      <c r="K5746" s="6">
        <v>0</v>
      </c>
      <c r="L5746" s="6">
        <v>0</v>
      </c>
      <c r="M5746" s="6">
        <v>0</v>
      </c>
      <c r="N5746" s="6">
        <v>-452</v>
      </c>
      <c r="O5746" s="6">
        <v>-926</v>
      </c>
      <c r="P5746" s="6">
        <v>-969</v>
      </c>
      <c r="Q5746" s="6">
        <v>-1000</v>
      </c>
      <c r="R5746" s="6">
        <v>-1028</v>
      </c>
      <c r="S5746" s="6">
        <v>-1054</v>
      </c>
      <c r="T5746" s="6">
        <v>-1073</v>
      </c>
      <c r="U5746" s="6">
        <v>-1092</v>
      </c>
      <c r="V5746" s="6">
        <v>-1101</v>
      </c>
      <c r="W5746"/>
    </row>
    <row r="5747" spans="2:23" ht="15" x14ac:dyDescent="0.25">
      <c r="B5747" s="3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/>
    </row>
    <row r="5748" spans="2:23" ht="15" x14ac:dyDescent="0.25">
      <c r="B5748" s="3"/>
      <c r="F5748" s="3" t="s">
        <v>428</v>
      </c>
      <c r="G5748" s="3" t="s">
        <v>501</v>
      </c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/>
    </row>
    <row r="5749" spans="2:23" ht="15" x14ac:dyDescent="0.25">
      <c r="B5749" s="3"/>
      <c r="H5749" s="3" t="s">
        <v>1485</v>
      </c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/>
    </row>
    <row r="5750" spans="2:23" ht="15" x14ac:dyDescent="0.25">
      <c r="B5750" s="3"/>
      <c r="I5750" s="3" t="s">
        <v>1005</v>
      </c>
      <c r="J5750" s="3" t="s">
        <v>2442</v>
      </c>
      <c r="K5750" s="6">
        <v>-128</v>
      </c>
      <c r="L5750" s="6">
        <v>0</v>
      </c>
      <c r="M5750" s="6">
        <v>0</v>
      </c>
      <c r="N5750" s="6">
        <v>0</v>
      </c>
      <c r="O5750" s="6">
        <v>0</v>
      </c>
      <c r="P5750" s="6">
        <v>0</v>
      </c>
      <c r="Q5750" s="6">
        <v>0</v>
      </c>
      <c r="R5750" s="6">
        <v>0</v>
      </c>
      <c r="S5750" s="6">
        <v>0</v>
      </c>
      <c r="T5750" s="6">
        <v>0</v>
      </c>
      <c r="U5750" s="6">
        <v>0</v>
      </c>
      <c r="V5750" s="6">
        <v>0</v>
      </c>
      <c r="W5750"/>
    </row>
    <row r="5751" spans="2:23" ht="15" x14ac:dyDescent="0.25">
      <c r="B5751" s="3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/>
    </row>
    <row r="5752" spans="2:23" ht="15" x14ac:dyDescent="0.25">
      <c r="B5752" s="3"/>
      <c r="D5752" s="3" t="s">
        <v>1017</v>
      </c>
      <c r="E5752" s="3" t="s">
        <v>1018</v>
      </c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/>
    </row>
    <row r="5753" spans="2:23" ht="15" x14ac:dyDescent="0.25">
      <c r="B5753" s="3"/>
      <c r="F5753" s="3" t="s">
        <v>1019</v>
      </c>
      <c r="G5753" s="3" t="s">
        <v>1018</v>
      </c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/>
    </row>
    <row r="5754" spans="2:23" ht="15" x14ac:dyDescent="0.25">
      <c r="B5754" s="3"/>
      <c r="H5754" s="3" t="s">
        <v>1487</v>
      </c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/>
    </row>
    <row r="5755" spans="2:23" ht="15" x14ac:dyDescent="0.25">
      <c r="B5755" s="3"/>
      <c r="I5755" s="3" t="s">
        <v>183</v>
      </c>
      <c r="J5755" s="3" t="s">
        <v>2442</v>
      </c>
      <c r="K5755" s="6">
        <v>-28</v>
      </c>
      <c r="L5755" s="6">
        <v>-23</v>
      </c>
      <c r="M5755" s="6">
        <v>-23</v>
      </c>
      <c r="N5755" s="6">
        <v>-23</v>
      </c>
      <c r="O5755" s="6">
        <v>-23</v>
      </c>
      <c r="P5755" s="6">
        <v>-23</v>
      </c>
      <c r="Q5755" s="6">
        <v>-23</v>
      </c>
      <c r="R5755" s="6">
        <v>-23</v>
      </c>
      <c r="S5755" s="6">
        <v>-23</v>
      </c>
      <c r="T5755" s="6">
        <v>-23</v>
      </c>
      <c r="U5755" s="6">
        <v>-23</v>
      </c>
      <c r="V5755" s="6">
        <v>-23</v>
      </c>
      <c r="W5755"/>
    </row>
    <row r="5756" spans="2:23" ht="15" x14ac:dyDescent="0.25">
      <c r="B5756" s="3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/>
    </row>
    <row r="5757" spans="2:23" ht="15" x14ac:dyDescent="0.25">
      <c r="B5757" s="3"/>
      <c r="H5757" s="3" t="s">
        <v>3753</v>
      </c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/>
    </row>
    <row r="5758" spans="2:23" ht="15" x14ac:dyDescent="0.25">
      <c r="B5758" s="3"/>
      <c r="I5758" s="3" t="s">
        <v>183</v>
      </c>
      <c r="J5758" s="3" t="s">
        <v>2442</v>
      </c>
      <c r="K5758" s="6">
        <v>-2</v>
      </c>
      <c r="L5758" s="6">
        <v>0</v>
      </c>
      <c r="M5758" s="6">
        <v>0</v>
      </c>
      <c r="N5758" s="6">
        <v>0</v>
      </c>
      <c r="O5758" s="6">
        <v>0</v>
      </c>
      <c r="P5758" s="6">
        <v>0</v>
      </c>
      <c r="Q5758" s="6">
        <v>0</v>
      </c>
      <c r="R5758" s="6">
        <v>0</v>
      </c>
      <c r="S5758" s="6">
        <v>0</v>
      </c>
      <c r="T5758" s="6">
        <v>0</v>
      </c>
      <c r="U5758" s="6">
        <v>0</v>
      </c>
      <c r="V5758" s="6">
        <v>0</v>
      </c>
      <c r="W5758"/>
    </row>
    <row r="5759" spans="2:23" ht="15" x14ac:dyDescent="0.25">
      <c r="B5759" s="3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/>
    </row>
    <row r="5760" spans="2:23" ht="15" x14ac:dyDescent="0.25">
      <c r="B5760" s="3"/>
      <c r="D5760" s="3" t="s">
        <v>1323</v>
      </c>
      <c r="E5760" s="3" t="s">
        <v>1324</v>
      </c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/>
    </row>
    <row r="5761" spans="2:23" ht="15" x14ac:dyDescent="0.25">
      <c r="B5761" s="3"/>
      <c r="F5761" s="3" t="s">
        <v>102</v>
      </c>
      <c r="G5761" s="3" t="s">
        <v>3441</v>
      </c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/>
    </row>
    <row r="5762" spans="2:23" ht="15" x14ac:dyDescent="0.25">
      <c r="B5762" s="3"/>
      <c r="H5762" s="3" t="s">
        <v>3852</v>
      </c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/>
    </row>
    <row r="5763" spans="2:23" ht="15" x14ac:dyDescent="0.25">
      <c r="B5763" s="3"/>
      <c r="I5763" s="3" t="s">
        <v>716</v>
      </c>
      <c r="J5763" s="3" t="s">
        <v>2442</v>
      </c>
      <c r="K5763" s="6">
        <v>-40</v>
      </c>
      <c r="L5763" s="6">
        <v>0</v>
      </c>
      <c r="M5763" s="6">
        <v>0</v>
      </c>
      <c r="N5763" s="6">
        <v>0</v>
      </c>
      <c r="O5763" s="6">
        <v>0</v>
      </c>
      <c r="P5763" s="6">
        <v>0</v>
      </c>
      <c r="Q5763" s="6">
        <v>0</v>
      </c>
      <c r="R5763" s="6">
        <v>0</v>
      </c>
      <c r="S5763" s="6">
        <v>0</v>
      </c>
      <c r="T5763" s="6">
        <v>0</v>
      </c>
      <c r="U5763" s="6">
        <v>0</v>
      </c>
      <c r="V5763" s="6">
        <v>0</v>
      </c>
      <c r="W5763"/>
    </row>
    <row r="5764" spans="2:23" ht="15" x14ac:dyDescent="0.25">
      <c r="B5764" s="3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/>
    </row>
    <row r="5765" spans="2:23" ht="15" x14ac:dyDescent="0.25">
      <c r="B5765" s="3"/>
      <c r="D5765" s="3" t="s">
        <v>461</v>
      </c>
      <c r="E5765" s="3" t="s">
        <v>1043</v>
      </c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/>
    </row>
    <row r="5766" spans="2:23" ht="15" x14ac:dyDescent="0.25">
      <c r="B5766" s="3"/>
      <c r="F5766" s="3" t="s">
        <v>1019</v>
      </c>
      <c r="G5766" s="3" t="s">
        <v>1043</v>
      </c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/>
    </row>
    <row r="5767" spans="2:23" ht="15" x14ac:dyDescent="0.25">
      <c r="B5767" s="3"/>
      <c r="H5767" s="3" t="s">
        <v>2569</v>
      </c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/>
    </row>
    <row r="5768" spans="2:23" ht="15" x14ac:dyDescent="0.25">
      <c r="B5768" s="3"/>
      <c r="I5768" s="3" t="s">
        <v>1045</v>
      </c>
      <c r="J5768" s="3" t="s">
        <v>2442</v>
      </c>
      <c r="K5768" s="6">
        <v>-32</v>
      </c>
      <c r="L5768" s="6">
        <v>-31</v>
      </c>
      <c r="M5768" s="6">
        <v>-31</v>
      </c>
      <c r="N5768" s="6">
        <v>-31</v>
      </c>
      <c r="O5768" s="6">
        <v>-31</v>
      </c>
      <c r="P5768" s="6">
        <v>-31</v>
      </c>
      <c r="Q5768" s="6">
        <v>-31</v>
      </c>
      <c r="R5768" s="6">
        <v>-31</v>
      </c>
      <c r="S5768" s="6">
        <v>-31</v>
      </c>
      <c r="T5768" s="6">
        <v>-31</v>
      </c>
      <c r="U5768" s="6">
        <v>-31</v>
      </c>
      <c r="V5768" s="6">
        <v>-31</v>
      </c>
      <c r="W5768"/>
    </row>
    <row r="5769" spans="2:23" ht="15" x14ac:dyDescent="0.25">
      <c r="B5769" s="3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/>
    </row>
    <row r="5770" spans="2:23" ht="15" x14ac:dyDescent="0.25">
      <c r="B5770" s="3"/>
      <c r="H5770" s="3" t="s">
        <v>1052</v>
      </c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/>
    </row>
    <row r="5771" spans="2:23" ht="15" x14ac:dyDescent="0.25">
      <c r="B5771" s="3"/>
      <c r="I5771" s="3" t="s">
        <v>1045</v>
      </c>
      <c r="J5771" s="3" t="s">
        <v>2442</v>
      </c>
      <c r="K5771" s="6">
        <v>-3</v>
      </c>
      <c r="L5771" s="6">
        <v>0</v>
      </c>
      <c r="M5771" s="6">
        <v>0</v>
      </c>
      <c r="N5771" s="6">
        <v>0</v>
      </c>
      <c r="O5771" s="6">
        <v>0</v>
      </c>
      <c r="P5771" s="6">
        <v>0</v>
      </c>
      <c r="Q5771" s="6">
        <v>0</v>
      </c>
      <c r="R5771" s="6">
        <v>0</v>
      </c>
      <c r="S5771" s="6">
        <v>0</v>
      </c>
      <c r="T5771" s="6">
        <v>0</v>
      </c>
      <c r="U5771" s="6">
        <v>0</v>
      </c>
      <c r="V5771" s="6">
        <v>0</v>
      </c>
      <c r="W5771"/>
    </row>
    <row r="5772" spans="2:23" ht="15" x14ac:dyDescent="0.25">
      <c r="B5772" s="3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/>
    </row>
    <row r="5773" spans="2:23" ht="15" x14ac:dyDescent="0.25">
      <c r="B5773" s="3"/>
      <c r="D5773" s="3" t="s">
        <v>1085</v>
      </c>
      <c r="E5773" s="3" t="s">
        <v>1086</v>
      </c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/>
    </row>
    <row r="5774" spans="2:23" ht="15" x14ac:dyDescent="0.25">
      <c r="B5774" s="3"/>
      <c r="F5774" s="3" t="s">
        <v>111</v>
      </c>
      <c r="G5774" s="3" t="s">
        <v>1092</v>
      </c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/>
    </row>
    <row r="5775" spans="2:23" ht="15" x14ac:dyDescent="0.25">
      <c r="B5775" s="3"/>
      <c r="H5775" s="3" t="s">
        <v>1490</v>
      </c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/>
    </row>
    <row r="5776" spans="2:23" ht="15" x14ac:dyDescent="0.25">
      <c r="B5776" s="3"/>
      <c r="I5776" s="3" t="s">
        <v>630</v>
      </c>
      <c r="J5776" s="3" t="s">
        <v>2442</v>
      </c>
      <c r="K5776" s="6">
        <v>-781</v>
      </c>
      <c r="L5776" s="6">
        <v>0</v>
      </c>
      <c r="M5776" s="6">
        <v>0</v>
      </c>
      <c r="N5776" s="6">
        <v>0</v>
      </c>
      <c r="O5776" s="6">
        <v>0</v>
      </c>
      <c r="P5776" s="6">
        <v>0</v>
      </c>
      <c r="Q5776" s="6">
        <v>0</v>
      </c>
      <c r="R5776" s="6">
        <v>0</v>
      </c>
      <c r="S5776" s="6">
        <v>0</v>
      </c>
      <c r="T5776" s="6">
        <v>0</v>
      </c>
      <c r="U5776" s="6">
        <v>0</v>
      </c>
      <c r="V5776" s="6">
        <v>0</v>
      </c>
      <c r="W5776"/>
    </row>
    <row r="5777" spans="2:23" ht="15" x14ac:dyDescent="0.25">
      <c r="B5777" s="3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/>
    </row>
    <row r="5778" spans="2:23" ht="15" x14ac:dyDescent="0.25">
      <c r="B5778" s="3"/>
      <c r="D5778" s="3" t="s">
        <v>1106</v>
      </c>
      <c r="E5778" s="3" t="s">
        <v>1107</v>
      </c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/>
    </row>
    <row r="5779" spans="2:23" ht="15" x14ac:dyDescent="0.25">
      <c r="B5779" s="3"/>
      <c r="F5779" s="3" t="s">
        <v>105</v>
      </c>
      <c r="G5779" s="3" t="s">
        <v>1108</v>
      </c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/>
    </row>
    <row r="5780" spans="2:23" ht="15" x14ac:dyDescent="0.25">
      <c r="B5780" s="3"/>
      <c r="H5780" s="3" t="s">
        <v>2572</v>
      </c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/>
    </row>
    <row r="5781" spans="2:23" ht="15" x14ac:dyDescent="0.25">
      <c r="B5781" s="3"/>
      <c r="I5781" s="3" t="s">
        <v>1109</v>
      </c>
      <c r="J5781" s="3" t="s">
        <v>2442</v>
      </c>
      <c r="K5781" s="6">
        <v>-7</v>
      </c>
      <c r="L5781" s="6">
        <v>-18</v>
      </c>
      <c r="M5781" s="6">
        <v>-18</v>
      </c>
      <c r="N5781" s="6">
        <v>0</v>
      </c>
      <c r="O5781" s="6">
        <v>0</v>
      </c>
      <c r="P5781" s="6">
        <v>0</v>
      </c>
      <c r="Q5781" s="6">
        <v>0</v>
      </c>
      <c r="R5781" s="6">
        <v>0</v>
      </c>
      <c r="S5781" s="6">
        <v>0</v>
      </c>
      <c r="T5781" s="6">
        <v>0</v>
      </c>
      <c r="U5781" s="6">
        <v>0</v>
      </c>
      <c r="V5781" s="6">
        <v>0</v>
      </c>
      <c r="W5781"/>
    </row>
    <row r="5782" spans="2:23" ht="15" x14ac:dyDescent="0.25">
      <c r="B5782" s="3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/>
    </row>
    <row r="5783" spans="2:23" ht="15" x14ac:dyDescent="0.25">
      <c r="B5783" s="3"/>
      <c r="F5783" s="3" t="s">
        <v>128</v>
      </c>
      <c r="G5783" s="3" t="s">
        <v>1122</v>
      </c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/>
    </row>
    <row r="5784" spans="2:23" ht="15" x14ac:dyDescent="0.25">
      <c r="B5784" s="3"/>
      <c r="H5784" s="3" t="s">
        <v>2575</v>
      </c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/>
    </row>
    <row r="5785" spans="2:23" ht="15" x14ac:dyDescent="0.25">
      <c r="B5785" s="3"/>
      <c r="I5785" s="3" t="s">
        <v>878</v>
      </c>
      <c r="J5785" s="3" t="s">
        <v>2442</v>
      </c>
      <c r="K5785" s="6">
        <v>-105</v>
      </c>
      <c r="L5785" s="6">
        <v>0</v>
      </c>
      <c r="M5785" s="6">
        <v>0</v>
      </c>
      <c r="N5785" s="6">
        <v>0</v>
      </c>
      <c r="O5785" s="6">
        <v>0</v>
      </c>
      <c r="P5785" s="6">
        <v>0</v>
      </c>
      <c r="Q5785" s="6">
        <v>0</v>
      </c>
      <c r="R5785" s="6">
        <v>0</v>
      </c>
      <c r="S5785" s="6">
        <v>0</v>
      </c>
      <c r="T5785" s="6">
        <v>0</v>
      </c>
      <c r="U5785" s="6">
        <v>0</v>
      </c>
      <c r="V5785" s="6">
        <v>0</v>
      </c>
      <c r="W5785"/>
    </row>
    <row r="5786" spans="2:23" ht="15" x14ac:dyDescent="0.25">
      <c r="B5786" s="3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/>
    </row>
    <row r="5787" spans="2:23" ht="15" x14ac:dyDescent="0.25">
      <c r="B5787" s="3"/>
      <c r="H5787" s="3" t="s">
        <v>2578</v>
      </c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/>
    </row>
    <row r="5788" spans="2:23" ht="15" x14ac:dyDescent="0.25">
      <c r="B5788" s="3"/>
      <c r="I5788" s="3" t="s">
        <v>878</v>
      </c>
      <c r="J5788" s="3" t="s">
        <v>2442</v>
      </c>
      <c r="K5788" s="6">
        <v>-5</v>
      </c>
      <c r="L5788" s="6">
        <v>0</v>
      </c>
      <c r="M5788" s="6">
        <v>0</v>
      </c>
      <c r="N5788" s="6">
        <v>0</v>
      </c>
      <c r="O5788" s="6">
        <v>0</v>
      </c>
      <c r="P5788" s="6">
        <v>0</v>
      </c>
      <c r="Q5788" s="6">
        <v>0</v>
      </c>
      <c r="R5788" s="6">
        <v>0</v>
      </c>
      <c r="S5788" s="6">
        <v>0</v>
      </c>
      <c r="T5788" s="6">
        <v>0</v>
      </c>
      <c r="U5788" s="6">
        <v>0</v>
      </c>
      <c r="V5788" s="6">
        <v>0</v>
      </c>
      <c r="W5788"/>
    </row>
    <row r="5789" spans="2:23" ht="15" x14ac:dyDescent="0.25">
      <c r="B5789" s="3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/>
    </row>
    <row r="5790" spans="2:23" ht="15" x14ac:dyDescent="0.25">
      <c r="B5790" s="3"/>
      <c r="H5790" s="3" t="s">
        <v>4167</v>
      </c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/>
    </row>
    <row r="5791" spans="2:23" ht="15" x14ac:dyDescent="0.25">
      <c r="B5791" s="3"/>
      <c r="I5791" s="3" t="s">
        <v>878</v>
      </c>
      <c r="J5791" s="3" t="s">
        <v>2442</v>
      </c>
      <c r="K5791" s="6">
        <v>-1</v>
      </c>
      <c r="L5791" s="6">
        <v>0</v>
      </c>
      <c r="M5791" s="6">
        <v>0</v>
      </c>
      <c r="N5791" s="6">
        <v>0</v>
      </c>
      <c r="O5791" s="6">
        <v>0</v>
      </c>
      <c r="P5791" s="6">
        <v>0</v>
      </c>
      <c r="Q5791" s="6">
        <v>0</v>
      </c>
      <c r="R5791" s="6">
        <v>0</v>
      </c>
      <c r="S5791" s="6">
        <v>0</v>
      </c>
      <c r="T5791" s="6">
        <v>0</v>
      </c>
      <c r="U5791" s="6">
        <v>0</v>
      </c>
      <c r="V5791" s="6">
        <v>0</v>
      </c>
      <c r="W5791"/>
    </row>
    <row r="5792" spans="2:23" ht="15" x14ac:dyDescent="0.25">
      <c r="B5792" s="3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/>
    </row>
    <row r="5793" spans="2:23" ht="15" x14ac:dyDescent="0.25">
      <c r="B5793" s="3"/>
      <c r="H5793" s="3" t="s">
        <v>3756</v>
      </c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/>
    </row>
    <row r="5794" spans="2:23" ht="15" x14ac:dyDescent="0.25">
      <c r="B5794" s="3"/>
      <c r="I5794" s="3" t="s">
        <v>1327</v>
      </c>
      <c r="J5794" s="3" t="s">
        <v>2442</v>
      </c>
      <c r="K5794" s="6">
        <v>-5</v>
      </c>
      <c r="L5794" s="6">
        <v>0</v>
      </c>
      <c r="M5794" s="6">
        <v>0</v>
      </c>
      <c r="N5794" s="6">
        <v>0</v>
      </c>
      <c r="O5794" s="6">
        <v>0</v>
      </c>
      <c r="P5794" s="6">
        <v>0</v>
      </c>
      <c r="Q5794" s="6">
        <v>0</v>
      </c>
      <c r="R5794" s="6">
        <v>0</v>
      </c>
      <c r="S5794" s="6">
        <v>0</v>
      </c>
      <c r="T5794" s="6">
        <v>0</v>
      </c>
      <c r="U5794" s="6">
        <v>0</v>
      </c>
      <c r="V5794" s="6">
        <v>0</v>
      </c>
      <c r="W5794"/>
    </row>
    <row r="5795" spans="2:23" ht="15" x14ac:dyDescent="0.25">
      <c r="B5795" s="3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/>
    </row>
    <row r="5796" spans="2:23" ht="15" x14ac:dyDescent="0.25">
      <c r="B5796" s="3"/>
      <c r="F5796" s="3" t="s">
        <v>119</v>
      </c>
      <c r="G5796" s="3" t="s">
        <v>1136</v>
      </c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/>
    </row>
    <row r="5797" spans="2:23" ht="15" x14ac:dyDescent="0.25">
      <c r="B5797" s="3"/>
      <c r="H5797" s="3" t="s">
        <v>1137</v>
      </c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/>
    </row>
    <row r="5798" spans="2:23" ht="15" x14ac:dyDescent="0.25">
      <c r="B5798" s="3"/>
      <c r="I5798" s="3" t="s">
        <v>878</v>
      </c>
      <c r="J5798" s="3" t="s">
        <v>2442</v>
      </c>
      <c r="K5798" s="6">
        <v>-7</v>
      </c>
      <c r="L5798" s="6">
        <v>0</v>
      </c>
      <c r="M5798" s="6">
        <v>0</v>
      </c>
      <c r="N5798" s="6">
        <v>0</v>
      </c>
      <c r="O5798" s="6">
        <v>0</v>
      </c>
      <c r="P5798" s="6">
        <v>0</v>
      </c>
      <c r="Q5798" s="6">
        <v>0</v>
      </c>
      <c r="R5798" s="6">
        <v>0</v>
      </c>
      <c r="S5798" s="6">
        <v>0</v>
      </c>
      <c r="T5798" s="6">
        <v>0</v>
      </c>
      <c r="U5798" s="6">
        <v>0</v>
      </c>
      <c r="V5798" s="6">
        <v>0</v>
      </c>
      <c r="W5798"/>
    </row>
    <row r="5799" spans="2:23" ht="15" x14ac:dyDescent="0.25">
      <c r="B5799" s="3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/>
    </row>
    <row r="5800" spans="2:23" ht="15" x14ac:dyDescent="0.25">
      <c r="B5800" s="3"/>
      <c r="F5800" s="3" t="s">
        <v>252</v>
      </c>
      <c r="G5800" s="3" t="s">
        <v>3837</v>
      </c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/>
    </row>
    <row r="5801" spans="2:23" ht="15" x14ac:dyDescent="0.25">
      <c r="B5801" s="3"/>
      <c r="H5801" s="3" t="s">
        <v>3758</v>
      </c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/>
    </row>
    <row r="5802" spans="2:23" ht="15" x14ac:dyDescent="0.25">
      <c r="B5802" s="3"/>
      <c r="I5802" s="3" t="s">
        <v>878</v>
      </c>
      <c r="J5802" s="3" t="s">
        <v>2442</v>
      </c>
      <c r="K5802" s="6">
        <v>-124</v>
      </c>
      <c r="L5802" s="6">
        <v>-230</v>
      </c>
      <c r="M5802" s="6">
        <v>-230</v>
      </c>
      <c r="N5802" s="6">
        <v>-140</v>
      </c>
      <c r="O5802" s="6">
        <v>-127</v>
      </c>
      <c r="P5802" s="6">
        <v>-121</v>
      </c>
      <c r="Q5802" s="6">
        <v>-77</v>
      </c>
      <c r="R5802" s="6">
        <v>-72</v>
      </c>
      <c r="S5802" s="6">
        <v>-67</v>
      </c>
      <c r="T5802" s="6">
        <v>-62</v>
      </c>
      <c r="U5802" s="6">
        <v>-62</v>
      </c>
      <c r="V5802" s="6">
        <v>-62</v>
      </c>
      <c r="W5802"/>
    </row>
    <row r="5803" spans="2:23" ht="15" x14ac:dyDescent="0.25">
      <c r="B5803" s="3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/>
    </row>
    <row r="5804" spans="2:23" ht="15" x14ac:dyDescent="0.25">
      <c r="B5804" s="3"/>
      <c r="H5804" s="3" t="s">
        <v>3759</v>
      </c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/>
    </row>
    <row r="5805" spans="2:23" ht="15" x14ac:dyDescent="0.25">
      <c r="B5805" s="3"/>
      <c r="I5805" s="3" t="s">
        <v>878</v>
      </c>
      <c r="J5805" s="3" t="s">
        <v>2442</v>
      </c>
      <c r="K5805" s="6">
        <v>-3</v>
      </c>
      <c r="L5805" s="6">
        <v>-9</v>
      </c>
      <c r="M5805" s="6">
        <v>-9</v>
      </c>
      <c r="N5805" s="6">
        <v>-7</v>
      </c>
      <c r="O5805" s="6">
        <v>-6</v>
      </c>
      <c r="P5805" s="6">
        <v>-4</v>
      </c>
      <c r="Q5805" s="6">
        <v>-2</v>
      </c>
      <c r="R5805" s="6">
        <v>-2</v>
      </c>
      <c r="S5805" s="6">
        <v>-1</v>
      </c>
      <c r="T5805" s="6">
        <v>-1</v>
      </c>
      <c r="U5805" s="6">
        <v>-1</v>
      </c>
      <c r="V5805" s="6">
        <v>-1</v>
      </c>
      <c r="W5805"/>
    </row>
    <row r="5806" spans="2:23" ht="15" x14ac:dyDescent="0.25">
      <c r="B5806" s="3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/>
    </row>
    <row r="5807" spans="2:23" ht="15" x14ac:dyDescent="0.25">
      <c r="B5807" s="3"/>
      <c r="H5807" s="3" t="s">
        <v>3840</v>
      </c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/>
    </row>
    <row r="5808" spans="2:23" ht="15" x14ac:dyDescent="0.25">
      <c r="B5808" s="3"/>
      <c r="I5808" s="3" t="s">
        <v>878</v>
      </c>
      <c r="J5808" s="3" t="s">
        <v>2442</v>
      </c>
      <c r="K5808" s="6">
        <v>0</v>
      </c>
      <c r="L5808" s="6">
        <v>-44</v>
      </c>
      <c r="M5808" s="6">
        <v>-43</v>
      </c>
      <c r="N5808" s="6">
        <v>-57</v>
      </c>
      <c r="O5808" s="6">
        <v>-55</v>
      </c>
      <c r="P5808" s="6">
        <v>-54</v>
      </c>
      <c r="Q5808" s="6">
        <v>-50</v>
      </c>
      <c r="R5808" s="6">
        <v>-48</v>
      </c>
      <c r="S5808" s="6">
        <v>-46</v>
      </c>
      <c r="T5808" s="6">
        <v>-45</v>
      </c>
      <c r="U5808" s="6">
        <v>-44</v>
      </c>
      <c r="V5808" s="6">
        <v>-43</v>
      </c>
      <c r="W5808"/>
    </row>
    <row r="5809" spans="2:23" ht="15" x14ac:dyDescent="0.25">
      <c r="B5809" s="3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/>
    </row>
    <row r="5810" spans="2:23" ht="15" x14ac:dyDescent="0.25">
      <c r="B5810" s="3"/>
      <c r="F5810" s="3" t="s">
        <v>125</v>
      </c>
      <c r="G5810" s="3" t="s">
        <v>2581</v>
      </c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/>
    </row>
    <row r="5811" spans="2:23" ht="15" x14ac:dyDescent="0.25">
      <c r="B5811" s="3"/>
      <c r="H5811" s="3" t="s">
        <v>3933</v>
      </c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/>
    </row>
    <row r="5812" spans="2:23" ht="15" x14ac:dyDescent="0.25">
      <c r="B5812" s="3"/>
      <c r="I5812" s="3" t="s">
        <v>878</v>
      </c>
      <c r="J5812" s="3" t="s">
        <v>2442</v>
      </c>
      <c r="K5812" s="6">
        <v>-1</v>
      </c>
      <c r="L5812" s="6">
        <v>0</v>
      </c>
      <c r="M5812" s="6">
        <v>0</v>
      </c>
      <c r="N5812" s="6">
        <v>0</v>
      </c>
      <c r="O5812" s="6">
        <v>0</v>
      </c>
      <c r="P5812" s="6">
        <v>0</v>
      </c>
      <c r="Q5812" s="6">
        <v>0</v>
      </c>
      <c r="R5812" s="6">
        <v>0</v>
      </c>
      <c r="S5812" s="6">
        <v>0</v>
      </c>
      <c r="T5812" s="6">
        <v>0</v>
      </c>
      <c r="U5812" s="6">
        <v>0</v>
      </c>
      <c r="V5812" s="6">
        <v>0</v>
      </c>
      <c r="W5812"/>
    </row>
    <row r="5813" spans="2:23" ht="15" x14ac:dyDescent="0.25">
      <c r="B5813" s="3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/>
    </row>
    <row r="5814" spans="2:23" ht="15" x14ac:dyDescent="0.25">
      <c r="B5814" s="3"/>
      <c r="F5814" s="3" t="s">
        <v>132</v>
      </c>
      <c r="G5814" s="3" t="s">
        <v>1148</v>
      </c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/>
    </row>
    <row r="5815" spans="2:23" ht="15" x14ac:dyDescent="0.25">
      <c r="B5815" s="3"/>
      <c r="H5815" s="3" t="s">
        <v>4170</v>
      </c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/>
    </row>
    <row r="5816" spans="2:23" ht="15" x14ac:dyDescent="0.25">
      <c r="B5816" s="3"/>
      <c r="I5816" s="3" t="s">
        <v>1150</v>
      </c>
      <c r="J5816" s="3" t="s">
        <v>2442</v>
      </c>
      <c r="K5816" s="6">
        <v>-38939</v>
      </c>
      <c r="L5816" s="6">
        <v>0</v>
      </c>
      <c r="M5816" s="6">
        <v>0</v>
      </c>
      <c r="N5816" s="6">
        <v>0</v>
      </c>
      <c r="O5816" s="6">
        <v>0</v>
      </c>
      <c r="P5816" s="6">
        <v>0</v>
      </c>
      <c r="Q5816" s="6">
        <v>0</v>
      </c>
      <c r="R5816" s="6">
        <v>0</v>
      </c>
      <c r="S5816" s="6">
        <v>0</v>
      </c>
      <c r="T5816" s="6">
        <v>0</v>
      </c>
      <c r="U5816" s="6">
        <v>0</v>
      </c>
      <c r="V5816" s="6">
        <v>0</v>
      </c>
      <c r="W5816"/>
    </row>
    <row r="5817" spans="2:23" ht="15" x14ac:dyDescent="0.25">
      <c r="B5817" s="3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/>
    </row>
    <row r="5818" spans="2:23" ht="15" x14ac:dyDescent="0.25">
      <c r="B5818" s="3"/>
      <c r="D5818" s="3" t="s">
        <v>245</v>
      </c>
      <c r="E5818" s="3" t="s">
        <v>1173</v>
      </c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/>
    </row>
    <row r="5819" spans="2:23" ht="15" x14ac:dyDescent="0.25">
      <c r="B5819" s="3"/>
      <c r="F5819" s="3" t="s">
        <v>1019</v>
      </c>
      <c r="G5819" s="3" t="s">
        <v>1173</v>
      </c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/>
    </row>
    <row r="5820" spans="2:23" ht="15" x14ac:dyDescent="0.25">
      <c r="B5820" s="3"/>
      <c r="H5820" s="3" t="s">
        <v>1493</v>
      </c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/>
    </row>
    <row r="5821" spans="2:23" ht="15" x14ac:dyDescent="0.25">
      <c r="B5821" s="3"/>
      <c r="I5821" s="3" t="s">
        <v>1175</v>
      </c>
      <c r="J5821" s="3" t="s">
        <v>2442</v>
      </c>
      <c r="K5821" s="6">
        <v>-12</v>
      </c>
      <c r="L5821" s="6">
        <v>-19</v>
      </c>
      <c r="M5821" s="6">
        <v>-21</v>
      </c>
      <c r="N5821" s="6">
        <v>-21</v>
      </c>
      <c r="O5821" s="6">
        <v>-21</v>
      </c>
      <c r="P5821" s="6">
        <v>-21</v>
      </c>
      <c r="Q5821" s="6">
        <v>-22</v>
      </c>
      <c r="R5821" s="6">
        <v>-22</v>
      </c>
      <c r="S5821" s="6">
        <v>-22</v>
      </c>
      <c r="T5821" s="6">
        <v>-23</v>
      </c>
      <c r="U5821" s="6">
        <v>-23</v>
      </c>
      <c r="V5821" s="6">
        <v>-23</v>
      </c>
      <c r="W5821"/>
    </row>
    <row r="5822" spans="2:23" ht="15" x14ac:dyDescent="0.25">
      <c r="B5822" s="3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/>
    </row>
    <row r="5823" spans="2:23" ht="15" x14ac:dyDescent="0.25">
      <c r="B5823" s="3"/>
      <c r="H5823" s="3" t="s">
        <v>1497</v>
      </c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/>
    </row>
    <row r="5824" spans="2:23" ht="15" x14ac:dyDescent="0.25">
      <c r="B5824" s="3"/>
      <c r="I5824" s="3" t="s">
        <v>1327</v>
      </c>
      <c r="J5824" s="3" t="s">
        <v>2442</v>
      </c>
      <c r="K5824" s="6">
        <v>-3113</v>
      </c>
      <c r="L5824" s="6">
        <v>-3277</v>
      </c>
      <c r="M5824" s="6">
        <v>-3375</v>
      </c>
      <c r="N5824" s="6">
        <v>-3471</v>
      </c>
      <c r="O5824" s="6">
        <v>-3566</v>
      </c>
      <c r="P5824" s="6">
        <v>-3664</v>
      </c>
      <c r="Q5824" s="6">
        <v>-3766</v>
      </c>
      <c r="R5824" s="6">
        <v>-3871</v>
      </c>
      <c r="S5824" s="6">
        <v>-3982</v>
      </c>
      <c r="T5824" s="6">
        <v>-4102</v>
      </c>
      <c r="U5824" s="6">
        <v>-4228</v>
      </c>
      <c r="V5824" s="6">
        <v>-4357</v>
      </c>
      <c r="W5824"/>
    </row>
    <row r="5825" spans="2:23" ht="15" x14ac:dyDescent="0.25">
      <c r="B5825" s="3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/>
    </row>
    <row r="5826" spans="2:23" ht="15" x14ac:dyDescent="0.25">
      <c r="B5826" s="3"/>
      <c r="H5826" s="3" t="s">
        <v>1500</v>
      </c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/>
    </row>
    <row r="5827" spans="2:23" ht="15" x14ac:dyDescent="0.25">
      <c r="B5827" s="3"/>
      <c r="I5827" s="3" t="s">
        <v>514</v>
      </c>
      <c r="J5827" s="3" t="s">
        <v>2442</v>
      </c>
      <c r="K5827" s="6">
        <v>-17116</v>
      </c>
      <c r="L5827" s="6">
        <v>-17820</v>
      </c>
      <c r="M5827" s="6">
        <v>-18561</v>
      </c>
      <c r="N5827" s="6">
        <v>-19448</v>
      </c>
      <c r="O5827" s="6">
        <v>-20464</v>
      </c>
      <c r="P5827" s="6">
        <v>-21540</v>
      </c>
      <c r="Q5827" s="6">
        <v>-22642</v>
      </c>
      <c r="R5827" s="6">
        <v>-23794</v>
      </c>
      <c r="S5827" s="6">
        <v>-25020</v>
      </c>
      <c r="T5827" s="6">
        <v>-26306</v>
      </c>
      <c r="U5827" s="6">
        <v>-27654</v>
      </c>
      <c r="V5827" s="6">
        <v>-29067</v>
      </c>
      <c r="W5827"/>
    </row>
    <row r="5828" spans="2:23" ht="15" x14ac:dyDescent="0.25">
      <c r="B5828" s="3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/>
    </row>
    <row r="5829" spans="2:23" ht="15" x14ac:dyDescent="0.25">
      <c r="B5829" s="3"/>
      <c r="D5829" s="3" t="s">
        <v>1178</v>
      </c>
      <c r="E5829" s="3" t="s">
        <v>1179</v>
      </c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/>
    </row>
    <row r="5830" spans="2:23" ht="15" x14ac:dyDescent="0.25">
      <c r="B5830" s="3"/>
      <c r="F5830" s="3" t="s">
        <v>1019</v>
      </c>
      <c r="G5830" s="3" t="s">
        <v>1179</v>
      </c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/>
    </row>
    <row r="5831" spans="2:23" ht="15" x14ac:dyDescent="0.25">
      <c r="B5831" s="3"/>
      <c r="H5831" s="3" t="s">
        <v>2583</v>
      </c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/>
    </row>
    <row r="5832" spans="2:23" ht="15" x14ac:dyDescent="0.25">
      <c r="B5832" s="3"/>
      <c r="I5832" s="3" t="s">
        <v>635</v>
      </c>
      <c r="J5832" s="3" t="s">
        <v>2442</v>
      </c>
      <c r="K5832" s="6">
        <v>0</v>
      </c>
      <c r="L5832" s="6">
        <v>-1</v>
      </c>
      <c r="M5832" s="6">
        <v>-1</v>
      </c>
      <c r="N5832" s="6">
        <v>-1</v>
      </c>
      <c r="O5832" s="6">
        <v>-1</v>
      </c>
      <c r="P5832" s="6">
        <v>0</v>
      </c>
      <c r="Q5832" s="6">
        <v>0</v>
      </c>
      <c r="R5832" s="6">
        <v>0</v>
      </c>
      <c r="S5832" s="6">
        <v>0</v>
      </c>
      <c r="T5832" s="6">
        <v>0</v>
      </c>
      <c r="U5832" s="6">
        <v>0</v>
      </c>
      <c r="V5832" s="6">
        <v>0</v>
      </c>
      <c r="W5832"/>
    </row>
    <row r="5833" spans="2:23" ht="15" x14ac:dyDescent="0.25">
      <c r="B5833" s="3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/>
    </row>
    <row r="5834" spans="2:23" ht="15" x14ac:dyDescent="0.25">
      <c r="B5834" s="3"/>
      <c r="H5834" s="3" t="s">
        <v>2586</v>
      </c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/>
    </row>
    <row r="5835" spans="2:23" ht="15" x14ac:dyDescent="0.25">
      <c r="B5835" s="3"/>
      <c r="I5835" s="3" t="s">
        <v>70</v>
      </c>
      <c r="J5835" s="3" t="s">
        <v>2442</v>
      </c>
      <c r="K5835" s="6">
        <v>-2</v>
      </c>
      <c r="L5835" s="6">
        <v>-3</v>
      </c>
      <c r="M5835" s="6">
        <v>-3</v>
      </c>
      <c r="N5835" s="6">
        <v>-1</v>
      </c>
      <c r="O5835" s="6">
        <v>-1</v>
      </c>
      <c r="P5835" s="6">
        <v>-1</v>
      </c>
      <c r="Q5835" s="6">
        <v>-1</v>
      </c>
      <c r="R5835" s="6">
        <v>-1</v>
      </c>
      <c r="S5835" s="6">
        <v>-1</v>
      </c>
      <c r="T5835" s="6">
        <v>-1</v>
      </c>
      <c r="U5835" s="6">
        <v>-1</v>
      </c>
      <c r="V5835" s="6">
        <v>-1</v>
      </c>
      <c r="W5835"/>
    </row>
    <row r="5836" spans="2:23" ht="15" x14ac:dyDescent="0.25">
      <c r="B5836" s="3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/>
    </row>
    <row r="5837" spans="2:23" ht="15" x14ac:dyDescent="0.25">
      <c r="B5837" s="3"/>
      <c r="D5837" s="3" t="s">
        <v>1183</v>
      </c>
      <c r="E5837" s="3" t="s">
        <v>1184</v>
      </c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/>
    </row>
    <row r="5838" spans="2:23" ht="15" x14ac:dyDescent="0.25">
      <c r="B5838" s="3"/>
      <c r="F5838" s="3" t="s">
        <v>1019</v>
      </c>
      <c r="G5838" s="3" t="s">
        <v>1184</v>
      </c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/>
    </row>
    <row r="5839" spans="2:23" ht="15" x14ac:dyDescent="0.25">
      <c r="B5839" s="3"/>
      <c r="H5839" s="3" t="s">
        <v>1188</v>
      </c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/>
    </row>
    <row r="5840" spans="2:23" ht="15" x14ac:dyDescent="0.25">
      <c r="B5840" s="3"/>
      <c r="I5840" s="3" t="s">
        <v>551</v>
      </c>
      <c r="J5840" s="3" t="s">
        <v>2442</v>
      </c>
      <c r="K5840" s="6">
        <v>-2534</v>
      </c>
      <c r="L5840" s="6">
        <v>-2566</v>
      </c>
      <c r="M5840" s="6">
        <v>-2797</v>
      </c>
      <c r="N5840" s="6">
        <v>-2671</v>
      </c>
      <c r="O5840" s="6">
        <v>-2513</v>
      </c>
      <c r="P5840" s="6">
        <v>-2806</v>
      </c>
      <c r="Q5840" s="6">
        <v>-2882</v>
      </c>
      <c r="R5840" s="6">
        <v>-2961</v>
      </c>
      <c r="S5840" s="6">
        <v>-3289</v>
      </c>
      <c r="T5840" s="6">
        <v>-2858</v>
      </c>
      <c r="U5840" s="6">
        <v>-3203</v>
      </c>
      <c r="V5840" s="6">
        <v>-3291</v>
      </c>
      <c r="W5840"/>
    </row>
    <row r="5841" spans="2:23" ht="15" x14ac:dyDescent="0.25">
      <c r="B5841" s="3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/>
    </row>
    <row r="5842" spans="2:23" ht="15" x14ac:dyDescent="0.25">
      <c r="B5842" s="3"/>
      <c r="D5842" s="3" t="s">
        <v>1196</v>
      </c>
      <c r="E5842" s="3" t="s">
        <v>1197</v>
      </c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/>
    </row>
    <row r="5843" spans="2:23" ht="15" x14ac:dyDescent="0.25">
      <c r="B5843" s="3"/>
      <c r="F5843" s="3" t="s">
        <v>1019</v>
      </c>
      <c r="G5843" s="3" t="s">
        <v>1197</v>
      </c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/>
    </row>
    <row r="5844" spans="2:23" ht="15" x14ac:dyDescent="0.25">
      <c r="B5844" s="3"/>
      <c r="H5844" s="3" t="s">
        <v>1198</v>
      </c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/>
    </row>
    <row r="5845" spans="2:23" ht="15" x14ac:dyDescent="0.25">
      <c r="B5845" s="3"/>
      <c r="I5845" s="3" t="s">
        <v>189</v>
      </c>
      <c r="J5845" s="3" t="s">
        <v>2442</v>
      </c>
      <c r="K5845" s="6">
        <v>-3</v>
      </c>
      <c r="L5845" s="6">
        <v>-3</v>
      </c>
      <c r="M5845" s="6">
        <v>-4</v>
      </c>
      <c r="N5845" s="6">
        <v>-4</v>
      </c>
      <c r="O5845" s="6">
        <v>-4</v>
      </c>
      <c r="P5845" s="6">
        <v>-4</v>
      </c>
      <c r="Q5845" s="6">
        <v>-4</v>
      </c>
      <c r="R5845" s="6">
        <v>-4</v>
      </c>
      <c r="S5845" s="6">
        <v>-4</v>
      </c>
      <c r="T5845" s="6">
        <v>-4</v>
      </c>
      <c r="U5845" s="6">
        <v>-4</v>
      </c>
      <c r="V5845" s="6">
        <v>-4</v>
      </c>
      <c r="W5845"/>
    </row>
    <row r="5846" spans="2:23" ht="15" x14ac:dyDescent="0.25">
      <c r="B5846" s="3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/>
    </row>
    <row r="5847" spans="2:23" ht="15" x14ac:dyDescent="0.25">
      <c r="B5847" s="3"/>
      <c r="D5847" s="3" t="s">
        <v>1504</v>
      </c>
      <c r="E5847" s="3" t="s">
        <v>1505</v>
      </c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/>
    </row>
    <row r="5848" spans="2:23" ht="15" x14ac:dyDescent="0.25">
      <c r="B5848" s="3"/>
      <c r="F5848" s="3" t="s">
        <v>1019</v>
      </c>
      <c r="G5848" s="3" t="s">
        <v>1505</v>
      </c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/>
    </row>
    <row r="5849" spans="2:23" ht="15" x14ac:dyDescent="0.25">
      <c r="B5849" s="3"/>
      <c r="H5849" s="3" t="s">
        <v>1506</v>
      </c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/>
    </row>
    <row r="5850" spans="2:23" ht="15" x14ac:dyDescent="0.25">
      <c r="B5850" s="3"/>
      <c r="I5850" s="3" t="s">
        <v>70</v>
      </c>
      <c r="J5850" s="3" t="s">
        <v>2442</v>
      </c>
      <c r="K5850" s="6">
        <v>0</v>
      </c>
      <c r="L5850" s="6">
        <v>-1</v>
      </c>
      <c r="M5850" s="6">
        <v>-1</v>
      </c>
      <c r="N5850" s="6">
        <v>-1</v>
      </c>
      <c r="O5850" s="6">
        <v>-1</v>
      </c>
      <c r="P5850" s="6">
        <v>-1</v>
      </c>
      <c r="Q5850" s="6">
        <v>-1</v>
      </c>
      <c r="R5850" s="6">
        <v>-1</v>
      </c>
      <c r="S5850" s="6">
        <v>-1</v>
      </c>
      <c r="T5850" s="6">
        <v>-1</v>
      </c>
      <c r="U5850" s="6">
        <v>-1</v>
      </c>
      <c r="V5850" s="6">
        <v>-1</v>
      </c>
      <c r="W5850"/>
    </row>
    <row r="5851" spans="2:23" ht="15" x14ac:dyDescent="0.25">
      <c r="B5851" s="3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/>
    </row>
    <row r="5852" spans="2:23" ht="15" x14ac:dyDescent="0.25">
      <c r="B5852" s="3"/>
      <c r="H5852" s="3" t="s">
        <v>2589</v>
      </c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/>
    </row>
    <row r="5853" spans="2:23" ht="15" x14ac:dyDescent="0.25">
      <c r="B5853" s="3"/>
      <c r="I5853" s="3" t="s">
        <v>70</v>
      </c>
      <c r="J5853" s="3" t="s">
        <v>2442</v>
      </c>
      <c r="K5853" s="6">
        <v>-11</v>
      </c>
      <c r="L5853" s="6">
        <v>-30</v>
      </c>
      <c r="M5853" s="6">
        <v>0</v>
      </c>
      <c r="N5853" s="6">
        <v>0</v>
      </c>
      <c r="O5853" s="6">
        <v>0</v>
      </c>
      <c r="P5853" s="6">
        <v>0</v>
      </c>
      <c r="Q5853" s="6">
        <v>0</v>
      </c>
      <c r="R5853" s="6">
        <v>0</v>
      </c>
      <c r="S5853" s="6">
        <v>0</v>
      </c>
      <c r="T5853" s="6">
        <v>0</v>
      </c>
      <c r="U5853" s="6">
        <v>0</v>
      </c>
      <c r="V5853" s="6">
        <v>0</v>
      </c>
      <c r="W5853"/>
    </row>
    <row r="5854" spans="2:23" ht="15" x14ac:dyDescent="0.25">
      <c r="B5854" s="3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/>
    </row>
    <row r="5855" spans="2:23" ht="15" x14ac:dyDescent="0.25">
      <c r="B5855" s="3"/>
      <c r="D5855" s="3" t="s">
        <v>407</v>
      </c>
      <c r="E5855" s="3" t="s">
        <v>1510</v>
      </c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/>
    </row>
    <row r="5856" spans="2:23" ht="15" x14ac:dyDescent="0.25">
      <c r="B5856" s="3"/>
      <c r="F5856" s="3" t="s">
        <v>1019</v>
      </c>
      <c r="G5856" s="3" t="s">
        <v>1510</v>
      </c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/>
    </row>
    <row r="5857" spans="2:23" ht="15" x14ac:dyDescent="0.25">
      <c r="B5857" s="3"/>
      <c r="H5857" s="3" t="s">
        <v>1511</v>
      </c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/>
    </row>
    <row r="5858" spans="2:23" ht="15" x14ac:dyDescent="0.25">
      <c r="B5858" s="3"/>
      <c r="I5858" s="3" t="s">
        <v>70</v>
      </c>
      <c r="J5858" s="3" t="s">
        <v>2442</v>
      </c>
      <c r="K5858" s="6">
        <v>0</v>
      </c>
      <c r="L5858" s="6">
        <v>0</v>
      </c>
      <c r="M5858" s="6">
        <v>-47</v>
      </c>
      <c r="N5858" s="6">
        <v>-30</v>
      </c>
      <c r="O5858" s="6">
        <v>-30</v>
      </c>
      <c r="P5858" s="6">
        <v>-30</v>
      </c>
      <c r="Q5858" s="6">
        <v>-31</v>
      </c>
      <c r="R5858" s="6">
        <v>-31</v>
      </c>
      <c r="S5858" s="6">
        <v>-31</v>
      </c>
      <c r="T5858" s="6">
        <v>-31</v>
      </c>
      <c r="U5858" s="6">
        <v>-31</v>
      </c>
      <c r="V5858" s="6">
        <v>-32</v>
      </c>
      <c r="W5858"/>
    </row>
    <row r="5859" spans="2:23" ht="15" x14ac:dyDescent="0.25">
      <c r="B5859" s="3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/>
    </row>
    <row r="5860" spans="2:23" ht="15" x14ac:dyDescent="0.25">
      <c r="B5860" s="3"/>
      <c r="D5860" s="3" t="s">
        <v>614</v>
      </c>
      <c r="E5860" s="3" t="s">
        <v>1222</v>
      </c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/>
    </row>
    <row r="5861" spans="2:23" ht="15" x14ac:dyDescent="0.25">
      <c r="B5861" s="3"/>
      <c r="F5861" s="3" t="s">
        <v>102</v>
      </c>
      <c r="G5861" s="3" t="s">
        <v>1523</v>
      </c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/>
    </row>
    <row r="5862" spans="2:23" ht="15" x14ac:dyDescent="0.25">
      <c r="B5862" s="3"/>
      <c r="H5862" s="3" t="s">
        <v>2592</v>
      </c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/>
    </row>
    <row r="5863" spans="2:23" ht="15" x14ac:dyDescent="0.25">
      <c r="B5863" s="3"/>
      <c r="I5863" s="3" t="s">
        <v>832</v>
      </c>
      <c r="J5863" s="3" t="s">
        <v>2442</v>
      </c>
      <c r="K5863" s="6">
        <v>-249</v>
      </c>
      <c r="L5863" s="6">
        <v>-281</v>
      </c>
      <c r="M5863" s="6">
        <v>-316</v>
      </c>
      <c r="N5863" s="6">
        <v>-356</v>
      </c>
      <c r="O5863" s="6">
        <v>-399</v>
      </c>
      <c r="P5863" s="6">
        <v>-447</v>
      </c>
      <c r="Q5863" s="6">
        <v>-502</v>
      </c>
      <c r="R5863" s="6">
        <v>-562</v>
      </c>
      <c r="S5863" s="6">
        <v>-631</v>
      </c>
      <c r="T5863" s="6">
        <v>-710</v>
      </c>
      <c r="U5863" s="6">
        <v>-798</v>
      </c>
      <c r="V5863" s="6">
        <v>-900</v>
      </c>
      <c r="W5863"/>
    </row>
    <row r="5864" spans="2:23" ht="15" x14ac:dyDescent="0.25">
      <c r="B5864" s="3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/>
    </row>
    <row r="5865" spans="2:23" ht="15" x14ac:dyDescent="0.25">
      <c r="B5865" s="3"/>
      <c r="D5865" s="3" t="s">
        <v>1229</v>
      </c>
      <c r="E5865" s="3" t="s">
        <v>1230</v>
      </c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/>
    </row>
    <row r="5866" spans="2:23" ht="15" x14ac:dyDescent="0.25">
      <c r="B5866" s="3"/>
      <c r="F5866" s="3" t="s">
        <v>1019</v>
      </c>
      <c r="G5866" s="3" t="s">
        <v>1230</v>
      </c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/>
    </row>
    <row r="5867" spans="2:23" ht="15" x14ac:dyDescent="0.25">
      <c r="B5867" s="3"/>
      <c r="H5867" s="3" t="s">
        <v>1527</v>
      </c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/>
    </row>
    <row r="5868" spans="2:23" ht="15" x14ac:dyDescent="0.25">
      <c r="B5868" s="3"/>
      <c r="I5868" s="3" t="s">
        <v>565</v>
      </c>
      <c r="J5868" s="3" t="s">
        <v>2442</v>
      </c>
      <c r="K5868" s="6">
        <v>-2</v>
      </c>
      <c r="L5868" s="6">
        <v>-3</v>
      </c>
      <c r="M5868" s="6">
        <v>-3</v>
      </c>
      <c r="N5868" s="6">
        <v>-2</v>
      </c>
      <c r="O5868" s="6">
        <v>-2</v>
      </c>
      <c r="P5868" s="6">
        <v>-2</v>
      </c>
      <c r="Q5868" s="6">
        <v>-2</v>
      </c>
      <c r="R5868" s="6">
        <v>-2</v>
      </c>
      <c r="S5868" s="6">
        <v>-2</v>
      </c>
      <c r="T5868" s="6">
        <v>-2</v>
      </c>
      <c r="U5868" s="6">
        <v>-2</v>
      </c>
      <c r="V5868" s="6">
        <v>-2</v>
      </c>
      <c r="W5868"/>
    </row>
    <row r="5869" spans="2:23" ht="15" x14ac:dyDescent="0.25">
      <c r="B5869" s="3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/>
    </row>
    <row r="5870" spans="2:23" ht="15" x14ac:dyDescent="0.25">
      <c r="B5870" s="3"/>
      <c r="D5870" s="3" t="s">
        <v>2309</v>
      </c>
      <c r="E5870" s="3" t="s">
        <v>2310</v>
      </c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/>
    </row>
    <row r="5871" spans="2:23" ht="15" x14ac:dyDescent="0.25">
      <c r="B5871" s="3"/>
      <c r="F5871" s="3" t="s">
        <v>1019</v>
      </c>
      <c r="G5871" s="3" t="s">
        <v>2310</v>
      </c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/>
    </row>
    <row r="5872" spans="2:23" ht="15" x14ac:dyDescent="0.25">
      <c r="B5872" s="3"/>
      <c r="H5872" s="3" t="s">
        <v>2595</v>
      </c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/>
    </row>
    <row r="5873" spans="2:23" ht="15" x14ac:dyDescent="0.25">
      <c r="B5873" s="3"/>
      <c r="I5873" s="3" t="s">
        <v>1150</v>
      </c>
      <c r="J5873" s="3" t="s">
        <v>2442</v>
      </c>
      <c r="K5873" s="6">
        <v>-1</v>
      </c>
      <c r="L5873" s="6">
        <v>-1</v>
      </c>
      <c r="M5873" s="6">
        <v>-1</v>
      </c>
      <c r="N5873" s="6">
        <v>-7</v>
      </c>
      <c r="O5873" s="6">
        <v>-7</v>
      </c>
      <c r="P5873" s="6">
        <v>-7</v>
      </c>
      <c r="Q5873" s="6">
        <v>-7</v>
      </c>
      <c r="R5873" s="6">
        <v>-7</v>
      </c>
      <c r="S5873" s="6">
        <v>-7</v>
      </c>
      <c r="T5873" s="6">
        <v>-7</v>
      </c>
      <c r="U5873" s="6">
        <v>-7</v>
      </c>
      <c r="V5873" s="6">
        <v>-7</v>
      </c>
      <c r="W5873"/>
    </row>
    <row r="5874" spans="2:23" ht="15" x14ac:dyDescent="0.25">
      <c r="B5874" s="3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/>
    </row>
    <row r="5875" spans="2:23" ht="15" x14ac:dyDescent="0.25">
      <c r="B5875" s="3"/>
      <c r="D5875" s="3" t="s">
        <v>1530</v>
      </c>
      <c r="E5875" s="3" t="s">
        <v>1531</v>
      </c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/>
    </row>
    <row r="5876" spans="2:23" ht="15" x14ac:dyDescent="0.25">
      <c r="B5876" s="3"/>
      <c r="F5876" s="3" t="s">
        <v>1019</v>
      </c>
      <c r="G5876" s="3" t="s">
        <v>1531</v>
      </c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/>
    </row>
    <row r="5877" spans="2:23" ht="15" x14ac:dyDescent="0.25">
      <c r="B5877" s="3"/>
      <c r="H5877" s="3" t="s">
        <v>1532</v>
      </c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/>
    </row>
    <row r="5878" spans="2:23" ht="15" x14ac:dyDescent="0.25">
      <c r="B5878" s="3"/>
      <c r="I5878" s="3" t="s">
        <v>169</v>
      </c>
      <c r="J5878" s="3" t="s">
        <v>2442</v>
      </c>
      <c r="K5878" s="6">
        <v>-74</v>
      </c>
      <c r="L5878" s="6">
        <v>-81</v>
      </c>
      <c r="M5878" s="6">
        <v>-83</v>
      </c>
      <c r="N5878" s="6">
        <v>-84</v>
      </c>
      <c r="O5878" s="6">
        <v>-86</v>
      </c>
      <c r="P5878" s="6">
        <v>-89</v>
      </c>
      <c r="Q5878" s="6">
        <v>-91</v>
      </c>
      <c r="R5878" s="6">
        <v>-94</v>
      </c>
      <c r="S5878" s="6">
        <v>-96</v>
      </c>
      <c r="T5878" s="6">
        <v>-99</v>
      </c>
      <c r="U5878" s="6">
        <v>-101</v>
      </c>
      <c r="V5878" s="6">
        <v>-104</v>
      </c>
      <c r="W5878"/>
    </row>
    <row r="5879" spans="2:23" ht="15" x14ac:dyDescent="0.25">
      <c r="B5879" s="3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/>
    </row>
    <row r="5880" spans="2:23" ht="15" x14ac:dyDescent="0.25">
      <c r="B5880" s="3"/>
      <c r="D5880" s="3" t="s">
        <v>1534</v>
      </c>
      <c r="E5880" s="3" t="s">
        <v>1535</v>
      </c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/>
    </row>
    <row r="5881" spans="2:23" ht="15" x14ac:dyDescent="0.25">
      <c r="B5881" s="3"/>
      <c r="F5881" s="3" t="s">
        <v>1019</v>
      </c>
      <c r="G5881" s="3" t="s">
        <v>1535</v>
      </c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/>
    </row>
    <row r="5882" spans="2:23" ht="15" x14ac:dyDescent="0.25">
      <c r="B5882" s="3"/>
      <c r="H5882" s="3" t="s">
        <v>1536</v>
      </c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/>
    </row>
    <row r="5883" spans="2:23" ht="15" x14ac:dyDescent="0.25">
      <c r="B5883" s="3"/>
      <c r="I5883" s="3" t="s">
        <v>169</v>
      </c>
      <c r="J5883" s="3" t="s">
        <v>2442</v>
      </c>
      <c r="K5883" s="6">
        <v>-223</v>
      </c>
      <c r="L5883" s="6">
        <v>-416</v>
      </c>
      <c r="M5883" s="6">
        <v>-312</v>
      </c>
      <c r="N5883" s="6">
        <v>-265</v>
      </c>
      <c r="O5883" s="6">
        <v>-265</v>
      </c>
      <c r="P5883" s="6">
        <v>-265</v>
      </c>
      <c r="Q5883" s="6">
        <v>-265</v>
      </c>
      <c r="R5883" s="6">
        <v>-265</v>
      </c>
      <c r="S5883" s="6">
        <v>-265</v>
      </c>
      <c r="T5883" s="6">
        <v>-265</v>
      </c>
      <c r="U5883" s="6">
        <v>-265</v>
      </c>
      <c r="V5883" s="6">
        <v>-265</v>
      </c>
      <c r="W5883"/>
    </row>
    <row r="5884" spans="2:23" ht="15" x14ac:dyDescent="0.25">
      <c r="B5884" s="3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/>
    </row>
    <row r="5885" spans="2:23" ht="15" x14ac:dyDescent="0.25">
      <c r="B5885" s="3"/>
      <c r="D5885" s="3" t="s">
        <v>1232</v>
      </c>
      <c r="E5885" s="3" t="s">
        <v>1233</v>
      </c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/>
    </row>
    <row r="5886" spans="2:23" ht="15" x14ac:dyDescent="0.25">
      <c r="B5886" s="3"/>
      <c r="F5886" s="3" t="s">
        <v>1019</v>
      </c>
      <c r="G5886" s="3" t="s">
        <v>1233</v>
      </c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/>
    </row>
    <row r="5887" spans="2:23" ht="15" x14ac:dyDescent="0.25">
      <c r="B5887" s="3"/>
      <c r="H5887" s="3" t="s">
        <v>2598</v>
      </c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/>
    </row>
    <row r="5888" spans="2:23" ht="15" x14ac:dyDescent="0.25">
      <c r="B5888" s="3"/>
      <c r="I5888" s="3" t="s">
        <v>70</v>
      </c>
      <c r="J5888" s="3" t="s">
        <v>2442</v>
      </c>
      <c r="K5888" s="6">
        <v>-194</v>
      </c>
      <c r="L5888" s="6">
        <v>0</v>
      </c>
      <c r="M5888" s="6">
        <v>0</v>
      </c>
      <c r="N5888" s="6">
        <v>0</v>
      </c>
      <c r="O5888" s="6">
        <v>0</v>
      </c>
      <c r="P5888" s="6">
        <v>0</v>
      </c>
      <c r="Q5888" s="6">
        <v>0</v>
      </c>
      <c r="R5888" s="6">
        <v>0</v>
      </c>
      <c r="S5888" s="6">
        <v>0</v>
      </c>
      <c r="T5888" s="6">
        <v>0</v>
      </c>
      <c r="U5888" s="6">
        <v>0</v>
      </c>
      <c r="V5888" s="6">
        <v>0</v>
      </c>
      <c r="W5888"/>
    </row>
    <row r="5889" spans="2:23" ht="15" x14ac:dyDescent="0.25">
      <c r="B5889" s="3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/>
    </row>
    <row r="5890" spans="2:23" ht="15" x14ac:dyDescent="0.25">
      <c r="B5890" s="3"/>
      <c r="D5890" s="3" t="s">
        <v>697</v>
      </c>
      <c r="E5890" s="3" t="s">
        <v>1540</v>
      </c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/>
    </row>
    <row r="5891" spans="2:23" ht="15" x14ac:dyDescent="0.25">
      <c r="B5891" s="3"/>
      <c r="F5891" s="3" t="s">
        <v>105</v>
      </c>
      <c r="G5891" s="3" t="s">
        <v>1541</v>
      </c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/>
    </row>
    <row r="5892" spans="2:23" ht="15" x14ac:dyDescent="0.25">
      <c r="B5892" s="3"/>
      <c r="H5892" s="3" t="s">
        <v>1542</v>
      </c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/>
    </row>
    <row r="5893" spans="2:23" ht="15" x14ac:dyDescent="0.25">
      <c r="B5893" s="3"/>
      <c r="I5893" s="3" t="s">
        <v>1466</v>
      </c>
      <c r="J5893" s="3" t="s">
        <v>2442</v>
      </c>
      <c r="K5893" s="6">
        <v>-7346</v>
      </c>
      <c r="L5893" s="6">
        <v>-7905</v>
      </c>
      <c r="M5893" s="6">
        <v>-19531</v>
      </c>
      <c r="N5893" s="6">
        <v>-23909</v>
      </c>
      <c r="O5893" s="6">
        <v>-29500</v>
      </c>
      <c r="P5893" s="6">
        <v>-36239</v>
      </c>
      <c r="Q5893" s="6">
        <v>-41294</v>
      </c>
      <c r="R5893" s="6">
        <v>-44814</v>
      </c>
      <c r="S5893" s="6">
        <v>-47848</v>
      </c>
      <c r="T5893" s="6">
        <v>-50765</v>
      </c>
      <c r="U5893" s="6">
        <v>-53494</v>
      </c>
      <c r="V5893" s="6">
        <v>-57131</v>
      </c>
      <c r="W5893"/>
    </row>
    <row r="5894" spans="2:23" ht="15" x14ac:dyDescent="0.25">
      <c r="B5894" s="3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/>
    </row>
    <row r="5895" spans="2:23" ht="15" x14ac:dyDescent="0.25">
      <c r="B5895" s="3"/>
      <c r="F5895" s="3" t="s">
        <v>111</v>
      </c>
      <c r="G5895" s="3" t="s">
        <v>1546</v>
      </c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/>
    </row>
    <row r="5896" spans="2:23" ht="15" x14ac:dyDescent="0.25">
      <c r="B5896" s="3"/>
      <c r="H5896" s="3" t="s">
        <v>1547</v>
      </c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/>
    </row>
    <row r="5897" spans="2:23" ht="15" x14ac:dyDescent="0.25">
      <c r="B5897" s="3"/>
      <c r="I5897" s="3" t="s">
        <v>1466</v>
      </c>
      <c r="J5897" s="3" t="s">
        <v>2442</v>
      </c>
      <c r="K5897" s="6">
        <v>-3</v>
      </c>
      <c r="L5897" s="6">
        <v>-1</v>
      </c>
      <c r="M5897" s="6">
        <v>-1</v>
      </c>
      <c r="N5897" s="6">
        <v>0</v>
      </c>
      <c r="O5897" s="6">
        <v>0</v>
      </c>
      <c r="P5897" s="6">
        <v>0</v>
      </c>
      <c r="Q5897" s="6">
        <v>0</v>
      </c>
      <c r="R5897" s="6">
        <v>0</v>
      </c>
      <c r="S5897" s="6">
        <v>0</v>
      </c>
      <c r="T5897" s="6">
        <v>0</v>
      </c>
      <c r="U5897" s="6">
        <v>0</v>
      </c>
      <c r="V5897" s="6">
        <v>0</v>
      </c>
      <c r="W5897"/>
    </row>
    <row r="5898" spans="2:23" ht="15" x14ac:dyDescent="0.25">
      <c r="B5898" s="3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/>
    </row>
    <row r="5899" spans="2:23" ht="15" x14ac:dyDescent="0.25">
      <c r="B5899" s="3"/>
      <c r="D5899" s="3" t="s">
        <v>1563</v>
      </c>
      <c r="E5899" s="3" t="s">
        <v>1564</v>
      </c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/>
    </row>
    <row r="5900" spans="2:23" ht="15" x14ac:dyDescent="0.25">
      <c r="B5900" s="3"/>
      <c r="F5900" s="3" t="s">
        <v>1019</v>
      </c>
      <c r="G5900" s="3" t="s">
        <v>1564</v>
      </c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/>
    </row>
    <row r="5901" spans="2:23" ht="15" x14ac:dyDescent="0.25">
      <c r="B5901" s="3"/>
      <c r="H5901" s="3" t="s">
        <v>1565</v>
      </c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/>
    </row>
    <row r="5902" spans="2:23" ht="15" x14ac:dyDescent="0.25">
      <c r="B5902" s="3"/>
      <c r="I5902" s="3" t="s">
        <v>248</v>
      </c>
      <c r="J5902" s="3" t="s">
        <v>2442</v>
      </c>
      <c r="K5902" s="6">
        <v>0</v>
      </c>
      <c r="L5902" s="6">
        <v>-1</v>
      </c>
      <c r="M5902" s="6">
        <v>-1</v>
      </c>
      <c r="N5902" s="6">
        <v>0</v>
      </c>
      <c r="O5902" s="6">
        <v>0</v>
      </c>
      <c r="P5902" s="6">
        <v>0</v>
      </c>
      <c r="Q5902" s="6">
        <v>0</v>
      </c>
      <c r="R5902" s="6">
        <v>0</v>
      </c>
      <c r="S5902" s="6">
        <v>0</v>
      </c>
      <c r="T5902" s="6">
        <v>0</v>
      </c>
      <c r="U5902" s="6">
        <v>0</v>
      </c>
      <c r="V5902" s="6">
        <v>0</v>
      </c>
      <c r="W5902"/>
    </row>
    <row r="5903" spans="2:23" ht="15" x14ac:dyDescent="0.25">
      <c r="B5903" s="3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/>
    </row>
    <row r="5904" spans="2:23" ht="15" x14ac:dyDescent="0.25">
      <c r="B5904" s="3"/>
      <c r="D5904" s="3" t="s">
        <v>1261</v>
      </c>
      <c r="E5904" s="3" t="s">
        <v>1262</v>
      </c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/>
    </row>
    <row r="5905" spans="2:23" ht="15" x14ac:dyDescent="0.25">
      <c r="B5905" s="3"/>
      <c r="F5905" s="3" t="s">
        <v>1019</v>
      </c>
      <c r="G5905" s="3" t="s">
        <v>1262</v>
      </c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/>
    </row>
    <row r="5906" spans="2:23" ht="15" x14ac:dyDescent="0.25">
      <c r="B5906" s="3"/>
      <c r="H5906" s="3" t="s">
        <v>1569</v>
      </c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/>
    </row>
    <row r="5907" spans="2:23" ht="15" x14ac:dyDescent="0.25">
      <c r="B5907" s="3"/>
      <c r="I5907" s="3" t="s">
        <v>630</v>
      </c>
      <c r="J5907" s="3" t="s">
        <v>2442</v>
      </c>
      <c r="K5907" s="6">
        <v>-20</v>
      </c>
      <c r="L5907" s="6">
        <v>-10</v>
      </c>
      <c r="M5907" s="6">
        <v>-10</v>
      </c>
      <c r="N5907" s="6">
        <v>-16</v>
      </c>
      <c r="O5907" s="6">
        <v>-16</v>
      </c>
      <c r="P5907" s="6">
        <v>-16</v>
      </c>
      <c r="Q5907" s="6">
        <v>-16</v>
      </c>
      <c r="R5907" s="6">
        <v>-16</v>
      </c>
      <c r="S5907" s="6">
        <v>-16</v>
      </c>
      <c r="T5907" s="6">
        <v>-16</v>
      </c>
      <c r="U5907" s="6">
        <v>-16</v>
      </c>
      <c r="V5907" s="6">
        <v>-16</v>
      </c>
      <c r="W5907"/>
    </row>
    <row r="5908" spans="2:23" ht="15" x14ac:dyDescent="0.25">
      <c r="B5908" s="3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/>
    </row>
    <row r="5909" spans="2:23" ht="15" x14ac:dyDescent="0.25">
      <c r="B5909" s="3"/>
      <c r="D5909" s="3" t="s">
        <v>1572</v>
      </c>
      <c r="E5909" s="3" t="s">
        <v>1573</v>
      </c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/>
    </row>
    <row r="5910" spans="2:23" ht="15" x14ac:dyDescent="0.25">
      <c r="B5910" s="3"/>
      <c r="F5910" s="3" t="s">
        <v>1019</v>
      </c>
      <c r="G5910" s="3" t="s">
        <v>1573</v>
      </c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/>
    </row>
    <row r="5911" spans="2:23" ht="15" x14ac:dyDescent="0.25">
      <c r="B5911" s="3"/>
      <c r="H5911" s="3" t="s">
        <v>1574</v>
      </c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/>
    </row>
    <row r="5912" spans="2:23" ht="15" x14ac:dyDescent="0.25">
      <c r="B5912" s="3"/>
      <c r="I5912" s="3" t="s">
        <v>1466</v>
      </c>
      <c r="J5912" s="3" t="s">
        <v>2442</v>
      </c>
      <c r="K5912" s="6">
        <v>-1</v>
      </c>
      <c r="L5912" s="6">
        <v>0</v>
      </c>
      <c r="M5912" s="6">
        <v>0</v>
      </c>
      <c r="N5912" s="6">
        <v>0</v>
      </c>
      <c r="O5912" s="6">
        <v>0</v>
      </c>
      <c r="P5912" s="6">
        <v>0</v>
      </c>
      <c r="Q5912" s="6">
        <v>0</v>
      </c>
      <c r="R5912" s="6">
        <v>0</v>
      </c>
      <c r="S5912" s="6">
        <v>0</v>
      </c>
      <c r="T5912" s="6">
        <v>0</v>
      </c>
      <c r="U5912" s="6">
        <v>0</v>
      </c>
      <c r="V5912" s="6">
        <v>0</v>
      </c>
      <c r="W5912"/>
    </row>
    <row r="5913" spans="2:23" ht="15" x14ac:dyDescent="0.25">
      <c r="B5913" s="3"/>
      <c r="I5913" s="3" t="s">
        <v>1466</v>
      </c>
      <c r="J5913" s="3" t="s">
        <v>2479</v>
      </c>
      <c r="K5913" s="6">
        <v>-146</v>
      </c>
      <c r="L5913" s="6">
        <v>-138</v>
      </c>
      <c r="M5913" s="6">
        <v>-137</v>
      </c>
      <c r="N5913" s="6">
        <v>-139</v>
      </c>
      <c r="O5913" s="6">
        <v>-142</v>
      </c>
      <c r="P5913" s="6">
        <v>-145</v>
      </c>
      <c r="Q5913" s="6">
        <v>-148</v>
      </c>
      <c r="R5913" s="6">
        <v>-151</v>
      </c>
      <c r="S5913" s="6">
        <v>-154</v>
      </c>
      <c r="T5913" s="6">
        <v>-157</v>
      </c>
      <c r="U5913" s="6">
        <v>-160</v>
      </c>
      <c r="V5913" s="6">
        <v>-164</v>
      </c>
      <c r="W5913"/>
    </row>
    <row r="5914" spans="2:23" ht="15" x14ac:dyDescent="0.25">
      <c r="B5914" s="3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/>
    </row>
    <row r="5915" spans="2:23" ht="15" x14ac:dyDescent="0.25">
      <c r="B5915" s="3"/>
      <c r="H5915" s="3" t="s">
        <v>1578</v>
      </c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/>
    </row>
    <row r="5916" spans="2:23" ht="15" x14ac:dyDescent="0.25">
      <c r="B5916" s="3"/>
      <c r="I5916" s="3" t="s">
        <v>1466</v>
      </c>
      <c r="J5916" s="3" t="s">
        <v>2442</v>
      </c>
      <c r="K5916" s="6">
        <v>-1139</v>
      </c>
      <c r="L5916" s="6">
        <v>-1080</v>
      </c>
      <c r="M5916" s="6">
        <v>-377</v>
      </c>
      <c r="N5916" s="6">
        <v>-58</v>
      </c>
      <c r="O5916" s="6">
        <v>-59</v>
      </c>
      <c r="P5916" s="6">
        <v>-61</v>
      </c>
      <c r="Q5916" s="6">
        <v>-64</v>
      </c>
      <c r="R5916" s="6">
        <v>-66</v>
      </c>
      <c r="S5916" s="6">
        <v>-69</v>
      </c>
      <c r="T5916" s="6">
        <v>-73</v>
      </c>
      <c r="U5916" s="6">
        <v>-76</v>
      </c>
      <c r="V5916" s="6">
        <v>-80</v>
      </c>
      <c r="W5916"/>
    </row>
    <row r="5917" spans="2:23" ht="15" x14ac:dyDescent="0.25">
      <c r="B5917" s="3"/>
      <c r="I5917" s="3" t="s">
        <v>1466</v>
      </c>
      <c r="J5917" s="3" t="s">
        <v>2479</v>
      </c>
      <c r="K5917" s="6">
        <v>-888</v>
      </c>
      <c r="L5917" s="6">
        <v>-2120</v>
      </c>
      <c r="M5917" s="6">
        <v>-2319</v>
      </c>
      <c r="N5917" s="6">
        <v>-712</v>
      </c>
      <c r="O5917" s="6">
        <v>-961</v>
      </c>
      <c r="P5917" s="6">
        <v>-1042</v>
      </c>
      <c r="Q5917" s="6">
        <v>-1561</v>
      </c>
      <c r="R5917" s="6">
        <v>-1646</v>
      </c>
      <c r="S5917" s="6">
        <v>-1810</v>
      </c>
      <c r="T5917" s="6">
        <v>-1876</v>
      </c>
      <c r="U5917" s="6">
        <v>-1840</v>
      </c>
      <c r="V5917" s="6">
        <v>-1888</v>
      </c>
      <c r="W5917"/>
    </row>
    <row r="5918" spans="2:23" ht="15" x14ac:dyDescent="0.25">
      <c r="B5918" s="3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/>
    </row>
    <row r="5919" spans="2:23" ht="15" x14ac:dyDescent="0.25">
      <c r="B5919" s="3"/>
      <c r="H5919" s="3" t="s">
        <v>1581</v>
      </c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/>
    </row>
    <row r="5920" spans="2:23" ht="15" x14ac:dyDescent="0.25">
      <c r="B5920" s="3"/>
      <c r="I5920" s="3" t="s">
        <v>1466</v>
      </c>
      <c r="J5920" s="3" t="s">
        <v>2442</v>
      </c>
      <c r="K5920" s="6">
        <v>-707</v>
      </c>
      <c r="L5920" s="6">
        <v>-26</v>
      </c>
      <c r="M5920" s="6">
        <v>-28</v>
      </c>
      <c r="N5920" s="6">
        <v>-28</v>
      </c>
      <c r="O5920" s="6">
        <v>-28</v>
      </c>
      <c r="P5920" s="6">
        <v>-28</v>
      </c>
      <c r="Q5920" s="6">
        <v>-28</v>
      </c>
      <c r="R5920" s="6">
        <v>-28</v>
      </c>
      <c r="S5920" s="6">
        <v>-28</v>
      </c>
      <c r="T5920" s="6">
        <v>-28</v>
      </c>
      <c r="U5920" s="6">
        <v>-28</v>
      </c>
      <c r="V5920" s="6">
        <v>-28</v>
      </c>
      <c r="W5920"/>
    </row>
    <row r="5921" spans="2:23" ht="15" x14ac:dyDescent="0.25">
      <c r="B5921" s="3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/>
    </row>
    <row r="5922" spans="2:23" ht="15" x14ac:dyDescent="0.25">
      <c r="B5922" s="3"/>
      <c r="H5922" s="3" t="s">
        <v>2601</v>
      </c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/>
    </row>
    <row r="5923" spans="2:23" ht="15" x14ac:dyDescent="0.25">
      <c r="B5923" s="3"/>
      <c r="I5923" s="3" t="s">
        <v>1466</v>
      </c>
      <c r="J5923" s="3" t="s">
        <v>2442</v>
      </c>
      <c r="K5923" s="6">
        <v>-2</v>
      </c>
      <c r="L5923" s="6">
        <v>-2</v>
      </c>
      <c r="M5923" s="6">
        <v>-2</v>
      </c>
      <c r="N5923" s="6">
        <v>-2</v>
      </c>
      <c r="O5923" s="6">
        <v>-2</v>
      </c>
      <c r="P5923" s="6">
        <v>-2</v>
      </c>
      <c r="Q5923" s="6">
        <v>-2</v>
      </c>
      <c r="R5923" s="6">
        <v>-2</v>
      </c>
      <c r="S5923" s="6">
        <v>-2</v>
      </c>
      <c r="T5923" s="6">
        <v>-2</v>
      </c>
      <c r="U5923" s="6">
        <v>-2</v>
      </c>
      <c r="V5923" s="6">
        <v>-2</v>
      </c>
      <c r="W5923"/>
    </row>
    <row r="5924" spans="2:23" ht="15" x14ac:dyDescent="0.25">
      <c r="B5924" s="3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/>
    </row>
    <row r="5925" spans="2:23" ht="15" x14ac:dyDescent="0.25">
      <c r="B5925" s="3"/>
      <c r="D5925" s="3" t="s">
        <v>1284</v>
      </c>
      <c r="E5925" s="3" t="s">
        <v>1285</v>
      </c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/>
    </row>
    <row r="5926" spans="2:23" ht="15" x14ac:dyDescent="0.25">
      <c r="B5926" s="3"/>
      <c r="F5926" s="3" t="s">
        <v>1019</v>
      </c>
      <c r="G5926" s="3" t="s">
        <v>1285</v>
      </c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/>
    </row>
    <row r="5927" spans="2:23" ht="15" x14ac:dyDescent="0.25">
      <c r="B5927" s="3"/>
      <c r="H5927" s="3" t="s">
        <v>1584</v>
      </c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/>
    </row>
    <row r="5928" spans="2:23" ht="15" x14ac:dyDescent="0.25">
      <c r="B5928" s="3"/>
      <c r="I5928" s="3" t="s">
        <v>1287</v>
      </c>
      <c r="J5928" s="3" t="s">
        <v>2442</v>
      </c>
      <c r="K5928" s="6">
        <v>-75724</v>
      </c>
      <c r="L5928" s="6">
        <v>-69369</v>
      </c>
      <c r="M5928" s="6">
        <v>-67287</v>
      </c>
      <c r="N5928" s="6">
        <v>-68236</v>
      </c>
      <c r="O5928" s="6">
        <v>-68958</v>
      </c>
      <c r="P5928" s="6">
        <v>-69057</v>
      </c>
      <c r="Q5928" s="6">
        <v>-68984</v>
      </c>
      <c r="R5928" s="6">
        <v>-69272</v>
      </c>
      <c r="S5928" s="6">
        <v>-69739</v>
      </c>
      <c r="T5928" s="6">
        <v>-70019</v>
      </c>
      <c r="U5928" s="6">
        <v>-70115</v>
      </c>
      <c r="V5928" s="6">
        <v>-70525</v>
      </c>
      <c r="W5928"/>
    </row>
    <row r="5929" spans="2:23" ht="15" x14ac:dyDescent="0.25">
      <c r="B5929" s="3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/>
    </row>
    <row r="5930" spans="2:23" ht="15" x14ac:dyDescent="0.25">
      <c r="B5930" s="3"/>
      <c r="D5930" s="3" t="s">
        <v>1294</v>
      </c>
      <c r="E5930" s="3" t="s">
        <v>1295</v>
      </c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/>
    </row>
    <row r="5931" spans="2:23" ht="15" x14ac:dyDescent="0.25">
      <c r="B5931" s="3"/>
      <c r="F5931" s="3" t="s">
        <v>1019</v>
      </c>
      <c r="G5931" s="3" t="s">
        <v>1295</v>
      </c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/>
    </row>
    <row r="5932" spans="2:23" ht="15" x14ac:dyDescent="0.25">
      <c r="B5932" s="3"/>
      <c r="H5932" s="3" t="s">
        <v>2604</v>
      </c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/>
    </row>
    <row r="5933" spans="2:23" ht="15" x14ac:dyDescent="0.25">
      <c r="B5933" s="3"/>
      <c r="I5933" s="3" t="s">
        <v>832</v>
      </c>
      <c r="J5933" s="3" t="s">
        <v>2442</v>
      </c>
      <c r="K5933" s="6">
        <v>-6</v>
      </c>
      <c r="L5933" s="6">
        <v>0</v>
      </c>
      <c r="M5933" s="6">
        <v>0</v>
      </c>
      <c r="N5933" s="6">
        <v>0</v>
      </c>
      <c r="O5933" s="6">
        <v>0</v>
      </c>
      <c r="P5933" s="6">
        <v>0</v>
      </c>
      <c r="Q5933" s="6">
        <v>0</v>
      </c>
      <c r="R5933" s="6">
        <v>0</v>
      </c>
      <c r="S5933" s="6">
        <v>0</v>
      </c>
      <c r="T5933" s="6">
        <v>0</v>
      </c>
      <c r="U5933" s="6">
        <v>0</v>
      </c>
      <c r="V5933" s="6">
        <v>0</v>
      </c>
      <c r="W5933"/>
    </row>
    <row r="5934" spans="2:23" ht="15" x14ac:dyDescent="0.25">
      <c r="B5934" s="3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/>
    </row>
    <row r="5935" spans="2:23" ht="15" x14ac:dyDescent="0.25">
      <c r="B5935" s="3"/>
      <c r="H5935" s="3" t="s">
        <v>2607</v>
      </c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/>
    </row>
    <row r="5936" spans="2:23" ht="15" x14ac:dyDescent="0.25">
      <c r="B5936" s="3"/>
      <c r="I5936" s="3" t="s">
        <v>829</v>
      </c>
      <c r="J5936" s="3" t="s">
        <v>2442</v>
      </c>
      <c r="K5936" s="6">
        <v>-16</v>
      </c>
      <c r="L5936" s="6">
        <v>-18</v>
      </c>
      <c r="M5936" s="6">
        <v>-12</v>
      </c>
      <c r="N5936" s="6">
        <v>-12</v>
      </c>
      <c r="O5936" s="6">
        <v>-12</v>
      </c>
      <c r="P5936" s="6">
        <v>-12</v>
      </c>
      <c r="Q5936" s="6">
        <v>-12</v>
      </c>
      <c r="R5936" s="6">
        <v>-12</v>
      </c>
      <c r="S5936" s="6">
        <v>-13</v>
      </c>
      <c r="T5936" s="6">
        <v>-13</v>
      </c>
      <c r="U5936" s="6">
        <v>-14</v>
      </c>
      <c r="V5936" s="6">
        <v>-14</v>
      </c>
      <c r="W5936"/>
    </row>
    <row r="5937" spans="1:23" ht="15" x14ac:dyDescent="0.25">
      <c r="B5937" s="3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/>
    </row>
    <row r="5938" spans="1:23" ht="15" x14ac:dyDescent="0.25">
      <c r="B5938" s="3"/>
      <c r="D5938" s="3" t="s">
        <v>1587</v>
      </c>
      <c r="E5938" s="3" t="s">
        <v>1588</v>
      </c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/>
    </row>
    <row r="5939" spans="1:23" ht="15" x14ac:dyDescent="0.25">
      <c r="B5939" s="3"/>
      <c r="F5939" s="3" t="s">
        <v>1019</v>
      </c>
      <c r="G5939" s="3" t="s">
        <v>1588</v>
      </c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/>
    </row>
    <row r="5940" spans="1:23" ht="15" x14ac:dyDescent="0.25">
      <c r="B5940" s="3"/>
      <c r="H5940" s="3" t="s">
        <v>1589</v>
      </c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/>
    </row>
    <row r="5941" spans="1:23" ht="15" x14ac:dyDescent="0.25">
      <c r="B5941" s="3"/>
      <c r="I5941" s="3" t="s">
        <v>468</v>
      </c>
      <c r="J5941" s="3" t="s">
        <v>2442</v>
      </c>
      <c r="K5941" s="6">
        <v>-55265</v>
      </c>
      <c r="L5941" s="6">
        <v>-55880</v>
      </c>
      <c r="M5941" s="6">
        <v>-54149</v>
      </c>
      <c r="N5941" s="6">
        <v>-54351</v>
      </c>
      <c r="O5941" s="6">
        <v>-54374</v>
      </c>
      <c r="P5941" s="6">
        <v>-53918</v>
      </c>
      <c r="Q5941" s="6">
        <v>-54238</v>
      </c>
      <c r="R5941" s="6">
        <v>-54390</v>
      </c>
      <c r="S5941" s="6">
        <v>-54019</v>
      </c>
      <c r="T5941" s="6">
        <v>-54130</v>
      </c>
      <c r="U5941" s="6">
        <v>-54011</v>
      </c>
      <c r="V5941" s="6">
        <v>-54273</v>
      </c>
      <c r="W5941"/>
    </row>
    <row r="5942" spans="1:23" ht="15" x14ac:dyDescent="0.25">
      <c r="B5942" s="3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/>
    </row>
    <row r="5943" spans="1:23" ht="15" x14ac:dyDescent="0.25">
      <c r="A5943" s="3" t="s">
        <v>3626</v>
      </c>
      <c r="B5943" s="3"/>
      <c r="K5943" s="6">
        <v>-1939456</v>
      </c>
      <c r="L5943" s="6">
        <v>-2305986</v>
      </c>
      <c r="M5943" s="6">
        <v>-1963607</v>
      </c>
      <c r="N5943" s="6">
        <v>-2031744</v>
      </c>
      <c r="O5943" s="6">
        <v>-2114691</v>
      </c>
      <c r="P5943" s="6">
        <v>-2204303</v>
      </c>
      <c r="Q5943" s="6">
        <v>-2278998</v>
      </c>
      <c r="R5943" s="6">
        <v>-2259285</v>
      </c>
      <c r="S5943" s="6">
        <v>-2346598</v>
      </c>
      <c r="T5943" s="6">
        <v>-2439856</v>
      </c>
      <c r="U5943" s="6">
        <v>-2538885</v>
      </c>
      <c r="V5943" s="6">
        <v>-2649929</v>
      </c>
      <c r="W5943"/>
    </row>
    <row r="5944" spans="1:23" ht="15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spans="1:23" ht="15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spans="1:23" ht="15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spans="1:23" ht="15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spans="1:23" ht="15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spans="1:23" ht="15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spans="1:23" ht="15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spans="1:23" ht="15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spans="1:23" ht="15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spans="1:23" ht="15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spans="1:23" ht="15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spans="1:23" ht="15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spans="1:23" ht="15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spans="1:23" ht="15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spans="1:23" ht="15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spans="1:23" ht="15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spans="1:23" ht="15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spans="1:23" ht="15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spans="1:23" ht="15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spans="1:23" ht="15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spans="1:23" ht="15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spans="1:23" ht="15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spans="1:23" ht="15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spans="1:23" ht="15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spans="1:23" ht="15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spans="1:23" ht="15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spans="1:23" ht="15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spans="1:23" ht="15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spans="1:23" ht="15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spans="1:23" ht="15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spans="1:23" ht="15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spans="1:23" ht="15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spans="1:23" ht="15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spans="1:23" ht="15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spans="1:23" ht="15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spans="1:23" ht="15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spans="1:23" ht="15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spans="1:23" ht="15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spans="1:23" ht="15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spans="1:23" ht="15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spans="1:23" ht="15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spans="1:23" ht="15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spans="1:23" ht="15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spans="1:23" ht="15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spans="1:23" ht="15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spans="1:23" ht="15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spans="1:23" ht="15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spans="1:23" ht="15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spans="1:23" ht="15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spans="1:23" ht="15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spans="1:23" ht="15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spans="1:23" ht="15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spans="1:23" ht="15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spans="1:23" ht="15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spans="1:23" ht="15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spans="1:23" ht="15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spans="1:23" ht="15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spans="1:23" ht="15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spans="1:23" ht="15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spans="1:23" ht="15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spans="1:23" ht="15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spans="1:23" ht="15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spans="1:23" ht="15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spans="1:23" ht="15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spans="1:23" ht="15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spans="1:23" ht="15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spans="1:23" ht="15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spans="1:23" ht="15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spans="1:23" ht="15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spans="1:23" ht="15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spans="1:23" ht="15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spans="1:23" ht="15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spans="1:23" ht="15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spans="1:23" ht="15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spans="1:23" ht="15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spans="1:23" ht="15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spans="1:23" ht="15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spans="1:23" ht="15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spans="1:23" ht="15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spans="1:23" ht="15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spans="1:23" ht="15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spans="1:23" ht="15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spans="1:23" ht="15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spans="1:23" ht="15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spans="1:23" ht="15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spans="1:23" ht="15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spans="1:23" ht="15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spans="1:23" ht="15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spans="1:23" ht="15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spans="1:23" ht="15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spans="1:23" ht="15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spans="1:23" ht="15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spans="1:23" ht="15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spans="1:23" ht="15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spans="1:23" ht="15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spans="1:23" ht="15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spans="1:23" ht="15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spans="1:23" ht="15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spans="1:23" ht="15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spans="1:23" ht="15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spans="1:23" ht="15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spans="1:23" ht="15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spans="1:23" ht="15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spans="1:23" ht="15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spans="1:23" ht="15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spans="1:23" ht="15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spans="1:23" ht="15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spans="1:23" ht="15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spans="1:23" ht="15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spans="1:23" ht="15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spans="1:23" ht="15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spans="1:23" ht="15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spans="1:23" ht="15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spans="1:23" ht="15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spans="1:23" ht="15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spans="1:23" ht="15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spans="1:23" ht="15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spans="1:23" ht="15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spans="1:23" ht="15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spans="1:23" ht="15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spans="1:23" ht="15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spans="1:23" ht="15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spans="1:23" ht="15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spans="1:23" ht="15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spans="1:23" ht="15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spans="1:23" ht="15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spans="1:23" ht="15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spans="1:23" ht="15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spans="1:23" ht="15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spans="1:23" ht="15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spans="1:23" ht="15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spans="1:23" ht="15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spans="1:23" ht="15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spans="1:23" ht="15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spans="1:23" ht="15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spans="1:23" ht="15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spans="1:23" ht="15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spans="1:23" ht="15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spans="1:23" ht="15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spans="1:23" ht="15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spans="1:23" ht="15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spans="1:23" ht="15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spans="1:23" ht="15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spans="1:23" ht="15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spans="1:23" ht="15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spans="1:23" ht="15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spans="1:23" ht="15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spans="1:23" ht="15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spans="1:23" ht="15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spans="1:23" ht="15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spans="1:23" ht="15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spans="1:23" ht="15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spans="1:23" ht="15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spans="1:23" ht="15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spans="1:23" ht="15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spans="1:23" ht="15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spans="1:23" ht="15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spans="1:23" ht="15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spans="1:23" ht="15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spans="1:23" ht="15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spans="1:23" ht="15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spans="1:23" ht="15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spans="1:23" ht="15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spans="1:23" ht="15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spans="1:23" ht="15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spans="1:23" ht="15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spans="1:23" ht="15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spans="1:23" ht="15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spans="1:23" ht="15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spans="1:23" ht="15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spans="1:23" ht="15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spans="1:23" ht="15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spans="1:23" ht="15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spans="1:23" ht="15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spans="1:23" ht="15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spans="1:23" ht="15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spans="1:23" ht="15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spans="1:23" ht="15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spans="1:23" ht="15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spans="1:23" ht="15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spans="1:23" ht="15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spans="1:23" ht="15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spans="1:23" ht="15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spans="1:23" ht="15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spans="1:23" ht="15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spans="1:23" ht="15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spans="1:23" ht="15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spans="1:23" ht="15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spans="1:23" ht="15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spans="1:23" ht="15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spans="1:23" ht="15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spans="1:23" ht="15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spans="1:23" ht="15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spans="1:23" ht="15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spans="1:23" ht="15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spans="1:23" ht="15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spans="1:23" ht="15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spans="1:23" ht="15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spans="1:23" ht="15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spans="1:23" ht="15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spans="1:23" ht="15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spans="1:23" ht="15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spans="1:23" ht="15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spans="1:23" ht="15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spans="1:23" ht="15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spans="1:23" ht="15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spans="1:23" ht="15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spans="1:23" ht="15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spans="1:23" ht="15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spans="1:23" ht="15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spans="1:23" ht="15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spans="1:23" ht="15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spans="1:23" ht="15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spans="1:23" ht="15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spans="1:23" ht="15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spans="1:23" ht="15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spans="1:23" ht="15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spans="1:23" ht="15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spans="1:23" ht="15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spans="1:23" ht="15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spans="1:23" ht="15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spans="1:23" ht="15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spans="1:23" ht="15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spans="1:23" ht="15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spans="1:23" ht="15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spans="1:23" ht="15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spans="1:23" ht="15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spans="1:23" ht="15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spans="1:23" ht="15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spans="1:23" ht="15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spans="1:23" ht="15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spans="1:23" ht="15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spans="1:23" ht="15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spans="1:23" ht="15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spans="1:23" ht="15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spans="1:23" ht="15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spans="1:23" ht="15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spans="1:23" ht="15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spans="1:23" ht="15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spans="1:23" ht="15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spans="1:23" ht="15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spans="1:23" ht="15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spans="1:23" ht="15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spans="1:23" ht="15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spans="1:23" ht="15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spans="1:23" ht="15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spans="1:23" ht="15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spans="1:23" ht="15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spans="1:23" ht="15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spans="1:23" ht="15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spans="1:23" ht="15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spans="1:23" ht="15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spans="1:23" ht="15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spans="1:23" ht="15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spans="1:23" ht="15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spans="1:23" ht="15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spans="1:23" ht="15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spans="1:23" ht="15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spans="1:23" ht="15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spans="1:23" ht="15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spans="1:23" ht="15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spans="1:23" ht="15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spans="1:23" ht="15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spans="1:23" ht="15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spans="1:23" ht="15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spans="1:23" ht="15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spans="1:23" ht="15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spans="1:23" ht="15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spans="1:23" ht="15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spans="1:23" ht="15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spans="1:23" ht="15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spans="1:23" ht="15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spans="1:23" ht="15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spans="1:23" ht="15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spans="1:23" ht="15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spans="1:23" ht="15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spans="1:23" ht="15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spans="1:23" ht="15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spans="1:23" ht="15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spans="1:23" ht="15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spans="1:23" ht="15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spans="1:23" ht="15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spans="1:23" ht="15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spans="1:23" ht="15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spans="1:23" ht="15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spans="1:23" ht="15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spans="1:23" ht="15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spans="1:23" ht="15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spans="1:23" ht="15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spans="1:23" ht="15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spans="1:23" ht="15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spans="1:23" ht="15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spans="1:23" ht="15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spans="1:23" ht="15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spans="1:23" ht="15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spans="1:23" ht="15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spans="1:23" ht="15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spans="1:23" ht="15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spans="1:23" ht="15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spans="1:23" ht="15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spans="1:23" ht="15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spans="1:23" ht="15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spans="1:23" ht="15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spans="1:23" ht="15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spans="1:23" ht="15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spans="1:23" ht="15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spans="1:23" ht="15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spans="1:23" ht="15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spans="1:23" ht="15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spans="1:23" ht="15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spans="1:23" ht="15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spans="1:23" ht="15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spans="1:23" ht="15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spans="1:23" ht="15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spans="1:23" ht="15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spans="1:23" ht="15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spans="1:23" ht="15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spans="1:23" ht="15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spans="1:23" ht="15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spans="1:23" ht="15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spans="1:23" ht="15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spans="1:23" ht="15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spans="1:23" ht="15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spans="1:23" ht="15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spans="1:23" ht="15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spans="1:23" ht="15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spans="1:23" ht="15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spans="1:23" ht="15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spans="1:23" ht="15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spans="1:23" ht="15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spans="1:23" ht="15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spans="1:23" ht="15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spans="1:23" ht="15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spans="1:23" ht="15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spans="1:23" ht="15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spans="1:23" ht="15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spans="1:23" ht="15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spans="1:23" ht="15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spans="1:23" ht="15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spans="1:23" ht="15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spans="1:23" ht="15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spans="1:23" ht="15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spans="1:23" ht="15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spans="1:23" ht="15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spans="1:23" ht="15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spans="1:23" ht="15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spans="1:23" ht="15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spans="1:23" ht="15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spans="1:23" ht="15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spans="1:23" ht="15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spans="1:23" ht="15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spans="1:23" ht="15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spans="1:23" ht="15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spans="1:23" ht="15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spans="1:23" ht="15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spans="1:23" ht="15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spans="1:23" ht="15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spans="1:23" ht="15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spans="1:23" ht="15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spans="1:23" ht="15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spans="1:23" ht="15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spans="1:23" ht="15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spans="1:23" ht="15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spans="1:23" ht="15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spans="1:23" ht="15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spans="1:23" ht="15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spans="1:23" ht="15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spans="1:23" ht="15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spans="1:23" ht="15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spans="1:23" ht="15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spans="1:23" ht="15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spans="1:23" ht="15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spans="1:23" ht="15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spans="1:23" ht="15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spans="1:23" ht="15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spans="1:23" ht="15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spans="1:23" ht="15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spans="1:23" ht="15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spans="1:23" ht="15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spans="1:23" ht="15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spans="1:23" ht="15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spans="1:23" ht="15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spans="1:23" ht="15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spans="1:23" ht="15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spans="1:23" ht="15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spans="1:23" ht="15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spans="1:23" ht="15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spans="1:23" ht="15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spans="1:23" ht="15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spans="1:23" ht="15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spans="1:23" ht="15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spans="1:23" ht="15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spans="1:23" ht="15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spans="1:23" ht="15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spans="1:23" ht="15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spans="1:23" ht="15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spans="1:23" ht="15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spans="1:23" ht="15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spans="1:23" ht="15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spans="1:23" ht="15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spans="1:23" ht="15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spans="1:23" ht="15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spans="1:23" ht="15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spans="1:23" ht="15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spans="1:23" ht="15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spans="1:23" ht="15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spans="1:23" ht="15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spans="1:23" ht="15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spans="1:23" ht="15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spans="1:23" ht="15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spans="1:23" ht="15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spans="1:23" ht="15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spans="1:23" ht="15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spans="1:23" ht="15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spans="1:23" ht="15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spans="1:23" ht="15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spans="1:23" ht="15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spans="1:23" ht="15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spans="1:23" ht="15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spans="1:23" ht="15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spans="1:23" ht="15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spans="1:23" ht="15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spans="1:23" ht="15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spans="1:23" ht="15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spans="1:23" ht="15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spans="1:23" ht="15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spans="1:23" ht="15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spans="1:23" ht="15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spans="1:23" ht="15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spans="1:23" ht="15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spans="1:23" ht="15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spans="1:23" ht="15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spans="1:23" ht="15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spans="1:23" ht="15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spans="1:23" ht="15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spans="1:23" ht="15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spans="1:23" ht="15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spans="1:23" ht="15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spans="1:23" ht="15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spans="1:23" ht="15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spans="1:23" ht="15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spans="1:23" ht="15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spans="1:23" ht="15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spans="1:23" ht="15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spans="1:23" ht="15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spans="1:23" ht="15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spans="1:23" ht="15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spans="1:23" ht="15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spans="1:23" ht="15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spans="1:23" ht="15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spans="1:23" ht="15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spans="1:23" ht="15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spans="1:23" ht="15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spans="1:23" ht="15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spans="1:23" ht="15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spans="1:23" ht="15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spans="1:23" ht="15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spans="1:23" ht="15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spans="1:23" ht="15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spans="1:23" ht="15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spans="1:23" ht="15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spans="1:23" ht="15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spans="1:23" ht="15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spans="1:23" ht="15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spans="1:23" ht="15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spans="1:23" ht="15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spans="1:23" ht="15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spans="1:23" ht="15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spans="1:23" ht="15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spans="1:23" ht="15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spans="1:23" ht="15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spans="1:23" ht="15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spans="1:23" ht="15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spans="1:23" ht="15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spans="1:23" ht="15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spans="1:23" ht="15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spans="1:23" ht="15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spans="1:23" ht="15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spans="1:23" ht="15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spans="1:23" ht="15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spans="1:23" ht="15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spans="1:23" ht="15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spans="1:23" ht="15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spans="1:23" ht="15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spans="1:23" ht="15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spans="1:23" ht="15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spans="1:23" ht="15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spans="1:23" ht="15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spans="1:23" ht="15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spans="1:23" ht="15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spans="1:23" ht="15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spans="1:23" ht="15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spans="1:23" ht="15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spans="1:23" ht="15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spans="1:23" ht="15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spans="1:23" ht="15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spans="1:23" ht="15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spans="1:23" ht="15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spans="1:23" ht="15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spans="1:23" ht="15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spans="1:23" ht="15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spans="1:23" ht="15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spans="1:23" ht="15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spans="1:23" ht="15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spans="1:23" ht="15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spans="1:23" ht="15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spans="1:23" ht="15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spans="1:23" ht="15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spans="1:23" ht="15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spans="1:23" ht="15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spans="1:23" ht="15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spans="1:23" ht="15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spans="1:23" ht="15" x14ac:dyDescent="0.2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spans="1:23" ht="15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spans="1:23" ht="15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spans="1:23" ht="15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spans="1:23" ht="15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spans="1:23" ht="15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spans="1:23" ht="15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spans="1:23" ht="15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spans="1:23" ht="15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spans="1:23" ht="15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spans="1:23" ht="15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spans="1:23" ht="15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spans="1:23" ht="15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spans="1:23" ht="15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spans="1:23" ht="15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spans="1:23" ht="15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spans="1:23" ht="15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spans="1:23" ht="15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spans="1:23" ht="15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spans="1:23" ht="15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spans="1:23" ht="15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spans="1:23" ht="15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spans="1:23" ht="15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spans="1:23" ht="15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spans="1:23" ht="15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spans="1:23" ht="15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spans="1:23" ht="15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spans="1:23" ht="15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spans="1:23" ht="15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spans="1:23" ht="15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spans="1:23" ht="15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spans="1:23" ht="15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spans="1:23" ht="15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spans="1:23" ht="15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spans="1:23" ht="15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spans="1:23" ht="15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spans="1:23" ht="15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spans="1:23" ht="15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spans="1:23" ht="15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spans="1:23" ht="15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spans="1:23" ht="15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spans="1:23" ht="15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spans="1:23" ht="15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spans="1:23" ht="15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spans="1:23" ht="15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spans="1:23" ht="15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spans="1:23" ht="15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spans="1:23" ht="15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spans="1:23" ht="15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spans="1:23" ht="15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spans="1:23" ht="15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spans="1:23" ht="15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spans="1:23" ht="15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spans="1:23" ht="15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spans="1:23" ht="15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spans="1:23" ht="15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spans="1:23" ht="15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spans="1:23" ht="15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spans="1:23" ht="15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spans="1:23" ht="15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spans="1:23" ht="15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spans="1:23" ht="15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spans="1:23" ht="15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spans="1:23" ht="15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spans="1:23" ht="15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spans="1:23" ht="15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spans="1:23" ht="15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spans="1:23" ht="15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spans="1:23" ht="15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spans="1:23" ht="15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spans="1:23" ht="15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spans="1:23" ht="15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spans="1:23" ht="15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spans="1:23" ht="15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spans="1:23" ht="15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spans="1:23" ht="15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spans="1:23" ht="15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spans="1:23" ht="15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spans="1:23" ht="15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spans="1:23" ht="15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spans="1:23" ht="15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spans="1:23" ht="15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spans="1:23" ht="15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spans="1:23" ht="15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spans="1:23" ht="15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spans="1:23" ht="15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spans="1:23" ht="15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spans="1:23" ht="15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spans="1:23" ht="15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spans="1:23" ht="15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spans="1:23" ht="15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spans="1:23" ht="15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spans="1:23" ht="15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spans="1:23" ht="15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spans="1:23" ht="15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spans="1:23" ht="15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spans="1:23" ht="15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spans="1:23" ht="15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spans="1:23" ht="15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spans="1:23" ht="15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spans="1:23" ht="15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spans="1:23" ht="15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spans="1:23" ht="15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spans="1:23" ht="15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spans="1:23" ht="15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spans="1:23" ht="15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spans="1:23" ht="15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spans="1:23" ht="15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spans="1:23" ht="15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spans="1:23" ht="15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spans="1:23" ht="15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spans="1:23" ht="15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spans="1:23" ht="15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spans="1:23" ht="15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spans="1:23" ht="15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spans="1:23" ht="15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spans="1:23" ht="15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spans="1:23" ht="15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spans="1:23" ht="15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spans="1:23" ht="15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spans="1:23" ht="15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spans="1:23" ht="15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spans="1:23" ht="15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spans="1:23" ht="15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spans="1:23" ht="15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spans="1:23" ht="15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spans="1:23" ht="15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spans="1:23" ht="15" x14ac:dyDescent="0.2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spans="1:23" ht="15" x14ac:dyDescent="0.2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spans="1:23" ht="15" x14ac:dyDescent="0.2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spans="1:23" ht="15" x14ac:dyDescent="0.2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spans="1:23" ht="15" x14ac:dyDescent="0.2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spans="1:23" ht="15" x14ac:dyDescent="0.2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spans="1:23" ht="15" x14ac:dyDescent="0.2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spans="1:23" ht="15" x14ac:dyDescent="0.2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spans="1:23" ht="15" x14ac:dyDescent="0.2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spans="1:23" ht="15" x14ac:dyDescent="0.2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spans="1:23" ht="15" x14ac:dyDescent="0.2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spans="1:23" ht="15" x14ac:dyDescent="0.2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spans="1:23" ht="15" x14ac:dyDescent="0.2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spans="1:23" ht="15" x14ac:dyDescent="0.2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spans="1:23" ht="15" x14ac:dyDescent="0.2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  <row r="6598" spans="1:23" ht="15" x14ac:dyDescent="0.2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</row>
    <row r="6599" spans="1:23" ht="15" x14ac:dyDescent="0.2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</row>
    <row r="6600" spans="1:23" ht="15" x14ac:dyDescent="0.2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</row>
    <row r="6601" spans="1:23" ht="15" x14ac:dyDescent="0.2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</row>
    <row r="6602" spans="1:23" ht="15" x14ac:dyDescent="0.2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</row>
    <row r="6603" spans="1:23" ht="15" x14ac:dyDescent="0.2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</row>
    <row r="6604" spans="1:23" ht="15" x14ac:dyDescent="0.2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</row>
    <row r="6605" spans="1:23" ht="15" x14ac:dyDescent="0.2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</row>
    <row r="6606" spans="1:23" ht="15" x14ac:dyDescent="0.2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</row>
    <row r="6607" spans="1:23" ht="15" x14ac:dyDescent="0.2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</row>
    <row r="6608" spans="1:23" ht="15" x14ac:dyDescent="0.2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</row>
    <row r="6609" spans="1:23" ht="15" x14ac:dyDescent="0.2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</row>
    <row r="6610" spans="1:23" ht="15" x14ac:dyDescent="0.2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</row>
    <row r="6611" spans="1:23" ht="15" x14ac:dyDescent="0.2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</row>
    <row r="6612" spans="1:23" ht="15" x14ac:dyDescent="0.2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</row>
    <row r="6613" spans="1:23" ht="15" x14ac:dyDescent="0.2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</row>
    <row r="6614" spans="1:23" ht="15" x14ac:dyDescent="0.2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</row>
    <row r="6615" spans="1:23" ht="15" x14ac:dyDescent="0.2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</row>
    <row r="6616" spans="1:23" ht="15" x14ac:dyDescent="0.2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</row>
    <row r="6617" spans="1:23" ht="15" x14ac:dyDescent="0.2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</row>
    <row r="6618" spans="1:23" ht="15" x14ac:dyDescent="0.2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</row>
    <row r="6619" spans="1:23" ht="15" x14ac:dyDescent="0.2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</row>
    <row r="6620" spans="1:23" ht="15" x14ac:dyDescent="0.2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</row>
    <row r="6621" spans="1:23" ht="15" x14ac:dyDescent="0.2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</row>
    <row r="6622" spans="1:23" ht="15" x14ac:dyDescent="0.2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</row>
    <row r="6623" spans="1:23" ht="15" x14ac:dyDescent="0.2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</row>
    <row r="6624" spans="1:23" ht="15" x14ac:dyDescent="0.2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</row>
    <row r="6625" spans="1:23" ht="15" x14ac:dyDescent="0.2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</row>
    <row r="6626" spans="1:23" ht="15" x14ac:dyDescent="0.2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</row>
    <row r="6627" spans="1:23" ht="15" x14ac:dyDescent="0.2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</row>
    <row r="6628" spans="1:23" ht="15" x14ac:dyDescent="0.2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</row>
    <row r="6629" spans="1:23" ht="15" x14ac:dyDescent="0.2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</row>
    <row r="6630" spans="1:23" ht="15" x14ac:dyDescent="0.2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</row>
    <row r="6631" spans="1:23" ht="15" x14ac:dyDescent="0.2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</row>
    <row r="6632" spans="1:23" ht="15" x14ac:dyDescent="0.2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</row>
    <row r="6633" spans="1:23" ht="15" x14ac:dyDescent="0.2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</row>
    <row r="6634" spans="1:23" ht="15" x14ac:dyDescent="0.2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</row>
    <row r="6635" spans="1:23" ht="15" x14ac:dyDescent="0.2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</row>
    <row r="6636" spans="1:23" ht="15" x14ac:dyDescent="0.2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</row>
    <row r="6637" spans="1:23" ht="15" x14ac:dyDescent="0.2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</row>
    <row r="6638" spans="1:23" ht="15" x14ac:dyDescent="0.2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</row>
    <row r="6639" spans="1:23" ht="15" x14ac:dyDescent="0.2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</row>
    <row r="6640" spans="1:23" ht="15" x14ac:dyDescent="0.2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</row>
    <row r="6641" spans="1:23" ht="15" x14ac:dyDescent="0.2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</row>
    <row r="6642" spans="1:23" ht="15" x14ac:dyDescent="0.2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</row>
    <row r="6643" spans="1:23" ht="15" x14ac:dyDescent="0.2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</row>
    <row r="6644" spans="1:23" ht="15" x14ac:dyDescent="0.2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</row>
    <row r="6645" spans="1:23" ht="15" x14ac:dyDescent="0.2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</row>
    <row r="6646" spans="1:23" ht="15" x14ac:dyDescent="0.2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</row>
    <row r="6647" spans="1:23" ht="15" x14ac:dyDescent="0.2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</row>
    <row r="6648" spans="1:23" ht="15" x14ac:dyDescent="0.2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</row>
    <row r="6649" spans="1:23" ht="15" x14ac:dyDescent="0.2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</row>
    <row r="6650" spans="1:23" ht="15" x14ac:dyDescent="0.2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</row>
    <row r="6651" spans="1:23" ht="15" x14ac:dyDescent="0.2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</row>
    <row r="6652" spans="1:23" ht="15" x14ac:dyDescent="0.2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</row>
    <row r="6653" spans="1:23" ht="15" x14ac:dyDescent="0.2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</row>
    <row r="6654" spans="1:23" ht="15" x14ac:dyDescent="0.2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</row>
    <row r="6655" spans="1:23" ht="15" x14ac:dyDescent="0.2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</row>
    <row r="6656" spans="1:23" ht="15" x14ac:dyDescent="0.2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</row>
    <row r="6657" spans="1:23" ht="15" x14ac:dyDescent="0.2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</row>
    <row r="6658" spans="1:23" ht="15" x14ac:dyDescent="0.2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</row>
    <row r="6659" spans="1:23" ht="15" x14ac:dyDescent="0.2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</row>
    <row r="6660" spans="1:23" ht="15" x14ac:dyDescent="0.2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</row>
    <row r="6661" spans="1:23" ht="15" x14ac:dyDescent="0.2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</row>
    <row r="6662" spans="1:23" ht="15" x14ac:dyDescent="0.2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</row>
    <row r="6663" spans="1:23" ht="15" x14ac:dyDescent="0.2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</row>
    <row r="6664" spans="1:23" ht="15" x14ac:dyDescent="0.2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</row>
    <row r="6665" spans="1:23" ht="15" x14ac:dyDescent="0.2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</row>
    <row r="6666" spans="1:23" ht="15" x14ac:dyDescent="0.2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</row>
    <row r="6667" spans="1:23" ht="15" x14ac:dyDescent="0.2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</row>
    <row r="6668" spans="1:23" ht="15" x14ac:dyDescent="0.2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</row>
    <row r="6669" spans="1:23" ht="15" x14ac:dyDescent="0.2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</row>
    <row r="6670" spans="1:23" ht="15" x14ac:dyDescent="0.2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</row>
    <row r="6671" spans="1:23" ht="15" x14ac:dyDescent="0.2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</row>
    <row r="6672" spans="1:23" ht="15" x14ac:dyDescent="0.2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</row>
    <row r="6673" spans="1:23" ht="15" x14ac:dyDescent="0.2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</row>
    <row r="6674" spans="1:23" ht="15" x14ac:dyDescent="0.2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</row>
    <row r="6675" spans="1:23" ht="15" x14ac:dyDescent="0.2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</row>
    <row r="6676" spans="1:23" ht="15" x14ac:dyDescent="0.2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</row>
    <row r="6677" spans="1:23" ht="15" x14ac:dyDescent="0.2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</row>
    <row r="6678" spans="1:23" ht="15" x14ac:dyDescent="0.2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</row>
    <row r="6679" spans="1:23" ht="15" x14ac:dyDescent="0.2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</row>
    <row r="6680" spans="1:23" ht="15" x14ac:dyDescent="0.2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</row>
    <row r="6681" spans="1:23" ht="15" x14ac:dyDescent="0.2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</row>
    <row r="6682" spans="1:23" ht="15" x14ac:dyDescent="0.2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</row>
    <row r="6683" spans="1:23" ht="15" x14ac:dyDescent="0.2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</row>
    <row r="6684" spans="1:23" ht="15" x14ac:dyDescent="0.2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</row>
    <row r="6685" spans="1:23" ht="15" x14ac:dyDescent="0.2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</row>
    <row r="6686" spans="1:23" ht="15" x14ac:dyDescent="0.2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</row>
    <row r="6687" spans="1:23" ht="15" x14ac:dyDescent="0.2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</row>
    <row r="6688" spans="1:23" ht="15" x14ac:dyDescent="0.2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</row>
    <row r="6689" spans="1:23" ht="15" x14ac:dyDescent="0.2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</row>
    <row r="6690" spans="1:23" ht="15" x14ac:dyDescent="0.2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</row>
    <row r="6691" spans="1:23" ht="15" x14ac:dyDescent="0.2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</row>
    <row r="6692" spans="1:23" ht="15" x14ac:dyDescent="0.2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</row>
    <row r="6693" spans="1:23" ht="15" x14ac:dyDescent="0.2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</row>
    <row r="6694" spans="1:23" ht="15" x14ac:dyDescent="0.2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</row>
    <row r="6695" spans="1:23" ht="15" x14ac:dyDescent="0.2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</row>
    <row r="6696" spans="1:23" ht="15" x14ac:dyDescent="0.2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</row>
    <row r="6697" spans="1:23" ht="15" x14ac:dyDescent="0.2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</row>
    <row r="6698" spans="1:23" ht="15" x14ac:dyDescent="0.2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</row>
    <row r="6699" spans="1:23" ht="15" x14ac:dyDescent="0.2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</row>
    <row r="6700" spans="1:23" ht="15" x14ac:dyDescent="0.2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</row>
    <row r="6701" spans="1:23" ht="15" x14ac:dyDescent="0.2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</row>
    <row r="6702" spans="1:23" ht="15" x14ac:dyDescent="0.2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</row>
    <row r="6703" spans="1:23" ht="15" x14ac:dyDescent="0.2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</row>
    <row r="6704" spans="1:23" ht="15" x14ac:dyDescent="0.2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</row>
    <row r="6705" spans="1:23" ht="15" x14ac:dyDescent="0.2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</row>
    <row r="6706" spans="1:23" ht="15" x14ac:dyDescent="0.2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</row>
    <row r="6707" spans="1:23" ht="15" x14ac:dyDescent="0.2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</row>
    <row r="6708" spans="1:23" ht="15" x14ac:dyDescent="0.2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</row>
    <row r="6709" spans="1:23" ht="15" x14ac:dyDescent="0.2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</row>
    <row r="6710" spans="1:23" ht="15" x14ac:dyDescent="0.2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</row>
    <row r="6711" spans="1:23" ht="15" x14ac:dyDescent="0.2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</row>
    <row r="6712" spans="1:23" ht="15" x14ac:dyDescent="0.2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</row>
    <row r="6713" spans="1:23" ht="15" x14ac:dyDescent="0.2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</row>
    <row r="6714" spans="1:23" ht="15" x14ac:dyDescent="0.2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</row>
    <row r="6715" spans="1:23" ht="15" x14ac:dyDescent="0.2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</row>
    <row r="6716" spans="1:23" ht="15" x14ac:dyDescent="0.2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</row>
    <row r="6717" spans="1:23" ht="15" x14ac:dyDescent="0.2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</row>
    <row r="6718" spans="1:23" ht="15" x14ac:dyDescent="0.2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</row>
    <row r="6719" spans="1:23" ht="15" x14ac:dyDescent="0.2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</row>
    <row r="6720" spans="1:23" ht="15" x14ac:dyDescent="0.2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</row>
    <row r="6721" spans="1:23" ht="15" x14ac:dyDescent="0.2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</row>
    <row r="6722" spans="1:23" ht="15" x14ac:dyDescent="0.2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</row>
    <row r="6723" spans="1:23" ht="15" x14ac:dyDescent="0.2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</row>
    <row r="6724" spans="1:23" ht="15" x14ac:dyDescent="0.2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</row>
    <row r="6725" spans="1:23" ht="15" x14ac:dyDescent="0.2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</row>
    <row r="6726" spans="1:23" ht="15" x14ac:dyDescent="0.2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</row>
    <row r="6727" spans="1:23" ht="15" x14ac:dyDescent="0.2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</row>
    <row r="6728" spans="1:23" ht="15" x14ac:dyDescent="0.2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</row>
    <row r="6729" spans="1:23" ht="15" x14ac:dyDescent="0.2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</row>
    <row r="6730" spans="1:23" ht="15" x14ac:dyDescent="0.2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</row>
    <row r="6731" spans="1:23" ht="15" x14ac:dyDescent="0.2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</row>
    <row r="6732" spans="1:23" ht="15" x14ac:dyDescent="0.2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</row>
    <row r="6733" spans="1:23" ht="15" x14ac:dyDescent="0.2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</row>
    <row r="6734" spans="1:23" ht="15" x14ac:dyDescent="0.2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</row>
    <row r="6735" spans="1:23" ht="15" x14ac:dyDescent="0.2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</row>
    <row r="6736" spans="1:23" ht="15" x14ac:dyDescent="0.2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</row>
    <row r="6737" spans="1:23" ht="15" x14ac:dyDescent="0.2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</row>
    <row r="6738" spans="1:23" ht="15" x14ac:dyDescent="0.2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</row>
    <row r="6739" spans="1:23" ht="15" x14ac:dyDescent="0.2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</row>
    <row r="6740" spans="1:23" ht="15" x14ac:dyDescent="0.2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</row>
    <row r="6741" spans="1:23" ht="15" x14ac:dyDescent="0.2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</row>
    <row r="6742" spans="1:23" ht="15" x14ac:dyDescent="0.2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</row>
    <row r="6743" spans="1:23" ht="15" x14ac:dyDescent="0.2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</row>
    <row r="6744" spans="1:23" ht="15" x14ac:dyDescent="0.2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</row>
    <row r="6745" spans="1:23" ht="15" x14ac:dyDescent="0.2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</row>
    <row r="6746" spans="1:23" ht="15" x14ac:dyDescent="0.2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</row>
    <row r="6747" spans="1:23" ht="15" x14ac:dyDescent="0.2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</row>
    <row r="6748" spans="1:23" ht="15" x14ac:dyDescent="0.2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</row>
    <row r="6749" spans="1:23" ht="15" x14ac:dyDescent="0.2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</row>
    <row r="6750" spans="1:23" ht="15" x14ac:dyDescent="0.2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</row>
    <row r="6751" spans="1:23" ht="15" x14ac:dyDescent="0.2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</row>
    <row r="6752" spans="1:23" ht="15" x14ac:dyDescent="0.2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</row>
    <row r="6753" spans="1:23" ht="15" x14ac:dyDescent="0.2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</row>
    <row r="6754" spans="1:23" ht="15" x14ac:dyDescent="0.2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</row>
    <row r="6755" spans="1:23" ht="15" x14ac:dyDescent="0.2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</row>
    <row r="6756" spans="1:23" ht="15" x14ac:dyDescent="0.2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</row>
    <row r="6757" spans="1:23" ht="15" x14ac:dyDescent="0.2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</row>
    <row r="6758" spans="1:23" ht="15" x14ac:dyDescent="0.2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</row>
    <row r="6759" spans="1:23" ht="15" x14ac:dyDescent="0.2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</row>
    <row r="6760" spans="1:23" ht="15" x14ac:dyDescent="0.2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</row>
    <row r="6761" spans="1:23" ht="15" x14ac:dyDescent="0.2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</row>
    <row r="6762" spans="1:23" ht="15" x14ac:dyDescent="0.2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</row>
    <row r="6763" spans="1:23" ht="15" x14ac:dyDescent="0.2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</row>
    <row r="6764" spans="1:23" ht="15" x14ac:dyDescent="0.2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</row>
    <row r="6765" spans="1:23" ht="15" x14ac:dyDescent="0.2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</row>
    <row r="6766" spans="1:23" ht="15" x14ac:dyDescent="0.2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</row>
    <row r="6767" spans="1:23" ht="15" x14ac:dyDescent="0.2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</row>
    <row r="6768" spans="1:23" ht="15" x14ac:dyDescent="0.2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</row>
    <row r="6769" spans="1:23" ht="15" x14ac:dyDescent="0.2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</row>
    <row r="6770" spans="1:23" ht="15" x14ac:dyDescent="0.2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</row>
    <row r="6771" spans="1:23" ht="15" x14ac:dyDescent="0.2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</row>
    <row r="6772" spans="1:23" ht="15" x14ac:dyDescent="0.2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</row>
    <row r="6773" spans="1:23" ht="15" x14ac:dyDescent="0.2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</row>
    <row r="6774" spans="1:23" ht="15" x14ac:dyDescent="0.2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</row>
    <row r="6775" spans="1:23" ht="15" x14ac:dyDescent="0.2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</row>
    <row r="6776" spans="1:23" ht="15" x14ac:dyDescent="0.2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</row>
    <row r="6777" spans="1:23" ht="15" x14ac:dyDescent="0.2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</row>
    <row r="6778" spans="1:23" ht="15" x14ac:dyDescent="0.2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</row>
    <row r="6779" spans="1:23" ht="15" x14ac:dyDescent="0.2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</row>
    <row r="6780" spans="1:23" ht="15" x14ac:dyDescent="0.2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</row>
    <row r="6781" spans="1:23" ht="15" x14ac:dyDescent="0.2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</row>
    <row r="6782" spans="1:23" ht="15" x14ac:dyDescent="0.2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</row>
    <row r="6783" spans="1:23" ht="15" x14ac:dyDescent="0.2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</row>
    <row r="6784" spans="1:23" ht="15" x14ac:dyDescent="0.2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</row>
    <row r="6785" spans="1:23" ht="15" x14ac:dyDescent="0.2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</row>
    <row r="6786" spans="1:23" ht="15" x14ac:dyDescent="0.2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</row>
    <row r="6787" spans="1:23" ht="15" x14ac:dyDescent="0.2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</row>
    <row r="6788" spans="1:23" ht="15" x14ac:dyDescent="0.2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</row>
    <row r="6789" spans="1:23" ht="15" x14ac:dyDescent="0.2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</row>
    <row r="6790" spans="1:23" ht="15" x14ac:dyDescent="0.2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</row>
    <row r="6791" spans="1:23" ht="15" x14ac:dyDescent="0.2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</row>
    <row r="6792" spans="1:23" ht="15" x14ac:dyDescent="0.2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</row>
    <row r="6793" spans="1:23" ht="15" x14ac:dyDescent="0.2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</row>
    <row r="6794" spans="1:23" ht="15" x14ac:dyDescent="0.2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</row>
    <row r="6795" spans="1:23" ht="15" x14ac:dyDescent="0.2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</row>
    <row r="6796" spans="1:23" ht="15" x14ac:dyDescent="0.2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</row>
    <row r="6797" spans="1:23" ht="15" x14ac:dyDescent="0.2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</row>
    <row r="6798" spans="1:23" ht="15" x14ac:dyDescent="0.2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</row>
    <row r="6799" spans="1:23" ht="15" x14ac:dyDescent="0.2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</row>
    <row r="6800" spans="1:23" ht="15" x14ac:dyDescent="0.2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</row>
    <row r="6801" spans="1:23" ht="15" x14ac:dyDescent="0.2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</row>
    <row r="6802" spans="1:23" ht="15" x14ac:dyDescent="0.2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</row>
    <row r="6803" spans="1:23" ht="15" x14ac:dyDescent="0.2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</row>
    <row r="6804" spans="1:23" ht="15" x14ac:dyDescent="0.2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</row>
    <row r="6805" spans="1:23" ht="15" x14ac:dyDescent="0.2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</row>
    <row r="6806" spans="1:23" ht="15" x14ac:dyDescent="0.2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</row>
    <row r="6807" spans="1:23" ht="15" x14ac:dyDescent="0.2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</row>
    <row r="6808" spans="1:23" ht="15" x14ac:dyDescent="0.2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</row>
    <row r="6809" spans="1:23" ht="15" x14ac:dyDescent="0.2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</row>
    <row r="6810" spans="1:23" ht="15" x14ac:dyDescent="0.2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</row>
    <row r="6811" spans="1:23" ht="15" x14ac:dyDescent="0.2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</row>
    <row r="6812" spans="1:23" ht="15" x14ac:dyDescent="0.2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</row>
    <row r="6813" spans="1:23" ht="15" x14ac:dyDescent="0.2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</row>
    <row r="6814" spans="1:23" ht="15" x14ac:dyDescent="0.2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</row>
    <row r="6815" spans="1:23" ht="15" x14ac:dyDescent="0.2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</row>
    <row r="6816" spans="1:23" ht="15" x14ac:dyDescent="0.2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</row>
    <row r="6817" spans="1:23" ht="15" x14ac:dyDescent="0.2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</row>
    <row r="6818" spans="1:23" ht="15" x14ac:dyDescent="0.2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</row>
    <row r="6819" spans="1:23" ht="15" x14ac:dyDescent="0.2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</row>
    <row r="6820" spans="1:23" ht="15" x14ac:dyDescent="0.2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</row>
    <row r="6821" spans="1:23" ht="15" x14ac:dyDescent="0.2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</row>
    <row r="6822" spans="1:23" ht="15" x14ac:dyDescent="0.2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</row>
    <row r="6823" spans="1:23" ht="15" x14ac:dyDescent="0.2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</row>
    <row r="6824" spans="1:23" ht="15" x14ac:dyDescent="0.2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</row>
    <row r="6825" spans="1:23" ht="15" x14ac:dyDescent="0.2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</row>
    <row r="6826" spans="1:23" ht="15" x14ac:dyDescent="0.2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</row>
    <row r="6827" spans="1:23" ht="15" x14ac:dyDescent="0.2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</row>
    <row r="6828" spans="1:23" ht="15" x14ac:dyDescent="0.2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</row>
    <row r="6829" spans="1:23" ht="15" x14ac:dyDescent="0.2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</row>
    <row r="6830" spans="1:23" ht="15" x14ac:dyDescent="0.2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</row>
    <row r="6831" spans="1:23" ht="15" x14ac:dyDescent="0.2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</row>
    <row r="6832" spans="1:23" ht="15" x14ac:dyDescent="0.2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</row>
    <row r="6833" spans="1:23" ht="15" x14ac:dyDescent="0.2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</row>
    <row r="6834" spans="1:23" ht="15" x14ac:dyDescent="0.2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</row>
    <row r="6835" spans="1:23" ht="15" x14ac:dyDescent="0.2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</row>
    <row r="6836" spans="1:23" ht="15" x14ac:dyDescent="0.2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</row>
    <row r="6837" spans="1:23" ht="15" x14ac:dyDescent="0.2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</row>
    <row r="6838" spans="1:23" ht="15" x14ac:dyDescent="0.2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</row>
    <row r="6839" spans="1:23" ht="15" x14ac:dyDescent="0.2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</row>
    <row r="6840" spans="1:23" ht="15" x14ac:dyDescent="0.2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</row>
    <row r="6841" spans="1:23" ht="15" x14ac:dyDescent="0.2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</row>
    <row r="6842" spans="1:23" ht="15" x14ac:dyDescent="0.2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</row>
    <row r="6843" spans="1:23" ht="15" x14ac:dyDescent="0.2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</row>
    <row r="6844" spans="1:23" ht="15" x14ac:dyDescent="0.2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</row>
    <row r="6845" spans="1:23" ht="15" x14ac:dyDescent="0.2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</row>
    <row r="6846" spans="1:23" ht="15" x14ac:dyDescent="0.2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</row>
    <row r="6847" spans="1:23" ht="15" x14ac:dyDescent="0.2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</row>
    <row r="6848" spans="1:23" ht="15" x14ac:dyDescent="0.2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</row>
    <row r="6849" spans="1:23" ht="15" x14ac:dyDescent="0.2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</row>
    <row r="6850" spans="1:23" ht="15" x14ac:dyDescent="0.2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</row>
    <row r="6851" spans="1:23" ht="15" x14ac:dyDescent="0.2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</row>
    <row r="6852" spans="1:23" ht="15" x14ac:dyDescent="0.2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</row>
    <row r="6853" spans="1:23" ht="15" x14ac:dyDescent="0.2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</row>
    <row r="6854" spans="1:23" ht="15" x14ac:dyDescent="0.2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</row>
    <row r="6855" spans="1:23" ht="15" x14ac:dyDescent="0.2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</row>
    <row r="6856" spans="1:23" ht="15" x14ac:dyDescent="0.2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</row>
    <row r="6857" spans="1:23" ht="15" x14ac:dyDescent="0.2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</row>
    <row r="6858" spans="1:23" ht="15" x14ac:dyDescent="0.2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</row>
    <row r="6859" spans="1:23" ht="15" x14ac:dyDescent="0.2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</row>
    <row r="6860" spans="1:23" ht="15" x14ac:dyDescent="0.2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</row>
    <row r="6861" spans="1:23" ht="15" x14ac:dyDescent="0.2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</row>
    <row r="6862" spans="1:23" ht="15" x14ac:dyDescent="0.2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</row>
    <row r="6863" spans="1:23" ht="15" x14ac:dyDescent="0.2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</row>
    <row r="6864" spans="1:23" ht="15" x14ac:dyDescent="0.2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</row>
    <row r="6865" spans="1:23" ht="15" x14ac:dyDescent="0.2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</row>
    <row r="6866" spans="1:23" ht="15" x14ac:dyDescent="0.2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</row>
    <row r="6867" spans="1:23" ht="15" x14ac:dyDescent="0.2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</row>
    <row r="6868" spans="1:23" ht="15" x14ac:dyDescent="0.2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</row>
    <row r="6869" spans="1:23" ht="15" x14ac:dyDescent="0.2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</row>
    <row r="6870" spans="1:23" ht="15" x14ac:dyDescent="0.2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</row>
    <row r="6871" spans="1:23" ht="15" x14ac:dyDescent="0.2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</row>
    <row r="6872" spans="1:23" ht="15" x14ac:dyDescent="0.2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</row>
    <row r="6873" spans="1:23" ht="15" x14ac:dyDescent="0.2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</row>
    <row r="6874" spans="1:23" ht="15" x14ac:dyDescent="0.2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</row>
    <row r="6875" spans="1:23" ht="15" x14ac:dyDescent="0.2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</row>
    <row r="6876" spans="1:23" ht="15" x14ac:dyDescent="0.2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</row>
    <row r="6877" spans="1:23" ht="15" x14ac:dyDescent="0.2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</row>
    <row r="6878" spans="1:23" ht="15" x14ac:dyDescent="0.2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</row>
    <row r="6879" spans="1:23" ht="15" x14ac:dyDescent="0.2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</row>
    <row r="6880" spans="1:23" ht="15" x14ac:dyDescent="0.2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</row>
    <row r="6881" spans="1:23" ht="15" x14ac:dyDescent="0.2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</row>
    <row r="6882" spans="1:23" ht="15" x14ac:dyDescent="0.2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</row>
    <row r="6883" spans="1:23" ht="15" x14ac:dyDescent="0.2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</row>
    <row r="6884" spans="1:23" ht="15" x14ac:dyDescent="0.2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</row>
    <row r="6885" spans="1:23" ht="15" x14ac:dyDescent="0.2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</row>
    <row r="6886" spans="1:23" ht="15" x14ac:dyDescent="0.2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</row>
    <row r="6887" spans="1:23" ht="15" x14ac:dyDescent="0.2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</row>
    <row r="6888" spans="1:23" ht="15" x14ac:dyDescent="0.2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</row>
    <row r="6889" spans="1:23" ht="15" x14ac:dyDescent="0.2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</row>
    <row r="6890" spans="1:23" ht="15" x14ac:dyDescent="0.2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</row>
    <row r="6891" spans="1:23" ht="15" x14ac:dyDescent="0.2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</row>
    <row r="6892" spans="1:23" ht="15" x14ac:dyDescent="0.2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</row>
    <row r="6893" spans="1:23" ht="15" x14ac:dyDescent="0.2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</row>
    <row r="6894" spans="1:23" ht="15" x14ac:dyDescent="0.2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</row>
    <row r="6895" spans="1:23" ht="15" x14ac:dyDescent="0.2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</row>
    <row r="6896" spans="1:23" ht="15" x14ac:dyDescent="0.2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</row>
    <row r="6897" spans="1:23" ht="15" x14ac:dyDescent="0.2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</row>
    <row r="6898" spans="1:23" ht="15" x14ac:dyDescent="0.2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</row>
    <row r="6899" spans="1:23" ht="15" x14ac:dyDescent="0.2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</row>
    <row r="6900" spans="1:23" ht="15" x14ac:dyDescent="0.2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</row>
    <row r="6901" spans="1:23" ht="15" x14ac:dyDescent="0.2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</row>
    <row r="6902" spans="1:23" ht="15" x14ac:dyDescent="0.2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</row>
    <row r="6903" spans="1:23" ht="15" x14ac:dyDescent="0.2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</row>
    <row r="6904" spans="1:23" ht="15" x14ac:dyDescent="0.2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</row>
    <row r="6905" spans="1:23" ht="15" x14ac:dyDescent="0.2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</row>
    <row r="6906" spans="1:23" ht="15" x14ac:dyDescent="0.2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</row>
    <row r="6907" spans="1:23" ht="15" x14ac:dyDescent="0.2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</row>
    <row r="6908" spans="1:23" ht="15" x14ac:dyDescent="0.2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</row>
    <row r="6909" spans="1:23" ht="15" x14ac:dyDescent="0.2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</row>
    <row r="6910" spans="1:23" ht="15" x14ac:dyDescent="0.2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</row>
    <row r="6911" spans="1:23" ht="15" x14ac:dyDescent="0.2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</row>
    <row r="6912" spans="1:23" ht="15" x14ac:dyDescent="0.2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</row>
    <row r="6913" spans="1:23" ht="15" x14ac:dyDescent="0.2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</row>
    <row r="6914" spans="1:23" ht="15" x14ac:dyDescent="0.2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</row>
    <row r="6915" spans="1:23" ht="15" x14ac:dyDescent="0.2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</row>
    <row r="6916" spans="1:23" ht="15" x14ac:dyDescent="0.2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</row>
    <row r="6917" spans="1:23" ht="15" x14ac:dyDescent="0.2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</row>
    <row r="6918" spans="1:23" ht="15" x14ac:dyDescent="0.2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</row>
    <row r="6919" spans="1:23" ht="15" x14ac:dyDescent="0.2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</row>
    <row r="6920" spans="1:23" ht="15" x14ac:dyDescent="0.2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</row>
    <row r="6921" spans="1:23" ht="15" x14ac:dyDescent="0.2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</row>
    <row r="6922" spans="1:23" ht="15" x14ac:dyDescent="0.2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</row>
    <row r="6923" spans="1:23" ht="15" x14ac:dyDescent="0.2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</row>
    <row r="6924" spans="1:23" ht="15" x14ac:dyDescent="0.2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</row>
    <row r="6925" spans="1:23" ht="15" x14ac:dyDescent="0.2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</row>
    <row r="6926" spans="1:23" ht="15" x14ac:dyDescent="0.2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</row>
    <row r="6927" spans="1:23" ht="15" x14ac:dyDescent="0.2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</row>
    <row r="6928" spans="1:23" ht="15" x14ac:dyDescent="0.2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</row>
    <row r="6929" spans="1:23" ht="15" x14ac:dyDescent="0.2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</row>
    <row r="6930" spans="1:23" ht="15" x14ac:dyDescent="0.2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</row>
    <row r="6931" spans="1:23" ht="15" x14ac:dyDescent="0.2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</row>
    <row r="6932" spans="1:23" ht="15" x14ac:dyDescent="0.2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</row>
    <row r="6933" spans="1:23" ht="15" x14ac:dyDescent="0.2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</row>
    <row r="6934" spans="1:23" ht="15" x14ac:dyDescent="0.2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</row>
    <row r="6935" spans="1:23" ht="15" x14ac:dyDescent="0.2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</row>
    <row r="6936" spans="1:23" ht="15" x14ac:dyDescent="0.2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</row>
    <row r="6937" spans="1:23" ht="15" x14ac:dyDescent="0.2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</row>
    <row r="6938" spans="1:23" ht="15" x14ac:dyDescent="0.2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</row>
    <row r="6939" spans="1:23" ht="15" x14ac:dyDescent="0.2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</row>
    <row r="6940" spans="1:23" ht="15" x14ac:dyDescent="0.2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</row>
    <row r="6941" spans="1:23" ht="15" x14ac:dyDescent="0.2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</row>
    <row r="6942" spans="1:23" ht="15" x14ac:dyDescent="0.2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</row>
    <row r="6943" spans="1:23" ht="15" x14ac:dyDescent="0.2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</row>
    <row r="6944" spans="1:23" ht="15" x14ac:dyDescent="0.2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</row>
    <row r="6945" spans="1:23" ht="15" x14ac:dyDescent="0.2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</row>
    <row r="6946" spans="1:23" ht="15" x14ac:dyDescent="0.2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</row>
    <row r="6947" spans="1:23" ht="15" x14ac:dyDescent="0.2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</row>
    <row r="6948" spans="1:23" ht="15" x14ac:dyDescent="0.2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</row>
    <row r="6949" spans="1:23" ht="15" x14ac:dyDescent="0.2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</row>
    <row r="6950" spans="1:23" ht="15" x14ac:dyDescent="0.2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</row>
    <row r="6951" spans="1:23" ht="15" x14ac:dyDescent="0.2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</row>
    <row r="6952" spans="1:23" ht="15" x14ac:dyDescent="0.2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</row>
    <row r="6953" spans="1:23" ht="15" x14ac:dyDescent="0.2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</row>
    <row r="6954" spans="1:23" ht="15" x14ac:dyDescent="0.2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</row>
    <row r="6955" spans="1:23" ht="15" x14ac:dyDescent="0.2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</row>
    <row r="6956" spans="1:23" ht="15" x14ac:dyDescent="0.2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</row>
    <row r="6957" spans="1:23" ht="15" x14ac:dyDescent="0.2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</row>
    <row r="6958" spans="1:23" ht="15" x14ac:dyDescent="0.2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</row>
    <row r="6959" spans="1:23" ht="15" x14ac:dyDescent="0.2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</row>
    <row r="6960" spans="1:23" ht="15" x14ac:dyDescent="0.2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</row>
    <row r="6961" spans="1:23" ht="15" x14ac:dyDescent="0.2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</row>
    <row r="6962" spans="1:23" ht="15" x14ac:dyDescent="0.2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</row>
    <row r="6963" spans="1:23" ht="15" x14ac:dyDescent="0.2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</row>
    <row r="6964" spans="1:23" ht="15" x14ac:dyDescent="0.2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</row>
    <row r="6965" spans="1:23" ht="15" x14ac:dyDescent="0.2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</row>
    <row r="6966" spans="1:23" ht="15" x14ac:dyDescent="0.2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</row>
    <row r="6967" spans="1:23" ht="15" x14ac:dyDescent="0.2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</row>
    <row r="6968" spans="1:23" ht="15" x14ac:dyDescent="0.2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</row>
    <row r="6969" spans="1:23" ht="15" x14ac:dyDescent="0.2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</row>
    <row r="6970" spans="1:23" ht="15" x14ac:dyDescent="0.2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</row>
    <row r="6971" spans="1:23" ht="15" x14ac:dyDescent="0.2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</row>
    <row r="6972" spans="1:23" ht="15" x14ac:dyDescent="0.2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</row>
    <row r="6973" spans="1:23" ht="15" x14ac:dyDescent="0.2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</row>
    <row r="6974" spans="1:23" ht="15" x14ac:dyDescent="0.2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</row>
    <row r="6975" spans="1:23" ht="15" x14ac:dyDescent="0.2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</row>
    <row r="6976" spans="1:23" ht="15" x14ac:dyDescent="0.2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</row>
    <row r="6977" spans="1:23" ht="15" x14ac:dyDescent="0.2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</row>
    <row r="6978" spans="1:23" ht="15" x14ac:dyDescent="0.2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</row>
    <row r="6979" spans="1:23" ht="15" x14ac:dyDescent="0.2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</row>
    <row r="6980" spans="1:23" ht="15" x14ac:dyDescent="0.2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</row>
    <row r="6981" spans="1:23" ht="15" x14ac:dyDescent="0.2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</row>
    <row r="6982" spans="1:23" ht="15" x14ac:dyDescent="0.2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</row>
    <row r="6983" spans="1:23" ht="15" x14ac:dyDescent="0.2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</row>
    <row r="6984" spans="1:23" ht="15" x14ac:dyDescent="0.2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</row>
    <row r="6985" spans="1:23" ht="15" x14ac:dyDescent="0.2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</row>
    <row r="6986" spans="1:23" ht="15" x14ac:dyDescent="0.2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</row>
    <row r="6987" spans="1:23" ht="15" x14ac:dyDescent="0.2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</row>
    <row r="6988" spans="1:23" ht="15" x14ac:dyDescent="0.2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</row>
    <row r="6989" spans="1:23" ht="15" x14ac:dyDescent="0.2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</row>
    <row r="6990" spans="1:23" ht="15" x14ac:dyDescent="0.2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</row>
    <row r="6991" spans="1:23" ht="15" x14ac:dyDescent="0.2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</row>
    <row r="6992" spans="1:23" ht="15" x14ac:dyDescent="0.2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</row>
    <row r="6993" spans="1:23" ht="15" x14ac:dyDescent="0.2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</row>
    <row r="6994" spans="1:23" ht="15" x14ac:dyDescent="0.2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</row>
    <row r="6995" spans="1:23" ht="15" x14ac:dyDescent="0.2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</row>
    <row r="6996" spans="1:23" ht="15" x14ac:dyDescent="0.2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</row>
    <row r="6997" spans="1:23" ht="15" x14ac:dyDescent="0.2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</row>
    <row r="6998" spans="1:23" ht="15" x14ac:dyDescent="0.2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</row>
    <row r="6999" spans="1:23" ht="15" x14ac:dyDescent="0.2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</row>
    <row r="7000" spans="1:23" ht="15" x14ac:dyDescent="0.2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</row>
    <row r="7001" spans="1:23" ht="15" x14ac:dyDescent="0.2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</row>
    <row r="7002" spans="1:23" ht="15" x14ac:dyDescent="0.2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</row>
    <row r="7003" spans="1:23" ht="15" x14ac:dyDescent="0.2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</row>
    <row r="7004" spans="1:23" ht="15" x14ac:dyDescent="0.2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</row>
    <row r="7005" spans="1:23" ht="15" x14ac:dyDescent="0.2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</row>
    <row r="7006" spans="1:23" ht="15" x14ac:dyDescent="0.2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</row>
    <row r="7007" spans="1:23" ht="15" x14ac:dyDescent="0.2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</row>
    <row r="7008" spans="1:23" ht="15" x14ac:dyDescent="0.2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</row>
    <row r="7009" spans="1:23" ht="15" x14ac:dyDescent="0.2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</row>
    <row r="7010" spans="1:23" ht="15" x14ac:dyDescent="0.2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</row>
    <row r="7011" spans="1:23" ht="15" x14ac:dyDescent="0.2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</row>
    <row r="7012" spans="1:23" ht="15" x14ac:dyDescent="0.2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</row>
    <row r="7013" spans="1:23" ht="15" x14ac:dyDescent="0.2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</row>
    <row r="7014" spans="1:23" ht="15" x14ac:dyDescent="0.2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</row>
    <row r="7015" spans="1:23" ht="15" x14ac:dyDescent="0.2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</row>
    <row r="7016" spans="1:23" ht="15" x14ac:dyDescent="0.2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</row>
    <row r="7017" spans="1:23" ht="15" x14ac:dyDescent="0.2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</row>
    <row r="7018" spans="1:23" ht="15" x14ac:dyDescent="0.2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</row>
    <row r="7019" spans="1:23" ht="15" x14ac:dyDescent="0.2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</row>
    <row r="7020" spans="1:23" ht="15" x14ac:dyDescent="0.2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</row>
    <row r="7021" spans="1:23" ht="15" x14ac:dyDescent="0.2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</row>
    <row r="7022" spans="1:23" ht="15" x14ac:dyDescent="0.2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</row>
    <row r="7023" spans="1:23" ht="15" x14ac:dyDescent="0.2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</row>
    <row r="7024" spans="1:23" ht="15" x14ac:dyDescent="0.2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</row>
    <row r="7025" spans="1:23" ht="15" x14ac:dyDescent="0.2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</row>
    <row r="7026" spans="1:23" ht="15" x14ac:dyDescent="0.2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</row>
    <row r="7027" spans="1:23" ht="15" x14ac:dyDescent="0.2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</row>
    <row r="7028" spans="1:23" ht="15" x14ac:dyDescent="0.2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</row>
    <row r="7029" spans="1:23" ht="15" x14ac:dyDescent="0.2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</row>
    <row r="7030" spans="1:23" ht="15" x14ac:dyDescent="0.2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</row>
    <row r="7031" spans="1:23" ht="15" x14ac:dyDescent="0.2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</row>
    <row r="7032" spans="1:23" ht="15" x14ac:dyDescent="0.2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</row>
    <row r="7033" spans="1:23" ht="15" x14ac:dyDescent="0.2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</row>
    <row r="7034" spans="1:23" ht="15" x14ac:dyDescent="0.2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</row>
    <row r="7035" spans="1:23" ht="15" x14ac:dyDescent="0.2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</row>
    <row r="7036" spans="1:23" ht="15" x14ac:dyDescent="0.2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</row>
    <row r="7037" spans="1:23" ht="15" x14ac:dyDescent="0.2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</row>
    <row r="7038" spans="1:23" ht="15" x14ac:dyDescent="0.2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</row>
    <row r="7039" spans="1:23" ht="15" x14ac:dyDescent="0.2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</row>
    <row r="7040" spans="1:23" ht="15" x14ac:dyDescent="0.2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</row>
    <row r="7041" spans="1:23" ht="15" x14ac:dyDescent="0.2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</row>
    <row r="7042" spans="1:23" ht="15" x14ac:dyDescent="0.2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</row>
    <row r="7043" spans="1:23" ht="15" x14ac:dyDescent="0.2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</row>
    <row r="7044" spans="1:23" ht="15" x14ac:dyDescent="0.2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</row>
    <row r="7045" spans="1:23" ht="15" x14ac:dyDescent="0.2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</row>
    <row r="7046" spans="1:23" ht="15" x14ac:dyDescent="0.2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</row>
    <row r="7047" spans="1:23" ht="15" x14ac:dyDescent="0.2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</row>
    <row r="7048" spans="1:23" ht="15" x14ac:dyDescent="0.2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</row>
    <row r="7049" spans="1:23" ht="15" x14ac:dyDescent="0.2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</row>
    <row r="7050" spans="1:23" ht="15" x14ac:dyDescent="0.2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</row>
    <row r="7051" spans="1:23" ht="15" x14ac:dyDescent="0.2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</row>
    <row r="7052" spans="1:23" ht="15" x14ac:dyDescent="0.2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</row>
    <row r="7053" spans="1:23" ht="15" x14ac:dyDescent="0.2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</row>
    <row r="7054" spans="1:23" ht="15" x14ac:dyDescent="0.2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</row>
    <row r="7055" spans="1:23" ht="15" x14ac:dyDescent="0.2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</row>
    <row r="7056" spans="1:23" ht="15" x14ac:dyDescent="0.2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</row>
    <row r="7057" spans="1:23" ht="15" x14ac:dyDescent="0.2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</row>
    <row r="7058" spans="1:23" ht="15" x14ac:dyDescent="0.2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</row>
    <row r="7059" spans="1:23" ht="15" x14ac:dyDescent="0.2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</row>
    <row r="7060" spans="1:23" ht="15" x14ac:dyDescent="0.2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</row>
    <row r="7061" spans="1:23" ht="15" x14ac:dyDescent="0.2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</row>
    <row r="7062" spans="1:23" ht="15" x14ac:dyDescent="0.2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</row>
    <row r="7063" spans="1:23" ht="15" x14ac:dyDescent="0.2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</row>
    <row r="7064" spans="1:23" ht="15" x14ac:dyDescent="0.2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</row>
    <row r="7065" spans="1:23" ht="15" x14ac:dyDescent="0.2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</row>
    <row r="7066" spans="1:23" ht="15" x14ac:dyDescent="0.2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</row>
    <row r="7067" spans="1:23" ht="15" x14ac:dyDescent="0.2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</row>
    <row r="7068" spans="1:23" ht="15" x14ac:dyDescent="0.2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</row>
    <row r="7069" spans="1:23" ht="15" x14ac:dyDescent="0.2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</row>
    <row r="7070" spans="1:23" ht="15" x14ac:dyDescent="0.2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</row>
    <row r="7071" spans="1:23" ht="15" x14ac:dyDescent="0.2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</row>
    <row r="7072" spans="1:23" ht="15" x14ac:dyDescent="0.2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</row>
    <row r="7073" spans="1:23" ht="15" x14ac:dyDescent="0.2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</row>
    <row r="7074" spans="1:23" ht="15" x14ac:dyDescent="0.2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</row>
    <row r="7075" spans="1:23" ht="15" x14ac:dyDescent="0.2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</row>
    <row r="7076" spans="1:23" ht="15" x14ac:dyDescent="0.2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</row>
    <row r="7077" spans="1:23" ht="15" x14ac:dyDescent="0.2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</row>
    <row r="7078" spans="1:23" ht="15" x14ac:dyDescent="0.2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</row>
    <row r="7079" spans="1:23" ht="15" x14ac:dyDescent="0.2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</row>
    <row r="7080" spans="1:23" ht="15" x14ac:dyDescent="0.2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</row>
    <row r="7081" spans="1:23" ht="15" x14ac:dyDescent="0.2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</row>
    <row r="7082" spans="1:23" ht="15" x14ac:dyDescent="0.2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</row>
    <row r="7083" spans="1:23" ht="15" x14ac:dyDescent="0.2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</row>
    <row r="7084" spans="1:23" ht="15" x14ac:dyDescent="0.2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</row>
    <row r="7085" spans="1:23" ht="15" x14ac:dyDescent="0.2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</row>
    <row r="7086" spans="1:23" ht="15" x14ac:dyDescent="0.2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</row>
    <row r="7087" spans="1:23" ht="15" x14ac:dyDescent="0.2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</row>
    <row r="7088" spans="1:23" ht="15" x14ac:dyDescent="0.2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</row>
    <row r="7089" spans="1:23" ht="15" x14ac:dyDescent="0.2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</row>
    <row r="7090" spans="1:23" ht="15" x14ac:dyDescent="0.2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</row>
    <row r="7091" spans="1:23" ht="15" x14ac:dyDescent="0.2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</row>
    <row r="7092" spans="1:23" ht="15" x14ac:dyDescent="0.2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</row>
    <row r="7093" spans="1:23" ht="15" x14ac:dyDescent="0.2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</row>
    <row r="7094" spans="1:23" ht="15" x14ac:dyDescent="0.2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</row>
    <row r="7095" spans="1:23" ht="15" x14ac:dyDescent="0.2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</row>
    <row r="7096" spans="1:23" ht="15" x14ac:dyDescent="0.2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</row>
    <row r="7097" spans="1:23" ht="15" x14ac:dyDescent="0.2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</row>
    <row r="7098" spans="1:23" ht="15" x14ac:dyDescent="0.2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</row>
    <row r="7099" spans="1:23" ht="15" x14ac:dyDescent="0.2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</row>
    <row r="7100" spans="1:23" ht="15" x14ac:dyDescent="0.2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</row>
    <row r="7101" spans="1:23" ht="15" x14ac:dyDescent="0.2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</row>
    <row r="7102" spans="1:23" ht="15" x14ac:dyDescent="0.2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</row>
    <row r="7103" spans="1:23" ht="15" x14ac:dyDescent="0.2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</row>
    <row r="7104" spans="1:23" ht="15" x14ac:dyDescent="0.2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</row>
    <row r="7105" spans="1:23" ht="15" x14ac:dyDescent="0.2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</row>
    <row r="7106" spans="1:23" ht="15" x14ac:dyDescent="0.2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</row>
    <row r="7107" spans="1:23" ht="15" x14ac:dyDescent="0.2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</row>
    <row r="7108" spans="1:23" ht="15" x14ac:dyDescent="0.2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</row>
    <row r="7109" spans="1:23" ht="15" x14ac:dyDescent="0.2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</row>
    <row r="7110" spans="1:23" ht="15" x14ac:dyDescent="0.2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</row>
    <row r="7111" spans="1:23" ht="15" x14ac:dyDescent="0.2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</row>
    <row r="7112" spans="1:23" ht="15" x14ac:dyDescent="0.2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</row>
    <row r="7113" spans="1:23" ht="15" x14ac:dyDescent="0.2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</row>
    <row r="7114" spans="1:23" ht="15" x14ac:dyDescent="0.2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</row>
    <row r="7115" spans="1:23" ht="15" x14ac:dyDescent="0.2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</row>
    <row r="7116" spans="1:23" ht="15" x14ac:dyDescent="0.2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</row>
    <row r="7117" spans="1:23" ht="15" x14ac:dyDescent="0.2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</row>
    <row r="7118" spans="1:23" ht="15" x14ac:dyDescent="0.2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</row>
    <row r="7119" spans="1:23" ht="15" x14ac:dyDescent="0.2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</row>
    <row r="7120" spans="1:23" ht="15" x14ac:dyDescent="0.2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</row>
    <row r="7121" spans="1:23" ht="15" x14ac:dyDescent="0.2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</row>
    <row r="7122" spans="1:23" ht="15" x14ac:dyDescent="0.2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</row>
    <row r="7123" spans="1:23" ht="15" x14ac:dyDescent="0.2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</row>
    <row r="7124" spans="1:23" ht="15" x14ac:dyDescent="0.2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</row>
    <row r="7125" spans="1:23" ht="15" x14ac:dyDescent="0.2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</row>
    <row r="7126" spans="1:23" ht="15" x14ac:dyDescent="0.2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</row>
    <row r="7127" spans="1:23" ht="15" x14ac:dyDescent="0.2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</row>
    <row r="7128" spans="1:23" ht="15" x14ac:dyDescent="0.2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</row>
    <row r="7129" spans="1:23" ht="15" x14ac:dyDescent="0.2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</row>
    <row r="7130" spans="1:23" ht="15" x14ac:dyDescent="0.2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</row>
    <row r="7131" spans="1:23" ht="15" x14ac:dyDescent="0.2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</row>
    <row r="7132" spans="1:23" ht="15" x14ac:dyDescent="0.2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</row>
    <row r="7133" spans="1:23" ht="15" x14ac:dyDescent="0.2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</row>
    <row r="7134" spans="1:23" ht="15" x14ac:dyDescent="0.2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</row>
    <row r="7135" spans="1:23" ht="15" x14ac:dyDescent="0.2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</row>
    <row r="7136" spans="1:23" ht="15" x14ac:dyDescent="0.2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</row>
    <row r="7137" spans="1:23" ht="15" x14ac:dyDescent="0.2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</row>
    <row r="7138" spans="1:23" ht="15" x14ac:dyDescent="0.2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</row>
    <row r="7139" spans="1:23" ht="15" x14ac:dyDescent="0.2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</row>
    <row r="7140" spans="1:23" ht="15" x14ac:dyDescent="0.2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</row>
    <row r="7141" spans="1:23" ht="15" x14ac:dyDescent="0.2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</row>
    <row r="7142" spans="1:23" ht="15" x14ac:dyDescent="0.2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</row>
    <row r="7143" spans="1:23" ht="15" x14ac:dyDescent="0.2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</row>
    <row r="7144" spans="1:23" ht="15" x14ac:dyDescent="0.2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</row>
    <row r="7145" spans="1:23" ht="15" x14ac:dyDescent="0.2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</row>
    <row r="7146" spans="1:23" ht="15" x14ac:dyDescent="0.2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</row>
    <row r="7147" spans="1:23" ht="15" x14ac:dyDescent="0.2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</row>
    <row r="7148" spans="1:23" ht="15" x14ac:dyDescent="0.2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</row>
    <row r="7149" spans="1:23" ht="15" x14ac:dyDescent="0.2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</row>
    <row r="7150" spans="1:23" ht="15" x14ac:dyDescent="0.2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</row>
    <row r="7151" spans="1:23" ht="15" x14ac:dyDescent="0.2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</row>
    <row r="7152" spans="1:23" ht="15" x14ac:dyDescent="0.2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</row>
    <row r="7153" spans="1:23" ht="15" x14ac:dyDescent="0.2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</row>
    <row r="7154" spans="1:23" ht="15" x14ac:dyDescent="0.2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</row>
    <row r="7155" spans="1:23" ht="15" x14ac:dyDescent="0.2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</row>
    <row r="7156" spans="1:23" ht="15" x14ac:dyDescent="0.2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</row>
    <row r="7157" spans="1:23" ht="15" x14ac:dyDescent="0.2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</row>
    <row r="7158" spans="1:23" ht="15" x14ac:dyDescent="0.2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</row>
    <row r="7159" spans="1:23" ht="15" x14ac:dyDescent="0.2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</row>
    <row r="7160" spans="1:23" ht="15" x14ac:dyDescent="0.2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</row>
    <row r="7161" spans="1:23" ht="15" x14ac:dyDescent="0.2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</row>
    <row r="7162" spans="1:23" ht="15" x14ac:dyDescent="0.2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</row>
    <row r="7163" spans="1:23" ht="15" x14ac:dyDescent="0.2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</row>
    <row r="7164" spans="1:23" ht="15" x14ac:dyDescent="0.2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</row>
    <row r="7165" spans="1:23" ht="15" x14ac:dyDescent="0.2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</row>
    <row r="7166" spans="1:23" ht="15" x14ac:dyDescent="0.2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</row>
    <row r="7167" spans="1:23" ht="15" x14ac:dyDescent="0.2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</row>
    <row r="7168" spans="1:23" ht="15" x14ac:dyDescent="0.2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</row>
    <row r="7169" spans="1:23" ht="15" x14ac:dyDescent="0.2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</row>
    <row r="7170" spans="1:23" ht="15" x14ac:dyDescent="0.2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</row>
    <row r="7171" spans="1:23" ht="15" x14ac:dyDescent="0.2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</row>
    <row r="7172" spans="1:23" ht="15" x14ac:dyDescent="0.2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</row>
    <row r="7173" spans="1:23" ht="15" x14ac:dyDescent="0.2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</row>
    <row r="7174" spans="1:23" ht="15" x14ac:dyDescent="0.2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</row>
    <row r="7175" spans="1:23" ht="15" x14ac:dyDescent="0.2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</row>
    <row r="7176" spans="1:23" ht="15" x14ac:dyDescent="0.2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</row>
    <row r="7177" spans="1:23" ht="15" x14ac:dyDescent="0.2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</row>
    <row r="7178" spans="1:23" ht="15" x14ac:dyDescent="0.2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</row>
    <row r="7179" spans="1:23" ht="15" x14ac:dyDescent="0.2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</row>
    <row r="7180" spans="1:23" ht="15" x14ac:dyDescent="0.2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</row>
    <row r="7181" spans="1:23" ht="15" x14ac:dyDescent="0.2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</row>
    <row r="7182" spans="1:23" ht="15" x14ac:dyDescent="0.2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</row>
    <row r="7183" spans="1:23" ht="15" x14ac:dyDescent="0.2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</row>
    <row r="7184" spans="1:23" ht="15" x14ac:dyDescent="0.2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</row>
    <row r="7185" spans="1:23" ht="15" x14ac:dyDescent="0.2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</row>
    <row r="7186" spans="1:23" ht="15" x14ac:dyDescent="0.2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</row>
    <row r="7187" spans="1:23" ht="15" x14ac:dyDescent="0.2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</row>
    <row r="7188" spans="1:23" ht="15" x14ac:dyDescent="0.2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</row>
    <row r="7189" spans="1:23" ht="15" x14ac:dyDescent="0.2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</row>
    <row r="7190" spans="1:23" ht="15" x14ac:dyDescent="0.2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</row>
    <row r="7191" spans="1:23" ht="15" x14ac:dyDescent="0.2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</row>
    <row r="7192" spans="1:23" ht="15" x14ac:dyDescent="0.2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</row>
    <row r="7193" spans="1:23" ht="15" x14ac:dyDescent="0.2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</row>
    <row r="7194" spans="1:23" ht="15" x14ac:dyDescent="0.2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</row>
    <row r="7195" spans="1:23" ht="15" x14ac:dyDescent="0.2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</row>
    <row r="7196" spans="1:23" ht="15" x14ac:dyDescent="0.2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</row>
    <row r="7197" spans="1:23" ht="15" x14ac:dyDescent="0.2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</row>
    <row r="7198" spans="1:23" ht="15" x14ac:dyDescent="0.2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</row>
    <row r="7199" spans="1:23" ht="15" x14ac:dyDescent="0.2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</row>
    <row r="7200" spans="1:23" ht="15" x14ac:dyDescent="0.2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</row>
    <row r="7201" spans="1:23" ht="15" x14ac:dyDescent="0.2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</row>
    <row r="7202" spans="1:23" ht="15" x14ac:dyDescent="0.2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</row>
    <row r="7203" spans="1:23" ht="15" x14ac:dyDescent="0.2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</row>
    <row r="7204" spans="1:23" ht="15" x14ac:dyDescent="0.2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</row>
    <row r="7205" spans="1:23" ht="15" x14ac:dyDescent="0.2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</row>
    <row r="7206" spans="1:23" ht="15" x14ac:dyDescent="0.2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</row>
    <row r="7207" spans="1:23" ht="15" x14ac:dyDescent="0.2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</row>
    <row r="7208" spans="1:23" ht="15" x14ac:dyDescent="0.2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</row>
    <row r="7209" spans="1:23" ht="15" x14ac:dyDescent="0.2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</row>
    <row r="7210" spans="1:23" ht="15" x14ac:dyDescent="0.2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</row>
    <row r="7211" spans="1:23" ht="15" x14ac:dyDescent="0.2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</row>
    <row r="7212" spans="1:23" ht="15" x14ac:dyDescent="0.2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</row>
    <row r="7213" spans="1:23" ht="15" x14ac:dyDescent="0.2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</row>
    <row r="7214" spans="1:23" ht="15" x14ac:dyDescent="0.2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</row>
    <row r="7215" spans="1:23" ht="15" x14ac:dyDescent="0.2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</row>
    <row r="7216" spans="1:23" ht="15" x14ac:dyDescent="0.2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</row>
    <row r="7217" spans="1:23" ht="15" x14ac:dyDescent="0.2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</row>
    <row r="7218" spans="1:23" ht="15" x14ac:dyDescent="0.2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</row>
    <row r="7219" spans="1:23" ht="15" x14ac:dyDescent="0.2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</row>
    <row r="7220" spans="1:23" ht="15" x14ac:dyDescent="0.2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</row>
    <row r="7221" spans="1:23" ht="15" x14ac:dyDescent="0.2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</row>
    <row r="7222" spans="1:23" ht="15" x14ac:dyDescent="0.2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</row>
    <row r="7223" spans="1:23" ht="15" x14ac:dyDescent="0.2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</row>
    <row r="7224" spans="1:23" ht="15" x14ac:dyDescent="0.2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</row>
    <row r="7225" spans="1:23" ht="15" x14ac:dyDescent="0.2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</row>
    <row r="7226" spans="1:23" ht="15" x14ac:dyDescent="0.2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</row>
    <row r="7227" spans="1:23" ht="15" x14ac:dyDescent="0.2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</row>
    <row r="7228" spans="1:23" ht="15" x14ac:dyDescent="0.2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</row>
    <row r="7229" spans="1:23" ht="15" x14ac:dyDescent="0.2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</row>
    <row r="7230" spans="1:23" ht="15" x14ac:dyDescent="0.2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</row>
    <row r="7231" spans="1:23" ht="15" x14ac:dyDescent="0.2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</row>
    <row r="7232" spans="1:23" ht="15" x14ac:dyDescent="0.2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</row>
    <row r="7233" spans="1:23" ht="15" x14ac:dyDescent="0.2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</row>
    <row r="7234" spans="1:23" ht="15" x14ac:dyDescent="0.2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</row>
    <row r="7235" spans="1:23" ht="15" x14ac:dyDescent="0.2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</row>
    <row r="7236" spans="1:23" ht="15" x14ac:dyDescent="0.2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</row>
    <row r="7237" spans="1:23" ht="15" x14ac:dyDescent="0.2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</row>
    <row r="7238" spans="1:23" ht="15" x14ac:dyDescent="0.2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</row>
    <row r="7239" spans="1:23" ht="15" x14ac:dyDescent="0.2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</row>
    <row r="7240" spans="1:23" ht="15" x14ac:dyDescent="0.2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</row>
    <row r="7241" spans="1:23" ht="15" x14ac:dyDescent="0.2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</row>
    <row r="7242" spans="1:23" ht="15" x14ac:dyDescent="0.2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</row>
    <row r="7243" spans="1:23" ht="15" x14ac:dyDescent="0.2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</row>
    <row r="7244" spans="1:23" ht="15" x14ac:dyDescent="0.2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</row>
    <row r="7245" spans="1:23" ht="15" x14ac:dyDescent="0.2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</row>
    <row r="7246" spans="1:23" ht="15" x14ac:dyDescent="0.2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</row>
    <row r="7247" spans="1:23" ht="15" x14ac:dyDescent="0.2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</row>
    <row r="7248" spans="1:23" ht="15" x14ac:dyDescent="0.2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</row>
    <row r="7249" spans="1:23" ht="15" x14ac:dyDescent="0.2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</row>
    <row r="7250" spans="1:23" ht="15" x14ac:dyDescent="0.2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</row>
    <row r="7251" spans="1:23" ht="15" x14ac:dyDescent="0.2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</row>
    <row r="7252" spans="1:23" ht="15" x14ac:dyDescent="0.2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</row>
    <row r="7253" spans="1:23" ht="15" x14ac:dyDescent="0.2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</row>
    <row r="7254" spans="1:23" ht="15" x14ac:dyDescent="0.2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</row>
    <row r="7255" spans="1:23" ht="15" x14ac:dyDescent="0.2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</row>
    <row r="7256" spans="1:23" ht="15" x14ac:dyDescent="0.2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</row>
    <row r="7257" spans="1:23" ht="15" x14ac:dyDescent="0.2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</row>
    <row r="7258" spans="1:23" ht="15" x14ac:dyDescent="0.2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</row>
    <row r="7259" spans="1:23" ht="15" x14ac:dyDescent="0.2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</row>
    <row r="7260" spans="1:23" ht="15" x14ac:dyDescent="0.2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</row>
    <row r="7261" spans="1:23" ht="15" x14ac:dyDescent="0.2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</row>
    <row r="7262" spans="1:23" ht="15" x14ac:dyDescent="0.2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</row>
    <row r="7263" spans="1:23" ht="15" x14ac:dyDescent="0.2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</row>
    <row r="7264" spans="1:23" ht="15" x14ac:dyDescent="0.2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</row>
    <row r="7265" spans="1:23" ht="15" x14ac:dyDescent="0.2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</row>
    <row r="7266" spans="1:23" ht="15" x14ac:dyDescent="0.2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</row>
    <row r="7267" spans="1:23" ht="15" x14ac:dyDescent="0.2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</row>
    <row r="7268" spans="1:23" ht="15" x14ac:dyDescent="0.2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</row>
    <row r="7269" spans="1:23" ht="15" x14ac:dyDescent="0.2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</row>
    <row r="7270" spans="1:23" ht="15" x14ac:dyDescent="0.2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</row>
    <row r="7271" spans="1:23" ht="15" x14ac:dyDescent="0.2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</row>
    <row r="7272" spans="1:23" ht="15" x14ac:dyDescent="0.2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</row>
    <row r="7273" spans="1:23" ht="15" x14ac:dyDescent="0.2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</row>
    <row r="7274" spans="1:23" ht="15" x14ac:dyDescent="0.2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</row>
    <row r="7275" spans="1:23" ht="15" x14ac:dyDescent="0.2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</row>
    <row r="7276" spans="1:23" ht="15" x14ac:dyDescent="0.2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</row>
    <row r="7277" spans="1:23" ht="15" x14ac:dyDescent="0.2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</row>
    <row r="7278" spans="1:23" ht="15" x14ac:dyDescent="0.2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</row>
    <row r="7279" spans="1:23" ht="15" x14ac:dyDescent="0.2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</row>
    <row r="7280" spans="1:23" ht="15" x14ac:dyDescent="0.2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</row>
    <row r="7281" spans="1:23" ht="15" x14ac:dyDescent="0.2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</row>
    <row r="7282" spans="1:23" ht="15" x14ac:dyDescent="0.2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</row>
    <row r="7283" spans="1:23" ht="15" x14ac:dyDescent="0.2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</row>
    <row r="7284" spans="1:23" ht="15" x14ac:dyDescent="0.2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</row>
    <row r="7285" spans="1:23" ht="15" x14ac:dyDescent="0.2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</row>
    <row r="7286" spans="1:23" ht="15" x14ac:dyDescent="0.2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</row>
    <row r="7287" spans="1:23" ht="15" x14ac:dyDescent="0.2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</row>
    <row r="7288" spans="1:23" ht="15" x14ac:dyDescent="0.2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</row>
    <row r="7289" spans="1:23" ht="15" x14ac:dyDescent="0.2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</row>
    <row r="7290" spans="1:23" ht="15" x14ac:dyDescent="0.2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</row>
    <row r="7291" spans="1:23" ht="15" x14ac:dyDescent="0.2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</row>
    <row r="7292" spans="1:23" ht="15" x14ac:dyDescent="0.2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</row>
    <row r="7293" spans="1:23" ht="15" x14ac:dyDescent="0.2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</row>
    <row r="7294" spans="1:23" ht="15" x14ac:dyDescent="0.2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</row>
    <row r="7295" spans="1:23" ht="15" x14ac:dyDescent="0.2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</row>
    <row r="7296" spans="1:23" ht="15" x14ac:dyDescent="0.2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</row>
    <row r="7297" spans="1:23" ht="15" x14ac:dyDescent="0.2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</row>
    <row r="7298" spans="1:23" ht="15" x14ac:dyDescent="0.2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</row>
    <row r="7299" spans="1:23" ht="15" x14ac:dyDescent="0.2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</row>
    <row r="7300" spans="1:23" ht="15" x14ac:dyDescent="0.2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</row>
    <row r="7301" spans="1:23" ht="15" x14ac:dyDescent="0.2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</row>
    <row r="7302" spans="1:23" ht="15" x14ac:dyDescent="0.2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</row>
    <row r="7303" spans="1:23" ht="15" x14ac:dyDescent="0.2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</row>
    <row r="7304" spans="1:23" ht="15" x14ac:dyDescent="0.2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</row>
    <row r="7305" spans="1:23" ht="15" x14ac:dyDescent="0.2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</row>
    <row r="7306" spans="1:23" ht="15" x14ac:dyDescent="0.2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</row>
    <row r="7307" spans="1:23" ht="15" x14ac:dyDescent="0.2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</row>
    <row r="7308" spans="1:23" ht="15" x14ac:dyDescent="0.2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</row>
    <row r="7309" spans="1:23" ht="15" x14ac:dyDescent="0.2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</row>
    <row r="7310" spans="1:23" ht="15" x14ac:dyDescent="0.2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</row>
    <row r="7311" spans="1:23" ht="15" x14ac:dyDescent="0.2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</row>
    <row r="7312" spans="1:23" ht="15" x14ac:dyDescent="0.2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</row>
    <row r="7313" spans="1:23" ht="15" x14ac:dyDescent="0.2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</row>
    <row r="7314" spans="1:23" ht="15" x14ac:dyDescent="0.2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</row>
    <row r="7315" spans="1:23" ht="15" x14ac:dyDescent="0.2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</row>
    <row r="7316" spans="1:23" ht="15" x14ac:dyDescent="0.2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</row>
    <row r="7317" spans="1:23" ht="15" x14ac:dyDescent="0.2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</row>
    <row r="7318" spans="1:23" ht="15" x14ac:dyDescent="0.2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</row>
    <row r="7319" spans="1:23" ht="15" x14ac:dyDescent="0.2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</row>
    <row r="7320" spans="1:23" ht="15" x14ac:dyDescent="0.2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</row>
    <row r="7321" spans="1:23" ht="15" x14ac:dyDescent="0.2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</row>
    <row r="7322" spans="1:23" ht="15" x14ac:dyDescent="0.2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</row>
    <row r="7323" spans="1:23" ht="15" x14ac:dyDescent="0.2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</row>
    <row r="7324" spans="1:23" ht="15" x14ac:dyDescent="0.2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</row>
    <row r="7325" spans="1:23" ht="15" x14ac:dyDescent="0.2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</row>
    <row r="7326" spans="1:23" ht="15" x14ac:dyDescent="0.2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</row>
    <row r="7327" spans="1:23" ht="15" x14ac:dyDescent="0.2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</row>
    <row r="7328" spans="1:23" ht="15" x14ac:dyDescent="0.2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</row>
    <row r="7329" spans="1:23" ht="15" x14ac:dyDescent="0.2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</row>
    <row r="7330" spans="1:23" ht="15" x14ac:dyDescent="0.2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</row>
    <row r="7331" spans="1:23" ht="15" x14ac:dyDescent="0.2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</row>
    <row r="7332" spans="1:23" ht="15" x14ac:dyDescent="0.2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</row>
    <row r="7333" spans="1:23" ht="15" x14ac:dyDescent="0.2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</row>
    <row r="7334" spans="1:23" ht="15" x14ac:dyDescent="0.2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</row>
    <row r="7335" spans="1:23" ht="15" x14ac:dyDescent="0.2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</row>
    <row r="7336" spans="1:23" ht="15" x14ac:dyDescent="0.2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</row>
    <row r="7337" spans="1:23" ht="15" x14ac:dyDescent="0.2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</row>
    <row r="7338" spans="1:23" ht="15" x14ac:dyDescent="0.2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</row>
    <row r="7339" spans="1:23" ht="15" x14ac:dyDescent="0.2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</row>
    <row r="7340" spans="1:23" ht="15" x14ac:dyDescent="0.2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</row>
    <row r="7341" spans="1:23" ht="15" x14ac:dyDescent="0.2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</row>
    <row r="7342" spans="1:23" ht="15" x14ac:dyDescent="0.2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</row>
    <row r="7343" spans="1:23" ht="15" x14ac:dyDescent="0.2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</row>
    <row r="7344" spans="1:23" ht="15" x14ac:dyDescent="0.2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</row>
    <row r="7345" spans="1:23" ht="15" x14ac:dyDescent="0.2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</row>
    <row r="7346" spans="1:23" ht="15" x14ac:dyDescent="0.2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</row>
    <row r="7347" spans="1:23" ht="15" x14ac:dyDescent="0.2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</row>
    <row r="7348" spans="1:23" ht="15" x14ac:dyDescent="0.2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</row>
    <row r="7349" spans="1:23" ht="15" x14ac:dyDescent="0.2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</row>
    <row r="7350" spans="1:23" ht="15" x14ac:dyDescent="0.2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</row>
    <row r="7351" spans="1:23" ht="15" x14ac:dyDescent="0.2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</row>
    <row r="7352" spans="1:23" ht="15" x14ac:dyDescent="0.2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</row>
    <row r="7353" spans="1:23" ht="15" x14ac:dyDescent="0.2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</row>
    <row r="7354" spans="1:23" ht="15" x14ac:dyDescent="0.2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</row>
    <row r="7355" spans="1:23" ht="15" x14ac:dyDescent="0.2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</row>
    <row r="7356" spans="1:23" ht="15" x14ac:dyDescent="0.2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</row>
    <row r="7357" spans="1:23" ht="15" x14ac:dyDescent="0.2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</row>
    <row r="7358" spans="1:23" ht="15" x14ac:dyDescent="0.2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</row>
    <row r="7359" spans="1:23" ht="15" x14ac:dyDescent="0.2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</row>
    <row r="7360" spans="1:23" ht="15" x14ac:dyDescent="0.2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</row>
    <row r="7361" spans="1:23" ht="15" x14ac:dyDescent="0.2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</row>
    <row r="7362" spans="1:23" ht="15" x14ac:dyDescent="0.2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</row>
    <row r="7363" spans="1:23" ht="15" x14ac:dyDescent="0.2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</row>
    <row r="7364" spans="1:23" ht="15" x14ac:dyDescent="0.2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</row>
    <row r="7365" spans="1:23" ht="15" x14ac:dyDescent="0.2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</row>
    <row r="7366" spans="1:23" ht="15" x14ac:dyDescent="0.2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</row>
    <row r="7367" spans="1:23" ht="15" x14ac:dyDescent="0.2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</row>
    <row r="7368" spans="1:23" ht="15" x14ac:dyDescent="0.2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</row>
    <row r="7369" spans="1:23" ht="15" x14ac:dyDescent="0.2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</row>
    <row r="7370" spans="1:23" ht="15" x14ac:dyDescent="0.2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</row>
    <row r="7371" spans="1:23" ht="15" x14ac:dyDescent="0.2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</row>
    <row r="7372" spans="1:23" ht="15" x14ac:dyDescent="0.2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</row>
    <row r="7373" spans="1:23" ht="15" x14ac:dyDescent="0.2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</row>
    <row r="7374" spans="1:23" ht="15" x14ac:dyDescent="0.2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</row>
    <row r="7375" spans="1:23" ht="15" x14ac:dyDescent="0.2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</row>
    <row r="7376" spans="1:23" ht="15" x14ac:dyDescent="0.2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</row>
    <row r="7377" spans="1:23" ht="15" x14ac:dyDescent="0.2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</row>
    <row r="7378" spans="1:23" ht="15" x14ac:dyDescent="0.2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</row>
    <row r="7379" spans="1:23" ht="15" x14ac:dyDescent="0.2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</row>
    <row r="7380" spans="1:23" ht="15" x14ac:dyDescent="0.2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</row>
    <row r="7381" spans="1:23" ht="15" x14ac:dyDescent="0.2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</row>
    <row r="7382" spans="1:23" ht="15" x14ac:dyDescent="0.2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</row>
    <row r="7383" spans="1:23" ht="15" x14ac:dyDescent="0.2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</row>
    <row r="7384" spans="1:23" ht="15" x14ac:dyDescent="0.2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</row>
    <row r="7385" spans="1:23" ht="15" x14ac:dyDescent="0.2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</row>
    <row r="7386" spans="1:23" ht="15" x14ac:dyDescent="0.2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</row>
    <row r="7387" spans="1:23" ht="15" x14ac:dyDescent="0.2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</row>
    <row r="7388" spans="1:23" ht="15" x14ac:dyDescent="0.2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</row>
    <row r="7389" spans="1:23" ht="15" x14ac:dyDescent="0.2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</row>
    <row r="7390" spans="1:23" ht="15" x14ac:dyDescent="0.2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</row>
    <row r="7391" spans="1:23" ht="15" x14ac:dyDescent="0.2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</row>
    <row r="7392" spans="1:23" ht="15" x14ac:dyDescent="0.2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</row>
    <row r="7393" spans="1:23" ht="15" x14ac:dyDescent="0.2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</row>
    <row r="7394" spans="1:23" ht="15" x14ac:dyDescent="0.2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</row>
    <row r="7395" spans="1:23" ht="15" x14ac:dyDescent="0.2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</row>
    <row r="7396" spans="1:23" ht="15" x14ac:dyDescent="0.2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</row>
    <row r="7397" spans="1:23" ht="15" x14ac:dyDescent="0.2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</row>
    <row r="7398" spans="1:23" ht="15" x14ac:dyDescent="0.2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</row>
    <row r="7399" spans="1:23" ht="15" x14ac:dyDescent="0.2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</row>
    <row r="7400" spans="1:23" ht="15" x14ac:dyDescent="0.2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</row>
    <row r="7401" spans="1:23" ht="15" x14ac:dyDescent="0.2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</row>
    <row r="7402" spans="1:23" ht="15" x14ac:dyDescent="0.2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</row>
    <row r="7403" spans="1:23" ht="15" x14ac:dyDescent="0.2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</row>
    <row r="7404" spans="1:23" ht="15" x14ac:dyDescent="0.2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</row>
    <row r="7405" spans="1:23" ht="15" x14ac:dyDescent="0.2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</row>
    <row r="7406" spans="1:23" ht="15" x14ac:dyDescent="0.2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</row>
    <row r="7407" spans="1:23" ht="15" x14ac:dyDescent="0.2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</row>
    <row r="7408" spans="1:23" ht="15" x14ac:dyDescent="0.2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</row>
    <row r="7409" spans="1:23" ht="15" x14ac:dyDescent="0.2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</row>
    <row r="7410" spans="1:23" ht="15" x14ac:dyDescent="0.2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</row>
    <row r="7411" spans="1:23" ht="15" x14ac:dyDescent="0.2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</row>
    <row r="7412" spans="1:23" ht="15" x14ac:dyDescent="0.2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</row>
    <row r="7413" spans="1:23" ht="15" x14ac:dyDescent="0.2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</row>
    <row r="7414" spans="1:23" ht="15" x14ac:dyDescent="0.2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</row>
    <row r="7415" spans="1:23" ht="15" x14ac:dyDescent="0.2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</row>
    <row r="7416" spans="1:23" ht="15" x14ac:dyDescent="0.2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</row>
    <row r="7417" spans="1:23" ht="15" x14ac:dyDescent="0.2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</row>
    <row r="7418" spans="1:23" ht="15" x14ac:dyDescent="0.2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</row>
    <row r="7419" spans="1:23" ht="15" x14ac:dyDescent="0.2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</row>
    <row r="7420" spans="1:23" ht="15" x14ac:dyDescent="0.2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</row>
    <row r="7421" spans="1:23" ht="15" x14ac:dyDescent="0.2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</row>
    <row r="7422" spans="1:23" ht="15" x14ac:dyDescent="0.2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</row>
    <row r="7423" spans="1:23" ht="15" x14ac:dyDescent="0.2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</row>
    <row r="7424" spans="1:23" ht="15" x14ac:dyDescent="0.2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</row>
    <row r="7425" spans="1:23" ht="15" x14ac:dyDescent="0.2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</row>
    <row r="7426" spans="1:23" ht="15" x14ac:dyDescent="0.2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</row>
    <row r="7427" spans="1:23" ht="15" x14ac:dyDescent="0.2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</row>
    <row r="7428" spans="1:23" ht="15" x14ac:dyDescent="0.2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</row>
    <row r="7429" spans="1:23" ht="15" x14ac:dyDescent="0.2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</row>
    <row r="7430" spans="1:23" ht="15" x14ac:dyDescent="0.2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</row>
    <row r="7431" spans="1:23" ht="15" x14ac:dyDescent="0.2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</row>
    <row r="7432" spans="1:23" ht="15" x14ac:dyDescent="0.2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</row>
    <row r="7433" spans="1:23" ht="15" x14ac:dyDescent="0.2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</row>
    <row r="7434" spans="1:23" ht="15" x14ac:dyDescent="0.2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</row>
    <row r="7435" spans="1:23" ht="15" x14ac:dyDescent="0.2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</row>
    <row r="7436" spans="1:23" ht="15" x14ac:dyDescent="0.2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</row>
    <row r="7437" spans="1:23" ht="15" x14ac:dyDescent="0.2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</row>
    <row r="7438" spans="1:23" ht="15" x14ac:dyDescent="0.2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</row>
    <row r="7439" spans="1:23" ht="15" x14ac:dyDescent="0.2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</row>
    <row r="7440" spans="1:23" ht="15" x14ac:dyDescent="0.2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</row>
    <row r="7441" spans="1:23" ht="15" x14ac:dyDescent="0.2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</row>
    <row r="7442" spans="1:23" ht="15" x14ac:dyDescent="0.2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</row>
    <row r="7443" spans="1:23" ht="15" x14ac:dyDescent="0.2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</row>
    <row r="7444" spans="1:23" ht="15" x14ac:dyDescent="0.2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</row>
    <row r="7445" spans="1:23" ht="15" x14ac:dyDescent="0.2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</row>
    <row r="7446" spans="1:23" ht="15" x14ac:dyDescent="0.2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</row>
    <row r="7447" spans="1:23" ht="15" x14ac:dyDescent="0.2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</row>
    <row r="7448" spans="1:23" ht="15" x14ac:dyDescent="0.2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</row>
    <row r="7449" spans="1:23" ht="15" x14ac:dyDescent="0.2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</row>
    <row r="7450" spans="1:23" ht="15" x14ac:dyDescent="0.2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</row>
    <row r="7451" spans="1:23" ht="15" x14ac:dyDescent="0.2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</row>
    <row r="7452" spans="1:23" ht="15" x14ac:dyDescent="0.2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</row>
    <row r="7453" spans="1:23" ht="15" x14ac:dyDescent="0.2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</row>
    <row r="7454" spans="1:23" ht="15" x14ac:dyDescent="0.2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</row>
    <row r="7455" spans="1:23" ht="15" x14ac:dyDescent="0.2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</row>
    <row r="7456" spans="1:23" ht="15" x14ac:dyDescent="0.2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</row>
    <row r="7457" spans="1:23" ht="15" x14ac:dyDescent="0.2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</row>
    <row r="7458" spans="1:23" ht="15" x14ac:dyDescent="0.2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</row>
    <row r="7459" spans="1:23" ht="15" x14ac:dyDescent="0.2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</row>
    <row r="7460" spans="1:23" ht="15" x14ac:dyDescent="0.2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</row>
    <row r="7461" spans="1:23" ht="15" x14ac:dyDescent="0.2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</row>
    <row r="7462" spans="1:23" ht="15" x14ac:dyDescent="0.2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</row>
    <row r="7463" spans="1:23" ht="15" x14ac:dyDescent="0.2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</row>
    <row r="7464" spans="1:23" ht="15" x14ac:dyDescent="0.2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</row>
    <row r="7465" spans="1:23" ht="15" x14ac:dyDescent="0.2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</row>
    <row r="7466" spans="1:23" ht="15" x14ac:dyDescent="0.2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</row>
    <row r="7467" spans="1:23" ht="15" x14ac:dyDescent="0.2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</row>
    <row r="7468" spans="1:23" ht="15" x14ac:dyDescent="0.2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</row>
    <row r="7469" spans="1:23" ht="15" x14ac:dyDescent="0.2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</row>
    <row r="7470" spans="1:23" ht="15" x14ac:dyDescent="0.2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</row>
    <row r="7471" spans="1:23" ht="15" x14ac:dyDescent="0.2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</row>
    <row r="7472" spans="1:23" ht="15" x14ac:dyDescent="0.2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</row>
    <row r="7473" spans="1:23" ht="15" x14ac:dyDescent="0.2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</row>
    <row r="7474" spans="1:23" ht="15" x14ac:dyDescent="0.2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</row>
    <row r="7475" spans="1:23" ht="15" x14ac:dyDescent="0.2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</row>
    <row r="7476" spans="1:23" ht="15" x14ac:dyDescent="0.2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</row>
    <row r="7477" spans="1:23" ht="15" x14ac:dyDescent="0.2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</row>
    <row r="7478" spans="1:23" ht="15" x14ac:dyDescent="0.2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</row>
    <row r="7479" spans="1:23" ht="15" x14ac:dyDescent="0.2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</row>
    <row r="7480" spans="1:23" ht="15" x14ac:dyDescent="0.2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</row>
    <row r="7481" spans="1:23" ht="15" x14ac:dyDescent="0.2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</row>
    <row r="7482" spans="1:23" ht="15" x14ac:dyDescent="0.2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</row>
    <row r="7483" spans="1:23" ht="15" x14ac:dyDescent="0.2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</row>
    <row r="7484" spans="1:23" ht="15" x14ac:dyDescent="0.2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</row>
    <row r="7485" spans="1:23" ht="15" x14ac:dyDescent="0.2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</row>
    <row r="7486" spans="1:23" ht="15" x14ac:dyDescent="0.2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</row>
    <row r="7487" spans="1:23" ht="15" x14ac:dyDescent="0.2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</row>
    <row r="7488" spans="1:23" ht="15" x14ac:dyDescent="0.2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</row>
    <row r="7489" spans="1:23" ht="15" x14ac:dyDescent="0.2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</row>
    <row r="7490" spans="1:23" ht="15" x14ac:dyDescent="0.2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</row>
    <row r="7491" spans="1:23" ht="15" x14ac:dyDescent="0.2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</row>
    <row r="7492" spans="1:23" ht="15" x14ac:dyDescent="0.2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</row>
    <row r="7493" spans="1:23" ht="15" x14ac:dyDescent="0.2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</row>
    <row r="7494" spans="1:23" ht="15" x14ac:dyDescent="0.2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</row>
    <row r="7495" spans="1:23" ht="15" x14ac:dyDescent="0.2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</row>
    <row r="7496" spans="1:23" ht="15" x14ac:dyDescent="0.2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</row>
    <row r="7497" spans="1:23" ht="15" x14ac:dyDescent="0.2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</row>
    <row r="7498" spans="1:23" ht="15" x14ac:dyDescent="0.2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</row>
    <row r="7499" spans="1:23" ht="15" x14ac:dyDescent="0.2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</row>
    <row r="7500" spans="1:23" ht="15" x14ac:dyDescent="0.2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</row>
    <row r="7501" spans="1:23" ht="15" x14ac:dyDescent="0.2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</row>
    <row r="7502" spans="1:23" ht="15" x14ac:dyDescent="0.2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</row>
    <row r="7503" spans="1:23" ht="15" x14ac:dyDescent="0.2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</row>
    <row r="7504" spans="1:23" ht="15" x14ac:dyDescent="0.2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</row>
    <row r="7505" spans="1:23" ht="15" x14ac:dyDescent="0.2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</row>
    <row r="7506" spans="1:23" ht="15" x14ac:dyDescent="0.2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</row>
    <row r="7507" spans="1:23" ht="15" x14ac:dyDescent="0.2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</row>
    <row r="7508" spans="1:23" ht="15" x14ac:dyDescent="0.2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</row>
    <row r="7509" spans="1:23" ht="15" x14ac:dyDescent="0.2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</row>
    <row r="7510" spans="1:23" ht="15" x14ac:dyDescent="0.2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</row>
    <row r="7511" spans="1:23" ht="15" x14ac:dyDescent="0.2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</row>
    <row r="7512" spans="1:23" ht="15" x14ac:dyDescent="0.2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</row>
    <row r="7513" spans="1:23" ht="15" x14ac:dyDescent="0.2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</row>
    <row r="7514" spans="1:23" ht="15" x14ac:dyDescent="0.2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</row>
    <row r="7515" spans="1:23" ht="15" x14ac:dyDescent="0.2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</row>
    <row r="7516" spans="1:23" ht="15" x14ac:dyDescent="0.2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</row>
    <row r="7517" spans="1:23" ht="15" x14ac:dyDescent="0.2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</row>
    <row r="7518" spans="1:23" ht="15" x14ac:dyDescent="0.2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</row>
    <row r="7519" spans="1:23" ht="15" x14ac:dyDescent="0.2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</row>
    <row r="7520" spans="1:23" ht="15" x14ac:dyDescent="0.2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</row>
    <row r="7521" spans="1:23" ht="15" x14ac:dyDescent="0.2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</row>
    <row r="7522" spans="1:23" ht="15" x14ac:dyDescent="0.2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</row>
    <row r="7523" spans="1:23" ht="15" x14ac:dyDescent="0.2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</row>
    <row r="7524" spans="1:23" ht="15" x14ac:dyDescent="0.2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</row>
    <row r="7525" spans="1:23" ht="15" x14ac:dyDescent="0.2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</row>
    <row r="7526" spans="1:23" ht="15" x14ac:dyDescent="0.2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</row>
    <row r="7527" spans="1:23" ht="15" x14ac:dyDescent="0.2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</row>
    <row r="7528" spans="1:23" ht="15" x14ac:dyDescent="0.2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</row>
    <row r="7529" spans="1:23" ht="15" x14ac:dyDescent="0.2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</row>
    <row r="7530" spans="1:23" ht="15" x14ac:dyDescent="0.2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</row>
    <row r="7531" spans="1:23" ht="15" x14ac:dyDescent="0.2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</row>
    <row r="7532" spans="1:23" ht="15" x14ac:dyDescent="0.2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</row>
    <row r="7533" spans="1:23" ht="15" x14ac:dyDescent="0.2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</row>
    <row r="7534" spans="1:23" ht="15" x14ac:dyDescent="0.2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</row>
    <row r="7535" spans="1:23" ht="15" x14ac:dyDescent="0.2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</row>
    <row r="7536" spans="1:23" ht="15" x14ac:dyDescent="0.2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</row>
    <row r="7537" spans="1:23" ht="15" x14ac:dyDescent="0.2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</row>
    <row r="7538" spans="1:23" ht="15" x14ac:dyDescent="0.2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</row>
    <row r="7539" spans="1:23" ht="15" x14ac:dyDescent="0.2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</row>
    <row r="7540" spans="1:23" ht="15" x14ac:dyDescent="0.2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</row>
    <row r="7541" spans="1:23" ht="15" x14ac:dyDescent="0.2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</row>
    <row r="7542" spans="1:23" ht="15" x14ac:dyDescent="0.2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</row>
    <row r="7543" spans="1:23" ht="15" x14ac:dyDescent="0.2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</row>
    <row r="7544" spans="1:23" ht="15" x14ac:dyDescent="0.2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</row>
    <row r="7545" spans="1:23" ht="15" x14ac:dyDescent="0.2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</row>
    <row r="7546" spans="1:23" ht="15" x14ac:dyDescent="0.2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</row>
    <row r="7547" spans="1:23" ht="15" x14ac:dyDescent="0.2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</row>
    <row r="7548" spans="1:23" ht="15" x14ac:dyDescent="0.2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</row>
    <row r="7549" spans="1:23" ht="15" x14ac:dyDescent="0.2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</row>
    <row r="7550" spans="1:23" ht="15" x14ac:dyDescent="0.2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</row>
    <row r="7551" spans="1:23" ht="15" x14ac:dyDescent="0.2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</row>
    <row r="7552" spans="1:23" ht="15" x14ac:dyDescent="0.2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</row>
    <row r="7553" spans="1:23" ht="15" x14ac:dyDescent="0.2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</row>
    <row r="7554" spans="1:23" ht="15" x14ac:dyDescent="0.2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</row>
    <row r="7555" spans="1:23" ht="15" x14ac:dyDescent="0.2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</row>
    <row r="7556" spans="1:23" ht="15" x14ac:dyDescent="0.2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</row>
    <row r="7557" spans="1:23" ht="15" x14ac:dyDescent="0.2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</row>
    <row r="7558" spans="1:23" ht="15" x14ac:dyDescent="0.2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</row>
    <row r="7559" spans="1:23" ht="15" x14ac:dyDescent="0.2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</row>
    <row r="7560" spans="1:23" ht="15" x14ac:dyDescent="0.2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</row>
    <row r="7561" spans="1:23" ht="15" x14ac:dyDescent="0.2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</row>
    <row r="7562" spans="1:23" ht="15" x14ac:dyDescent="0.2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</row>
    <row r="7563" spans="1:23" ht="15" x14ac:dyDescent="0.2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</row>
    <row r="7564" spans="1:23" ht="15" x14ac:dyDescent="0.2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</row>
    <row r="7565" spans="1:23" ht="15" x14ac:dyDescent="0.2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</row>
    <row r="7566" spans="1:23" ht="15" x14ac:dyDescent="0.2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</row>
    <row r="7567" spans="1:23" ht="15" x14ac:dyDescent="0.2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</row>
    <row r="7568" spans="1:23" ht="15" x14ac:dyDescent="0.2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</row>
    <row r="7569" spans="1:23" ht="15" x14ac:dyDescent="0.2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</row>
    <row r="7570" spans="1:23" ht="15" x14ac:dyDescent="0.2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</row>
    <row r="7571" spans="1:23" ht="15" x14ac:dyDescent="0.2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</row>
    <row r="7572" spans="1:23" ht="15" x14ac:dyDescent="0.2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</row>
    <row r="7573" spans="1:23" ht="15" x14ac:dyDescent="0.2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</row>
    <row r="7574" spans="1:23" ht="15" x14ac:dyDescent="0.2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</row>
    <row r="7575" spans="1:23" ht="15" x14ac:dyDescent="0.2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</row>
    <row r="7576" spans="1:23" ht="15" x14ac:dyDescent="0.2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</row>
    <row r="7577" spans="1:23" ht="15" x14ac:dyDescent="0.2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</row>
    <row r="7578" spans="1:23" ht="15" x14ac:dyDescent="0.2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</row>
    <row r="7579" spans="1:23" ht="15" x14ac:dyDescent="0.2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</row>
    <row r="7580" spans="1:23" ht="15" x14ac:dyDescent="0.2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</row>
    <row r="7581" spans="1:23" ht="15" x14ac:dyDescent="0.2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</row>
    <row r="7582" spans="1:23" ht="15" x14ac:dyDescent="0.2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</row>
    <row r="7583" spans="1:23" ht="15" x14ac:dyDescent="0.2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</row>
    <row r="7584" spans="1:23" ht="15" x14ac:dyDescent="0.2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</row>
    <row r="7585" spans="1:23" ht="15" x14ac:dyDescent="0.2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</row>
    <row r="7586" spans="1:23" ht="15" x14ac:dyDescent="0.2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</row>
    <row r="7587" spans="1:23" ht="15" x14ac:dyDescent="0.2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</row>
    <row r="7588" spans="1:23" ht="15" x14ac:dyDescent="0.2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</row>
    <row r="7589" spans="1:23" ht="15" x14ac:dyDescent="0.2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</row>
    <row r="7590" spans="1:23" ht="15" x14ac:dyDescent="0.2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</row>
    <row r="7591" spans="1:23" ht="15" x14ac:dyDescent="0.2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</row>
    <row r="7592" spans="1:23" ht="15" x14ac:dyDescent="0.2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</row>
    <row r="7593" spans="1:23" ht="15" x14ac:dyDescent="0.2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</row>
    <row r="7594" spans="1:23" ht="15" x14ac:dyDescent="0.2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</row>
    <row r="7595" spans="1:23" ht="15" x14ac:dyDescent="0.2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</row>
    <row r="7596" spans="1:23" ht="15" x14ac:dyDescent="0.2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</row>
    <row r="7597" spans="1:23" ht="15" x14ac:dyDescent="0.2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</row>
    <row r="7598" spans="1:23" ht="15" x14ac:dyDescent="0.2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</row>
    <row r="7599" spans="1:23" ht="15" x14ac:dyDescent="0.2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</row>
    <row r="7600" spans="1:23" ht="15" x14ac:dyDescent="0.2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</row>
    <row r="7601" spans="1:23" ht="15" x14ac:dyDescent="0.2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</row>
    <row r="7602" spans="1:23" ht="15" x14ac:dyDescent="0.2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</row>
    <row r="7603" spans="1:23" ht="15" x14ac:dyDescent="0.2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</row>
    <row r="7604" spans="1:23" ht="15" x14ac:dyDescent="0.2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</row>
    <row r="7605" spans="1:23" ht="15" x14ac:dyDescent="0.2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</row>
    <row r="7606" spans="1:23" ht="15" x14ac:dyDescent="0.2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</row>
    <row r="7607" spans="1:23" ht="15" x14ac:dyDescent="0.2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</row>
    <row r="7608" spans="1:23" ht="15" x14ac:dyDescent="0.2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</row>
    <row r="7609" spans="1:23" ht="15" x14ac:dyDescent="0.2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</row>
    <row r="7610" spans="1:23" ht="15" x14ac:dyDescent="0.2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</row>
    <row r="7611" spans="1:23" ht="15" x14ac:dyDescent="0.2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</row>
    <row r="7612" spans="1:23" ht="15" x14ac:dyDescent="0.2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</row>
    <row r="7613" spans="1:23" ht="15" x14ac:dyDescent="0.2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</row>
    <row r="7614" spans="1:23" ht="15" x14ac:dyDescent="0.2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</row>
    <row r="7615" spans="1:23" ht="15" x14ac:dyDescent="0.2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</row>
    <row r="7616" spans="1:23" ht="15" x14ac:dyDescent="0.2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</row>
    <row r="7617" spans="1:23" ht="15" x14ac:dyDescent="0.2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</row>
    <row r="7618" spans="1:23" ht="15" x14ac:dyDescent="0.2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</row>
    <row r="7619" spans="1:23" ht="15" x14ac:dyDescent="0.2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</row>
    <row r="7620" spans="1:23" ht="15" x14ac:dyDescent="0.2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</row>
    <row r="7621" spans="1:23" ht="15" x14ac:dyDescent="0.2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</row>
    <row r="7622" spans="1:23" ht="15" x14ac:dyDescent="0.2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</row>
    <row r="7623" spans="1:23" ht="15" x14ac:dyDescent="0.2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</row>
    <row r="7624" spans="1:23" ht="15" x14ac:dyDescent="0.2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</row>
    <row r="7625" spans="1:23" ht="15" x14ac:dyDescent="0.2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</row>
    <row r="7626" spans="1:23" ht="15" x14ac:dyDescent="0.2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</row>
    <row r="7627" spans="1:23" ht="15" x14ac:dyDescent="0.2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</row>
    <row r="7628" spans="1:23" ht="15" x14ac:dyDescent="0.2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</row>
    <row r="7629" spans="1:23" ht="15" x14ac:dyDescent="0.2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</row>
    <row r="7630" spans="1:23" ht="15" x14ac:dyDescent="0.2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</row>
    <row r="7631" spans="1:23" ht="15" x14ac:dyDescent="0.2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</row>
    <row r="7632" spans="1:23" ht="15" x14ac:dyDescent="0.2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</row>
    <row r="7633" spans="1:23" ht="15" x14ac:dyDescent="0.2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</row>
    <row r="7634" spans="1:23" ht="15" x14ac:dyDescent="0.2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</row>
    <row r="7635" spans="1:23" ht="15" x14ac:dyDescent="0.2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</row>
    <row r="7636" spans="1:23" ht="15" x14ac:dyDescent="0.2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</row>
    <row r="7637" spans="1:23" ht="15" x14ac:dyDescent="0.2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</row>
    <row r="7638" spans="1:23" ht="15" x14ac:dyDescent="0.2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</row>
    <row r="7639" spans="1:23" ht="15" x14ac:dyDescent="0.2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</row>
    <row r="7640" spans="1:23" ht="15" x14ac:dyDescent="0.2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</row>
    <row r="7641" spans="1:23" ht="15" x14ac:dyDescent="0.2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</row>
    <row r="7642" spans="1:23" ht="15" x14ac:dyDescent="0.2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</row>
    <row r="7643" spans="1:23" ht="15" x14ac:dyDescent="0.2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</row>
    <row r="7644" spans="1:23" ht="15" x14ac:dyDescent="0.2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</row>
    <row r="7645" spans="1:23" ht="15" x14ac:dyDescent="0.2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</row>
    <row r="7646" spans="1:23" ht="15" x14ac:dyDescent="0.2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</row>
    <row r="7647" spans="1:23" ht="15" x14ac:dyDescent="0.2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</row>
    <row r="7648" spans="1:23" ht="15" x14ac:dyDescent="0.2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</row>
    <row r="7649" spans="1:23" ht="15" x14ac:dyDescent="0.2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</row>
    <row r="7650" spans="1:23" ht="15" x14ac:dyDescent="0.2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</row>
    <row r="7651" spans="1:23" ht="15" x14ac:dyDescent="0.2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</row>
    <row r="7652" spans="1:23" ht="15" x14ac:dyDescent="0.2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</row>
    <row r="7653" spans="1:23" ht="15" x14ac:dyDescent="0.2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</row>
    <row r="7654" spans="1:23" ht="15" x14ac:dyDescent="0.2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</row>
    <row r="7655" spans="1:23" ht="15" x14ac:dyDescent="0.2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</row>
    <row r="7656" spans="1:23" ht="15" x14ac:dyDescent="0.2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</row>
    <row r="7657" spans="1:23" ht="15" x14ac:dyDescent="0.2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</row>
    <row r="7658" spans="1:23" ht="15" x14ac:dyDescent="0.2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</row>
    <row r="7659" spans="1:23" ht="15" x14ac:dyDescent="0.2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</row>
    <row r="7660" spans="1:23" ht="15" x14ac:dyDescent="0.2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</row>
    <row r="7661" spans="1:23" ht="15" x14ac:dyDescent="0.2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</row>
    <row r="7662" spans="1:23" ht="15" x14ac:dyDescent="0.2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</row>
    <row r="7663" spans="1:23" ht="15" x14ac:dyDescent="0.2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</row>
    <row r="7664" spans="1:23" ht="15" x14ac:dyDescent="0.2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</row>
    <row r="7665" spans="1:23" ht="15" x14ac:dyDescent="0.2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</row>
    <row r="7666" spans="1:23" ht="15" x14ac:dyDescent="0.2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</row>
    <row r="7667" spans="1:23" ht="15" x14ac:dyDescent="0.2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</row>
    <row r="7668" spans="1:23" ht="15" x14ac:dyDescent="0.2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</row>
    <row r="7669" spans="1:23" ht="15" x14ac:dyDescent="0.2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</row>
    <row r="7670" spans="1:23" ht="15" x14ac:dyDescent="0.2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</row>
    <row r="7671" spans="1:23" ht="15" x14ac:dyDescent="0.2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</row>
    <row r="7672" spans="1:23" ht="15" x14ac:dyDescent="0.2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</row>
    <row r="7673" spans="1:23" ht="15" x14ac:dyDescent="0.2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</row>
    <row r="7674" spans="1:23" ht="15" x14ac:dyDescent="0.2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</row>
    <row r="7675" spans="1:23" ht="15" x14ac:dyDescent="0.2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</row>
    <row r="7676" spans="1:23" ht="15" x14ac:dyDescent="0.2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</row>
    <row r="7677" spans="1:23" ht="15" x14ac:dyDescent="0.2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</row>
    <row r="7678" spans="1:23" ht="15" x14ac:dyDescent="0.2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</row>
    <row r="7679" spans="1:23" ht="15" x14ac:dyDescent="0.2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</row>
    <row r="7680" spans="1:23" ht="15" x14ac:dyDescent="0.2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</row>
    <row r="7681" spans="1:23" ht="15" x14ac:dyDescent="0.2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</row>
    <row r="7682" spans="1:23" ht="15" x14ac:dyDescent="0.2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</row>
    <row r="7683" spans="1:23" ht="15" x14ac:dyDescent="0.2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</row>
    <row r="7684" spans="1:23" ht="15" x14ac:dyDescent="0.2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</row>
    <row r="7685" spans="1:23" ht="15" x14ac:dyDescent="0.2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</row>
    <row r="7686" spans="1:23" ht="15" x14ac:dyDescent="0.2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</row>
    <row r="7687" spans="1:23" ht="15" x14ac:dyDescent="0.2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</row>
    <row r="7688" spans="1:23" ht="15" x14ac:dyDescent="0.2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</row>
    <row r="7689" spans="1:23" ht="15" x14ac:dyDescent="0.2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</row>
    <row r="7690" spans="1:23" ht="15" x14ac:dyDescent="0.2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</row>
    <row r="7691" spans="1:23" ht="15" x14ac:dyDescent="0.2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</row>
    <row r="7692" spans="1:23" ht="15" x14ac:dyDescent="0.2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</row>
    <row r="7693" spans="1:23" ht="15" x14ac:dyDescent="0.2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</row>
    <row r="7694" spans="1:23" ht="15" x14ac:dyDescent="0.2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</row>
    <row r="7695" spans="1:23" ht="15" x14ac:dyDescent="0.2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</row>
    <row r="7696" spans="1:23" ht="15" x14ac:dyDescent="0.2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</row>
    <row r="7697" spans="1:23" ht="15" x14ac:dyDescent="0.2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</row>
    <row r="7698" spans="1:23" ht="15" x14ac:dyDescent="0.2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</row>
    <row r="7699" spans="1:23" ht="15" x14ac:dyDescent="0.2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</row>
    <row r="7700" spans="1:23" ht="15" x14ac:dyDescent="0.2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</row>
    <row r="7701" spans="1:23" ht="15" x14ac:dyDescent="0.2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</row>
    <row r="7702" spans="1:23" ht="15" x14ac:dyDescent="0.2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</row>
    <row r="7703" spans="1:23" ht="15" x14ac:dyDescent="0.2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</row>
    <row r="7704" spans="1:23" ht="15" x14ac:dyDescent="0.2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</row>
    <row r="7705" spans="1:23" ht="15" x14ac:dyDescent="0.2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</row>
    <row r="7706" spans="1:23" ht="15" x14ac:dyDescent="0.2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</row>
    <row r="7707" spans="1:23" ht="15" x14ac:dyDescent="0.2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</row>
    <row r="7708" spans="1:23" ht="15" x14ac:dyDescent="0.2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</row>
    <row r="7709" spans="1:23" ht="15" x14ac:dyDescent="0.2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</row>
    <row r="7710" spans="1:23" ht="15" x14ac:dyDescent="0.2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</row>
    <row r="7711" spans="1:23" ht="15" x14ac:dyDescent="0.2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</row>
    <row r="7712" spans="1:23" ht="15" x14ac:dyDescent="0.2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</row>
    <row r="7713" spans="1:23" ht="15" x14ac:dyDescent="0.2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</row>
    <row r="7714" spans="1:23" ht="15" x14ac:dyDescent="0.2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</row>
    <row r="7715" spans="1:23" ht="15" x14ac:dyDescent="0.2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</row>
    <row r="7716" spans="1:23" ht="15" x14ac:dyDescent="0.2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</row>
    <row r="7717" spans="1:23" ht="15" x14ac:dyDescent="0.2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</row>
    <row r="7718" spans="1:23" ht="15" x14ac:dyDescent="0.2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</row>
    <row r="7719" spans="1:23" ht="15" x14ac:dyDescent="0.2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</row>
    <row r="7720" spans="1:23" ht="15" x14ac:dyDescent="0.2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</row>
    <row r="7721" spans="1:23" ht="15" x14ac:dyDescent="0.2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</row>
    <row r="7722" spans="1:23" ht="15" x14ac:dyDescent="0.2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</row>
    <row r="7723" spans="1:23" ht="15" x14ac:dyDescent="0.2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</row>
    <row r="7724" spans="1:23" ht="15" x14ac:dyDescent="0.2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</row>
    <row r="7725" spans="1:23" ht="15" x14ac:dyDescent="0.2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</row>
    <row r="7726" spans="1:23" ht="15" x14ac:dyDescent="0.2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</row>
    <row r="7727" spans="1:23" ht="15" x14ac:dyDescent="0.2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</row>
    <row r="7728" spans="1:23" ht="15" x14ac:dyDescent="0.2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</row>
    <row r="7729" spans="1:23" ht="15" x14ac:dyDescent="0.2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</row>
    <row r="7730" spans="1:23" ht="15" x14ac:dyDescent="0.2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</row>
    <row r="7731" spans="1:23" ht="15" x14ac:dyDescent="0.2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</row>
    <row r="7732" spans="1:23" ht="15" x14ac:dyDescent="0.2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</row>
    <row r="7733" spans="1:23" ht="15" x14ac:dyDescent="0.2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</row>
    <row r="7734" spans="1:23" ht="15" x14ac:dyDescent="0.2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</row>
    <row r="7735" spans="1:23" ht="15" x14ac:dyDescent="0.2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</row>
    <row r="7736" spans="1:23" ht="15" x14ac:dyDescent="0.2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</row>
    <row r="7737" spans="1:23" ht="15" x14ac:dyDescent="0.2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</row>
    <row r="7738" spans="1:23" ht="15" x14ac:dyDescent="0.2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</row>
    <row r="7739" spans="1:23" ht="15" x14ac:dyDescent="0.2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</row>
    <row r="7740" spans="1:23" ht="15" x14ac:dyDescent="0.2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</row>
    <row r="7741" spans="1:23" ht="15" x14ac:dyDescent="0.2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</row>
    <row r="7742" spans="1:23" ht="15" x14ac:dyDescent="0.2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</row>
    <row r="7743" spans="1:23" ht="15" x14ac:dyDescent="0.2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</row>
    <row r="7744" spans="1:23" ht="15" x14ac:dyDescent="0.2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</row>
    <row r="7745" spans="1:23" ht="15" x14ac:dyDescent="0.2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</row>
    <row r="7746" spans="1:23" ht="15" x14ac:dyDescent="0.2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</row>
    <row r="7747" spans="1:23" ht="15" x14ac:dyDescent="0.2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</row>
    <row r="7748" spans="1:23" ht="15" x14ac:dyDescent="0.2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</row>
    <row r="7749" spans="1:23" ht="15" x14ac:dyDescent="0.2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</row>
    <row r="7750" spans="1:23" ht="15" x14ac:dyDescent="0.2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</row>
    <row r="7751" spans="1:23" ht="15" x14ac:dyDescent="0.2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</row>
    <row r="7752" spans="1:23" ht="15" x14ac:dyDescent="0.2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</row>
    <row r="7753" spans="1:23" ht="15" x14ac:dyDescent="0.2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</row>
    <row r="7754" spans="1:23" ht="15" x14ac:dyDescent="0.2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</row>
    <row r="7755" spans="1:23" ht="15" x14ac:dyDescent="0.2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</row>
    <row r="7756" spans="1:23" ht="15" x14ac:dyDescent="0.2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</row>
    <row r="7757" spans="1:23" ht="15" x14ac:dyDescent="0.2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</row>
    <row r="7758" spans="1:23" ht="15" x14ac:dyDescent="0.2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</row>
    <row r="7759" spans="1:23" ht="15" x14ac:dyDescent="0.2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</row>
    <row r="7760" spans="1:23" ht="15" x14ac:dyDescent="0.2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</row>
    <row r="7761" spans="1:23" ht="15" x14ac:dyDescent="0.2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</row>
    <row r="7762" spans="1:23" ht="15" x14ac:dyDescent="0.2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</row>
    <row r="7763" spans="1:23" ht="15" x14ac:dyDescent="0.2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</row>
    <row r="7764" spans="1:23" ht="15" x14ac:dyDescent="0.2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</row>
    <row r="7765" spans="1:23" ht="15" x14ac:dyDescent="0.2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</row>
    <row r="7766" spans="1:23" ht="15" x14ac:dyDescent="0.2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</row>
    <row r="7767" spans="1:23" ht="15" x14ac:dyDescent="0.2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</row>
    <row r="7768" spans="1:23" ht="15" x14ac:dyDescent="0.2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</row>
    <row r="7769" spans="1:23" ht="15" x14ac:dyDescent="0.2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</row>
    <row r="7770" spans="1:23" ht="15" x14ac:dyDescent="0.2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</row>
    <row r="7771" spans="1:23" ht="15" x14ac:dyDescent="0.2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</row>
    <row r="7772" spans="1:23" ht="15" x14ac:dyDescent="0.2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</row>
    <row r="7773" spans="1:23" ht="15" x14ac:dyDescent="0.2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</row>
    <row r="7774" spans="1:23" ht="15" x14ac:dyDescent="0.2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</row>
    <row r="7775" spans="1:23" ht="15" x14ac:dyDescent="0.2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</row>
    <row r="7776" spans="1:23" ht="15" x14ac:dyDescent="0.2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</row>
    <row r="7777" spans="1:23" ht="15" x14ac:dyDescent="0.2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</row>
    <row r="7778" spans="1:23" ht="15" x14ac:dyDescent="0.2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</row>
    <row r="7779" spans="1:23" ht="15" x14ac:dyDescent="0.2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</row>
    <row r="7780" spans="1:23" ht="15" x14ac:dyDescent="0.2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</row>
    <row r="7781" spans="1:23" ht="15" x14ac:dyDescent="0.2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</row>
    <row r="7782" spans="1:23" ht="15" x14ac:dyDescent="0.2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</row>
    <row r="7783" spans="1:23" ht="15" x14ac:dyDescent="0.2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</row>
    <row r="7784" spans="1:23" ht="15" x14ac:dyDescent="0.2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</row>
    <row r="7785" spans="1:23" ht="15" x14ac:dyDescent="0.2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</row>
    <row r="7786" spans="1:23" ht="15" x14ac:dyDescent="0.2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</row>
    <row r="7787" spans="1:23" ht="15" x14ac:dyDescent="0.2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</row>
    <row r="7788" spans="1:23" ht="15" x14ac:dyDescent="0.2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</row>
    <row r="7789" spans="1:23" ht="15" x14ac:dyDescent="0.2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</row>
    <row r="7790" spans="1:23" ht="15" x14ac:dyDescent="0.2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</row>
    <row r="7791" spans="1:23" ht="15" x14ac:dyDescent="0.2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</row>
    <row r="7792" spans="1:23" ht="15" x14ac:dyDescent="0.2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</row>
    <row r="7793" spans="1:23" ht="15" x14ac:dyDescent="0.2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</row>
    <row r="7794" spans="1:23" ht="15" x14ac:dyDescent="0.2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</row>
    <row r="7795" spans="1:23" ht="15" x14ac:dyDescent="0.2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</row>
    <row r="7796" spans="1:23" ht="15" x14ac:dyDescent="0.2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</row>
    <row r="7797" spans="1:23" ht="15" x14ac:dyDescent="0.2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</row>
    <row r="7798" spans="1:23" ht="15" x14ac:dyDescent="0.2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</row>
    <row r="7799" spans="1:23" ht="15" x14ac:dyDescent="0.2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</row>
    <row r="7800" spans="1:23" ht="15" x14ac:dyDescent="0.2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</row>
    <row r="7801" spans="1:23" ht="15" x14ac:dyDescent="0.2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</row>
    <row r="7802" spans="1:23" ht="15" x14ac:dyDescent="0.2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</row>
    <row r="7803" spans="1:23" ht="15" x14ac:dyDescent="0.2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</row>
    <row r="7804" spans="1:23" ht="15" x14ac:dyDescent="0.2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</row>
    <row r="7805" spans="1:23" ht="15" x14ac:dyDescent="0.2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</row>
    <row r="7806" spans="1:23" ht="15" x14ac:dyDescent="0.2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</row>
    <row r="7807" spans="1:23" ht="15" x14ac:dyDescent="0.2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</row>
    <row r="7808" spans="1:23" ht="15" x14ac:dyDescent="0.2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</row>
    <row r="7809" spans="1:23" ht="15" x14ac:dyDescent="0.2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</row>
    <row r="7810" spans="1:23" ht="15" x14ac:dyDescent="0.2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</row>
    <row r="7811" spans="1:23" ht="15" x14ac:dyDescent="0.2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</row>
    <row r="7812" spans="1:23" ht="15" x14ac:dyDescent="0.2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</row>
    <row r="7813" spans="1:23" ht="15" x14ac:dyDescent="0.2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</row>
    <row r="7814" spans="1:23" ht="15" x14ac:dyDescent="0.2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</row>
    <row r="7815" spans="1:23" ht="15" x14ac:dyDescent="0.2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</row>
    <row r="7816" spans="1:23" ht="15" x14ac:dyDescent="0.2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</row>
    <row r="7817" spans="1:23" ht="15" x14ac:dyDescent="0.2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</row>
    <row r="7818" spans="1:23" ht="15" x14ac:dyDescent="0.25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  <c r="R7818"/>
      <c r="S7818"/>
      <c r="T7818"/>
      <c r="U7818"/>
      <c r="V7818"/>
      <c r="W7818"/>
    </row>
    <row r="7819" spans="1:23" ht="15" x14ac:dyDescent="0.25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  <c r="R7819"/>
      <c r="S7819"/>
      <c r="T7819"/>
      <c r="U7819"/>
      <c r="V7819"/>
      <c r="W7819"/>
    </row>
    <row r="7820" spans="1:23" ht="15" x14ac:dyDescent="0.25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  <c r="R7820"/>
      <c r="S7820"/>
      <c r="T7820"/>
      <c r="U7820"/>
      <c r="V7820"/>
      <c r="W7820"/>
    </row>
    <row r="7821" spans="1:23" ht="15" x14ac:dyDescent="0.25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  <c r="R7821"/>
      <c r="S7821"/>
      <c r="T7821"/>
      <c r="U7821"/>
      <c r="V7821"/>
      <c r="W7821"/>
    </row>
    <row r="7822" spans="1:23" ht="15" x14ac:dyDescent="0.25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  <c r="R7822"/>
      <c r="S7822"/>
      <c r="T7822"/>
      <c r="U7822"/>
      <c r="V7822"/>
      <c r="W7822"/>
    </row>
    <row r="7823" spans="1:23" ht="15" x14ac:dyDescent="0.25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  <c r="R7823"/>
      <c r="S7823"/>
      <c r="T7823"/>
      <c r="U7823"/>
      <c r="V7823"/>
      <c r="W7823"/>
    </row>
    <row r="7824" spans="1:23" ht="15" x14ac:dyDescent="0.25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  <c r="R7824"/>
      <c r="S7824"/>
      <c r="T7824"/>
      <c r="U7824"/>
      <c r="V7824"/>
      <c r="W7824"/>
    </row>
    <row r="7825" spans="1:23" ht="15" x14ac:dyDescent="0.25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  <c r="R7825"/>
      <c r="S7825"/>
      <c r="T7825"/>
      <c r="U7825"/>
      <c r="V7825"/>
      <c r="W7825"/>
    </row>
    <row r="7826" spans="1:23" ht="15" x14ac:dyDescent="0.25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  <c r="R7826"/>
      <c r="S7826"/>
      <c r="T7826"/>
      <c r="U7826"/>
      <c r="V7826"/>
      <c r="W7826"/>
    </row>
    <row r="7827" spans="1:23" ht="15" x14ac:dyDescent="0.25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  <c r="R7827"/>
      <c r="S7827"/>
      <c r="T7827"/>
      <c r="U7827"/>
      <c r="V7827"/>
      <c r="W7827"/>
    </row>
    <row r="7828" spans="1:23" ht="15" x14ac:dyDescent="0.25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  <c r="R7828"/>
      <c r="S7828"/>
      <c r="T7828"/>
      <c r="U7828"/>
      <c r="V7828"/>
      <c r="W7828"/>
    </row>
    <row r="7829" spans="1:23" ht="15" x14ac:dyDescent="0.25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  <c r="R7829"/>
      <c r="S7829"/>
      <c r="T7829"/>
      <c r="U7829"/>
      <c r="V7829"/>
      <c r="W7829"/>
    </row>
    <row r="7830" spans="1:23" ht="15" x14ac:dyDescent="0.25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  <c r="R7830"/>
      <c r="S7830"/>
      <c r="T7830"/>
      <c r="U7830"/>
      <c r="V7830"/>
      <c r="W7830"/>
    </row>
    <row r="7831" spans="1:23" ht="15" x14ac:dyDescent="0.25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  <c r="R7831"/>
      <c r="S7831"/>
      <c r="T7831"/>
      <c r="U7831"/>
      <c r="V7831"/>
      <c r="W7831"/>
    </row>
    <row r="7832" spans="1:23" ht="15" x14ac:dyDescent="0.25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  <c r="R7832"/>
      <c r="S7832"/>
      <c r="T7832"/>
      <c r="U7832"/>
      <c r="V7832"/>
      <c r="W7832"/>
    </row>
    <row r="7833" spans="1:23" ht="15" x14ac:dyDescent="0.25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  <c r="R7833"/>
      <c r="S7833"/>
      <c r="T7833"/>
      <c r="U7833"/>
      <c r="V7833"/>
      <c r="W7833"/>
    </row>
    <row r="7834" spans="1:23" ht="15" x14ac:dyDescent="0.25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  <c r="R7834"/>
      <c r="S7834"/>
      <c r="T7834"/>
      <c r="U7834"/>
      <c r="V7834"/>
      <c r="W7834"/>
    </row>
    <row r="7835" spans="1:23" ht="15" x14ac:dyDescent="0.25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  <c r="R7835"/>
      <c r="S7835"/>
      <c r="T7835"/>
      <c r="U7835"/>
      <c r="V7835"/>
      <c r="W7835"/>
    </row>
    <row r="7836" spans="1:23" ht="15" x14ac:dyDescent="0.25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  <c r="R7836"/>
      <c r="S7836"/>
      <c r="T7836"/>
      <c r="U7836"/>
      <c r="V7836"/>
      <c r="W7836"/>
    </row>
    <row r="7837" spans="1:23" ht="15" x14ac:dyDescent="0.25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  <c r="R7837"/>
      <c r="S7837"/>
      <c r="T7837"/>
      <c r="U7837"/>
      <c r="V7837"/>
      <c r="W7837"/>
    </row>
    <row r="7838" spans="1:23" ht="15" x14ac:dyDescent="0.25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  <c r="R7838"/>
      <c r="S7838"/>
      <c r="T7838"/>
      <c r="U7838"/>
      <c r="V7838"/>
      <c r="W7838"/>
    </row>
    <row r="7839" spans="1:23" ht="15" x14ac:dyDescent="0.25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  <c r="R7839"/>
      <c r="S7839"/>
      <c r="T7839"/>
      <c r="U7839"/>
      <c r="V7839"/>
      <c r="W7839"/>
    </row>
    <row r="7840" spans="1:23" ht="15" x14ac:dyDescent="0.25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  <c r="R7840"/>
      <c r="S7840"/>
      <c r="T7840"/>
      <c r="U7840"/>
      <c r="V7840"/>
      <c r="W7840"/>
    </row>
    <row r="7841" spans="1:23" ht="15" x14ac:dyDescent="0.25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  <c r="R7841"/>
      <c r="S7841"/>
      <c r="T7841"/>
      <c r="U7841"/>
      <c r="V7841"/>
      <c r="W7841"/>
    </row>
    <row r="7842" spans="1:23" ht="15" x14ac:dyDescent="0.25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  <c r="R7842"/>
      <c r="S7842"/>
      <c r="T7842"/>
      <c r="U7842"/>
      <c r="V7842"/>
      <c r="W7842"/>
    </row>
    <row r="7843" spans="1:23" ht="15" x14ac:dyDescent="0.25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  <c r="R7843"/>
      <c r="S7843"/>
      <c r="T7843"/>
      <c r="U7843"/>
      <c r="V7843"/>
      <c r="W7843"/>
    </row>
    <row r="7844" spans="1:23" ht="15" x14ac:dyDescent="0.25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  <c r="R7844"/>
      <c r="S7844"/>
      <c r="T7844"/>
      <c r="U7844"/>
      <c r="V7844"/>
      <c r="W7844"/>
    </row>
    <row r="7845" spans="1:23" ht="15" x14ac:dyDescent="0.25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  <c r="R7845"/>
      <c r="S7845"/>
      <c r="T7845"/>
      <c r="U7845"/>
      <c r="V7845"/>
      <c r="W7845"/>
    </row>
    <row r="7846" spans="1:23" ht="15" x14ac:dyDescent="0.25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  <c r="R7846"/>
      <c r="S7846"/>
      <c r="T7846"/>
      <c r="U7846"/>
      <c r="V7846"/>
      <c r="W7846"/>
    </row>
    <row r="7847" spans="1:23" ht="15" x14ac:dyDescent="0.25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  <c r="R7847"/>
      <c r="S7847"/>
      <c r="T7847"/>
      <c r="U7847"/>
      <c r="V7847"/>
      <c r="W7847"/>
    </row>
    <row r="7848" spans="1:23" ht="15" x14ac:dyDescent="0.25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  <c r="R7848"/>
      <c r="S7848"/>
      <c r="T7848"/>
      <c r="U7848"/>
      <c r="V7848"/>
      <c r="W7848"/>
    </row>
    <row r="7849" spans="1:23" ht="15" x14ac:dyDescent="0.25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  <c r="R7849"/>
      <c r="S7849"/>
      <c r="T7849"/>
      <c r="U7849"/>
      <c r="V7849"/>
      <c r="W7849"/>
    </row>
    <row r="7850" spans="1:23" ht="15" x14ac:dyDescent="0.25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  <c r="R7850"/>
      <c r="S7850"/>
      <c r="T7850"/>
      <c r="U7850"/>
      <c r="V7850"/>
      <c r="W7850"/>
    </row>
    <row r="7851" spans="1:23" ht="15" x14ac:dyDescent="0.25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  <c r="R7851"/>
      <c r="S7851"/>
      <c r="T7851"/>
      <c r="U7851"/>
      <c r="V7851"/>
      <c r="W7851"/>
    </row>
    <row r="7852" spans="1:23" ht="15" x14ac:dyDescent="0.25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  <c r="R7852"/>
      <c r="S7852"/>
      <c r="T7852"/>
      <c r="U7852"/>
      <c r="V7852"/>
      <c r="W7852"/>
    </row>
    <row r="7853" spans="1:23" ht="15" x14ac:dyDescent="0.25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  <c r="R7853"/>
      <c r="S7853"/>
      <c r="T7853"/>
      <c r="U7853"/>
      <c r="V7853"/>
      <c r="W7853"/>
    </row>
    <row r="7854" spans="1:23" ht="15" x14ac:dyDescent="0.25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  <c r="R7854"/>
      <c r="S7854"/>
      <c r="T7854"/>
      <c r="U7854"/>
      <c r="V7854"/>
      <c r="W7854"/>
    </row>
    <row r="7855" spans="1:23" ht="15" x14ac:dyDescent="0.25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  <c r="R7855"/>
      <c r="S7855"/>
      <c r="T7855"/>
      <c r="U7855"/>
      <c r="V7855"/>
      <c r="W7855"/>
    </row>
    <row r="7856" spans="1:23" ht="15" x14ac:dyDescent="0.25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  <c r="R7856"/>
      <c r="S7856"/>
      <c r="T7856"/>
      <c r="U7856"/>
      <c r="V7856"/>
      <c r="W7856"/>
    </row>
    <row r="7857" spans="1:23" ht="15" x14ac:dyDescent="0.25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  <c r="R7857"/>
      <c r="S7857"/>
      <c r="T7857"/>
      <c r="U7857"/>
      <c r="V7857"/>
      <c r="W7857"/>
    </row>
    <row r="7858" spans="1:23" ht="15" x14ac:dyDescent="0.25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  <c r="R7858"/>
      <c r="S7858"/>
      <c r="T7858"/>
      <c r="U7858"/>
      <c r="V7858"/>
      <c r="W7858"/>
    </row>
    <row r="7859" spans="1:23" ht="15" x14ac:dyDescent="0.25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  <c r="R7859"/>
      <c r="S7859"/>
      <c r="T7859"/>
      <c r="U7859"/>
      <c r="V7859"/>
      <c r="W7859"/>
    </row>
    <row r="7860" spans="1:23" ht="15" x14ac:dyDescent="0.25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  <c r="R7860"/>
      <c r="S7860"/>
      <c r="T7860"/>
      <c r="U7860"/>
      <c r="V7860"/>
      <c r="W7860"/>
    </row>
    <row r="7861" spans="1:23" ht="15" x14ac:dyDescent="0.25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  <c r="R7861"/>
      <c r="S7861"/>
      <c r="T7861"/>
      <c r="U7861"/>
      <c r="V7861"/>
      <c r="W7861"/>
    </row>
    <row r="7862" spans="1:23" ht="15" x14ac:dyDescent="0.25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  <c r="R7862"/>
      <c r="S7862"/>
      <c r="T7862"/>
      <c r="U7862"/>
      <c r="V7862"/>
      <c r="W7862"/>
    </row>
    <row r="7863" spans="1:23" ht="15" x14ac:dyDescent="0.25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  <c r="R7863"/>
      <c r="S7863"/>
      <c r="T7863"/>
      <c r="U7863"/>
      <c r="V7863"/>
      <c r="W7863"/>
    </row>
    <row r="7864" spans="1:23" ht="15" x14ac:dyDescent="0.25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  <c r="R7864"/>
      <c r="S7864"/>
      <c r="T7864"/>
      <c r="U7864"/>
      <c r="V7864"/>
      <c r="W7864"/>
    </row>
    <row r="7865" spans="1:23" ht="15" x14ac:dyDescent="0.25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  <c r="R7865"/>
      <c r="S7865"/>
      <c r="T7865"/>
      <c r="U7865"/>
      <c r="V7865"/>
      <c r="W7865"/>
    </row>
    <row r="7866" spans="1:23" ht="15" x14ac:dyDescent="0.25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  <c r="R7866"/>
      <c r="S7866"/>
      <c r="T7866"/>
      <c r="U7866"/>
      <c r="V7866"/>
      <c r="W7866"/>
    </row>
    <row r="7867" spans="1:23" ht="15" x14ac:dyDescent="0.25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  <c r="R7867"/>
      <c r="S7867"/>
      <c r="T7867"/>
      <c r="U7867"/>
      <c r="V7867"/>
      <c r="W7867"/>
    </row>
    <row r="7868" spans="1:23" ht="15" x14ac:dyDescent="0.25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  <c r="R7868"/>
      <c r="S7868"/>
      <c r="T7868"/>
      <c r="U7868"/>
      <c r="V7868"/>
      <c r="W7868"/>
    </row>
    <row r="7869" spans="1:23" ht="15" x14ac:dyDescent="0.25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  <c r="R7869"/>
      <c r="S7869"/>
      <c r="T7869"/>
      <c r="U7869"/>
      <c r="V7869"/>
      <c r="W7869"/>
    </row>
    <row r="7870" spans="1:23" ht="15" x14ac:dyDescent="0.25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  <c r="R7870"/>
      <c r="S7870"/>
      <c r="T7870"/>
      <c r="U7870"/>
      <c r="V7870"/>
      <c r="W7870"/>
    </row>
    <row r="7871" spans="1:23" ht="15" x14ac:dyDescent="0.25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  <c r="R7871"/>
      <c r="S7871"/>
      <c r="T7871"/>
      <c r="U7871"/>
      <c r="V7871"/>
      <c r="W7871"/>
    </row>
    <row r="7872" spans="1:23" ht="15" x14ac:dyDescent="0.25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  <c r="R7872"/>
      <c r="S7872"/>
      <c r="T7872"/>
      <c r="U7872"/>
      <c r="V7872"/>
      <c r="W7872"/>
    </row>
    <row r="7873" spans="1:23" ht="15" x14ac:dyDescent="0.25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  <c r="R7873"/>
      <c r="S7873"/>
      <c r="T7873"/>
      <c r="U7873"/>
      <c r="V7873"/>
      <c r="W7873"/>
    </row>
    <row r="7874" spans="1:23" ht="15" x14ac:dyDescent="0.25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  <c r="R7874"/>
      <c r="S7874"/>
      <c r="T7874"/>
      <c r="U7874"/>
      <c r="V7874"/>
      <c r="W7874"/>
    </row>
    <row r="7875" spans="1:23" ht="15" x14ac:dyDescent="0.25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  <c r="R7875"/>
      <c r="S7875"/>
      <c r="T7875"/>
      <c r="U7875"/>
      <c r="V7875"/>
      <c r="W7875"/>
    </row>
    <row r="7876" spans="1:23" ht="15" x14ac:dyDescent="0.25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  <c r="R7876"/>
      <c r="S7876"/>
      <c r="T7876"/>
      <c r="U7876"/>
      <c r="V7876"/>
      <c r="W7876"/>
    </row>
    <row r="7877" spans="1:23" ht="15" x14ac:dyDescent="0.25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  <c r="R7877"/>
      <c r="S7877"/>
      <c r="T7877"/>
      <c r="U7877"/>
      <c r="V7877"/>
      <c r="W7877"/>
    </row>
    <row r="7878" spans="1:23" ht="15" x14ac:dyDescent="0.25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  <c r="R7878"/>
      <c r="S7878"/>
      <c r="T7878"/>
      <c r="U7878"/>
      <c r="V7878"/>
      <c r="W7878"/>
    </row>
    <row r="7879" spans="1:23" ht="15" x14ac:dyDescent="0.25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  <c r="R7879"/>
      <c r="S7879"/>
      <c r="T7879"/>
      <c r="U7879"/>
      <c r="V7879"/>
      <c r="W7879"/>
    </row>
    <row r="7880" spans="1:23" ht="15" x14ac:dyDescent="0.25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  <c r="R7880"/>
      <c r="S7880"/>
      <c r="T7880"/>
      <c r="U7880"/>
      <c r="V7880"/>
      <c r="W7880"/>
    </row>
    <row r="7881" spans="1:23" ht="15" x14ac:dyDescent="0.25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  <c r="R7881"/>
      <c r="S7881"/>
      <c r="T7881"/>
      <c r="U7881"/>
      <c r="V7881"/>
      <c r="W7881"/>
    </row>
    <row r="7882" spans="1:23" ht="15" x14ac:dyDescent="0.25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  <c r="R7882"/>
      <c r="S7882"/>
      <c r="T7882"/>
      <c r="U7882"/>
      <c r="V7882"/>
      <c r="W7882"/>
    </row>
    <row r="7883" spans="1:23" ht="15" x14ac:dyDescent="0.25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  <c r="R7883"/>
      <c r="S7883"/>
      <c r="T7883"/>
      <c r="U7883"/>
      <c r="V7883"/>
      <c r="W7883"/>
    </row>
    <row r="7884" spans="1:23" ht="15" x14ac:dyDescent="0.25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  <c r="R7884"/>
      <c r="S7884"/>
      <c r="T7884"/>
      <c r="U7884"/>
      <c r="V7884"/>
      <c r="W7884"/>
    </row>
    <row r="7885" spans="1:23" ht="15" x14ac:dyDescent="0.25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  <c r="R7885"/>
      <c r="S7885"/>
      <c r="T7885"/>
      <c r="U7885"/>
      <c r="V7885"/>
      <c r="W7885"/>
    </row>
    <row r="7886" spans="1:23" ht="15" x14ac:dyDescent="0.25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  <c r="R7886"/>
      <c r="S7886"/>
      <c r="T7886"/>
      <c r="U7886"/>
      <c r="V7886"/>
      <c r="W7886"/>
    </row>
    <row r="7887" spans="1:23" ht="15" x14ac:dyDescent="0.25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  <c r="R7887"/>
      <c r="S7887"/>
      <c r="T7887"/>
      <c r="U7887"/>
      <c r="V7887"/>
      <c r="W7887"/>
    </row>
    <row r="7888" spans="1:23" ht="15" x14ac:dyDescent="0.25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  <c r="R7888"/>
      <c r="S7888"/>
      <c r="T7888"/>
      <c r="U7888"/>
      <c r="V7888"/>
      <c r="W7888"/>
    </row>
    <row r="7889" spans="1:23" ht="15" x14ac:dyDescent="0.25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  <c r="R7889"/>
      <c r="S7889"/>
      <c r="T7889"/>
      <c r="U7889"/>
      <c r="V7889"/>
      <c r="W7889"/>
    </row>
    <row r="7890" spans="1:23" ht="15" x14ac:dyDescent="0.25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  <c r="R7890"/>
      <c r="S7890"/>
      <c r="T7890"/>
      <c r="U7890"/>
      <c r="V7890"/>
      <c r="W7890"/>
    </row>
    <row r="7891" spans="1:23" ht="15" x14ac:dyDescent="0.25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  <c r="R7891"/>
      <c r="S7891"/>
      <c r="T7891"/>
      <c r="U7891"/>
      <c r="V7891"/>
      <c r="W7891"/>
    </row>
    <row r="7892" spans="1:23" ht="15" x14ac:dyDescent="0.25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  <c r="R7892"/>
      <c r="S7892"/>
      <c r="T7892"/>
      <c r="U7892"/>
      <c r="V7892"/>
      <c r="W7892"/>
    </row>
    <row r="7893" spans="1:23" ht="15" x14ac:dyDescent="0.25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  <c r="R7893"/>
      <c r="S7893"/>
      <c r="T7893"/>
      <c r="U7893"/>
      <c r="V7893"/>
      <c r="W7893"/>
    </row>
    <row r="7894" spans="1:23" ht="15" x14ac:dyDescent="0.25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  <c r="R7894"/>
      <c r="S7894"/>
      <c r="T7894"/>
      <c r="U7894"/>
      <c r="V7894"/>
      <c r="W7894"/>
    </row>
    <row r="7895" spans="1:23" ht="15" x14ac:dyDescent="0.25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  <c r="R7895"/>
      <c r="S7895"/>
      <c r="T7895"/>
      <c r="U7895"/>
      <c r="V7895"/>
      <c r="W7895"/>
    </row>
    <row r="7896" spans="1:23" ht="15" x14ac:dyDescent="0.25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  <c r="R7896"/>
      <c r="S7896"/>
      <c r="T7896"/>
      <c r="U7896"/>
      <c r="V7896"/>
      <c r="W7896"/>
    </row>
    <row r="7897" spans="1:23" ht="15" x14ac:dyDescent="0.25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  <c r="R7897"/>
      <c r="S7897"/>
      <c r="T7897"/>
      <c r="U7897"/>
      <c r="V7897"/>
      <c r="W7897"/>
    </row>
    <row r="7898" spans="1:23" ht="15" x14ac:dyDescent="0.25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  <c r="R7898"/>
      <c r="S7898"/>
      <c r="T7898"/>
      <c r="U7898"/>
      <c r="V7898"/>
      <c r="W7898"/>
    </row>
    <row r="7899" spans="1:23" ht="15" x14ac:dyDescent="0.25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  <c r="R7899"/>
      <c r="S7899"/>
      <c r="T7899"/>
      <c r="U7899"/>
      <c r="V7899"/>
      <c r="W7899"/>
    </row>
    <row r="7900" spans="1:23" ht="15" x14ac:dyDescent="0.25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  <c r="R7900"/>
      <c r="S7900"/>
      <c r="T7900"/>
      <c r="U7900"/>
      <c r="V7900"/>
      <c r="W7900"/>
    </row>
    <row r="7901" spans="1:23" ht="15" x14ac:dyDescent="0.25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  <c r="R7901"/>
      <c r="S7901"/>
      <c r="T7901"/>
      <c r="U7901"/>
      <c r="V7901"/>
      <c r="W7901"/>
    </row>
    <row r="7902" spans="1:23" ht="15" x14ac:dyDescent="0.25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  <c r="R7902"/>
      <c r="S7902"/>
      <c r="T7902"/>
      <c r="U7902"/>
      <c r="V7902"/>
      <c r="W7902"/>
    </row>
    <row r="7903" spans="1:23" ht="15" x14ac:dyDescent="0.25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  <c r="R7903"/>
      <c r="S7903"/>
      <c r="T7903"/>
      <c r="U7903"/>
      <c r="V7903"/>
      <c r="W7903"/>
    </row>
    <row r="7904" spans="1:23" ht="15" x14ac:dyDescent="0.25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  <c r="R7904"/>
      <c r="S7904"/>
      <c r="T7904"/>
      <c r="U7904"/>
      <c r="V7904"/>
      <c r="W7904"/>
    </row>
    <row r="7905" spans="1:23" ht="15" x14ac:dyDescent="0.25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  <c r="R7905"/>
      <c r="S7905"/>
      <c r="T7905"/>
      <c r="U7905"/>
      <c r="V7905"/>
      <c r="W7905"/>
    </row>
    <row r="7906" spans="1:23" ht="15" x14ac:dyDescent="0.25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  <c r="R7906"/>
      <c r="S7906"/>
      <c r="T7906"/>
      <c r="U7906"/>
      <c r="V7906"/>
      <c r="W7906"/>
    </row>
    <row r="7907" spans="1:23" ht="15" x14ac:dyDescent="0.25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  <c r="R7907"/>
      <c r="S7907"/>
      <c r="T7907"/>
      <c r="U7907"/>
      <c r="V7907"/>
      <c r="W7907"/>
    </row>
    <row r="7908" spans="1:23" ht="15" x14ac:dyDescent="0.25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  <c r="R7908"/>
      <c r="S7908"/>
      <c r="T7908"/>
      <c r="U7908"/>
      <c r="V7908"/>
      <c r="W7908"/>
    </row>
    <row r="7909" spans="1:23" ht="15" x14ac:dyDescent="0.25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  <c r="R7909"/>
      <c r="S7909"/>
      <c r="T7909"/>
      <c r="U7909"/>
      <c r="V7909"/>
      <c r="W7909"/>
    </row>
    <row r="7910" spans="1:23" ht="15" x14ac:dyDescent="0.25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  <c r="R7910"/>
      <c r="S7910"/>
      <c r="T7910"/>
      <c r="U7910"/>
      <c r="V7910"/>
      <c r="W7910"/>
    </row>
    <row r="7911" spans="1:23" ht="15" x14ac:dyDescent="0.25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  <c r="R7911"/>
      <c r="S7911"/>
      <c r="T7911"/>
      <c r="U7911"/>
      <c r="V7911"/>
      <c r="W7911"/>
    </row>
    <row r="7912" spans="1:23" ht="15" x14ac:dyDescent="0.25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  <c r="R7912"/>
      <c r="S7912"/>
      <c r="T7912"/>
      <c r="U7912"/>
      <c r="V7912"/>
      <c r="W7912"/>
    </row>
    <row r="7913" spans="1:23" ht="15" x14ac:dyDescent="0.25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  <c r="R7913"/>
      <c r="S7913"/>
      <c r="T7913"/>
      <c r="U7913"/>
      <c r="V7913"/>
      <c r="W7913"/>
    </row>
    <row r="7914" spans="1:23" ht="15" x14ac:dyDescent="0.25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  <c r="R7914"/>
      <c r="S7914"/>
      <c r="T7914"/>
      <c r="U7914"/>
      <c r="V7914"/>
      <c r="W7914"/>
    </row>
    <row r="7915" spans="1:23" ht="15" x14ac:dyDescent="0.25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  <c r="R7915"/>
      <c r="S7915"/>
      <c r="T7915"/>
      <c r="U7915"/>
      <c r="V7915"/>
      <c r="W7915"/>
    </row>
    <row r="7916" spans="1:23" ht="15" x14ac:dyDescent="0.25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  <c r="R7916"/>
      <c r="S7916"/>
      <c r="T7916"/>
      <c r="U7916"/>
      <c r="V7916"/>
      <c r="W7916"/>
    </row>
    <row r="7917" spans="1:23" ht="15" x14ac:dyDescent="0.25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  <c r="R7917"/>
      <c r="S7917"/>
      <c r="T7917"/>
      <c r="U7917"/>
      <c r="V7917"/>
      <c r="W7917"/>
    </row>
    <row r="7918" spans="1:23" ht="15" x14ac:dyDescent="0.25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  <c r="R7918"/>
      <c r="S7918"/>
      <c r="T7918"/>
      <c r="U7918"/>
      <c r="V7918"/>
      <c r="W7918"/>
    </row>
    <row r="7919" spans="1:23" ht="15" x14ac:dyDescent="0.25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  <c r="R7919"/>
      <c r="S7919"/>
      <c r="T7919"/>
      <c r="U7919"/>
      <c r="V7919"/>
      <c r="W7919"/>
    </row>
    <row r="7920" spans="1:23" ht="15" x14ac:dyDescent="0.25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  <c r="R7920"/>
      <c r="S7920"/>
      <c r="T7920"/>
      <c r="U7920"/>
      <c r="V7920"/>
      <c r="W7920"/>
    </row>
    <row r="7921" spans="1:23" ht="15" x14ac:dyDescent="0.25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  <c r="R7921"/>
      <c r="S7921"/>
      <c r="T7921"/>
      <c r="U7921"/>
      <c r="V7921"/>
      <c r="W7921"/>
    </row>
    <row r="7922" spans="1:23" ht="15" x14ac:dyDescent="0.25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  <c r="R7922"/>
      <c r="S7922"/>
      <c r="T7922"/>
      <c r="U7922"/>
      <c r="V7922"/>
      <c r="W7922"/>
    </row>
    <row r="7923" spans="1:23" ht="15" x14ac:dyDescent="0.25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  <c r="R7923"/>
      <c r="S7923"/>
      <c r="T7923"/>
      <c r="U7923"/>
      <c r="V7923"/>
      <c r="W7923"/>
    </row>
    <row r="7924" spans="1:23" ht="15" x14ac:dyDescent="0.25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  <c r="R7924"/>
      <c r="S7924"/>
      <c r="T7924"/>
      <c r="U7924"/>
      <c r="V7924"/>
      <c r="W7924"/>
    </row>
    <row r="7925" spans="1:23" ht="15" x14ac:dyDescent="0.25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  <c r="R7925"/>
      <c r="S7925"/>
      <c r="T7925"/>
      <c r="U7925"/>
      <c r="V7925"/>
      <c r="W7925"/>
    </row>
    <row r="7926" spans="1:23" ht="15" x14ac:dyDescent="0.25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  <c r="R7926"/>
      <c r="S7926"/>
      <c r="T7926"/>
      <c r="U7926"/>
      <c r="V7926"/>
      <c r="W7926"/>
    </row>
    <row r="7927" spans="1:23" ht="15" x14ac:dyDescent="0.25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  <c r="R7927"/>
      <c r="S7927"/>
      <c r="T7927"/>
      <c r="U7927"/>
      <c r="V7927"/>
      <c r="W7927"/>
    </row>
    <row r="7928" spans="1:23" ht="15" x14ac:dyDescent="0.25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  <c r="R7928"/>
      <c r="S7928"/>
      <c r="T7928"/>
      <c r="U7928"/>
      <c r="V7928"/>
      <c r="W7928"/>
    </row>
    <row r="7929" spans="1:23" ht="15" x14ac:dyDescent="0.25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  <c r="R7929"/>
      <c r="S7929"/>
      <c r="T7929"/>
      <c r="U7929"/>
      <c r="V7929"/>
      <c r="W7929"/>
    </row>
    <row r="7930" spans="1:23" ht="15" x14ac:dyDescent="0.25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  <c r="R7930"/>
      <c r="S7930"/>
      <c r="T7930"/>
      <c r="U7930"/>
      <c r="V7930"/>
      <c r="W7930"/>
    </row>
    <row r="7931" spans="1:23" ht="15" x14ac:dyDescent="0.25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  <c r="R7931"/>
      <c r="S7931"/>
      <c r="T7931"/>
      <c r="U7931"/>
      <c r="V7931"/>
      <c r="W7931"/>
    </row>
    <row r="7932" spans="1:23" ht="15" x14ac:dyDescent="0.25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  <c r="R7932"/>
      <c r="S7932"/>
      <c r="T7932"/>
      <c r="U7932"/>
      <c r="V7932"/>
      <c r="W7932"/>
    </row>
    <row r="7933" spans="1:23" ht="15" x14ac:dyDescent="0.25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  <c r="R7933"/>
      <c r="S7933"/>
      <c r="T7933"/>
      <c r="U7933"/>
      <c r="V7933"/>
      <c r="W7933"/>
    </row>
    <row r="7934" spans="1:23" ht="15" x14ac:dyDescent="0.25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  <c r="R7934"/>
      <c r="S7934"/>
      <c r="T7934"/>
      <c r="U7934"/>
      <c r="V7934"/>
      <c r="W7934"/>
    </row>
    <row r="7935" spans="1:23" ht="15" x14ac:dyDescent="0.25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  <c r="R7935"/>
      <c r="S7935"/>
      <c r="T7935"/>
      <c r="U7935"/>
      <c r="V7935"/>
      <c r="W7935"/>
    </row>
    <row r="7936" spans="1:23" ht="15" x14ac:dyDescent="0.25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  <c r="R7936"/>
      <c r="S7936"/>
      <c r="T7936"/>
      <c r="U7936"/>
      <c r="V7936"/>
      <c r="W7936"/>
    </row>
    <row r="7937" spans="1:23" ht="15" x14ac:dyDescent="0.25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  <c r="R7937"/>
      <c r="S7937"/>
      <c r="T7937"/>
      <c r="U7937"/>
      <c r="V7937"/>
      <c r="W7937"/>
    </row>
    <row r="7938" spans="1:23" ht="15" x14ac:dyDescent="0.25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  <c r="R7938"/>
      <c r="S7938"/>
      <c r="T7938"/>
      <c r="U7938"/>
      <c r="V7938"/>
      <c r="W7938"/>
    </row>
    <row r="7939" spans="1:23" ht="15" x14ac:dyDescent="0.25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  <c r="R7939"/>
      <c r="S7939"/>
      <c r="T7939"/>
      <c r="U7939"/>
      <c r="V7939"/>
      <c r="W7939"/>
    </row>
    <row r="7940" spans="1:23" ht="15" x14ac:dyDescent="0.25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  <c r="R7940"/>
      <c r="S7940"/>
      <c r="T7940"/>
      <c r="U7940"/>
      <c r="V7940"/>
      <c r="W7940"/>
    </row>
    <row r="7941" spans="1:23" ht="15" x14ac:dyDescent="0.25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  <c r="R7941"/>
      <c r="S7941"/>
      <c r="T7941"/>
      <c r="U7941"/>
      <c r="V7941"/>
      <c r="W7941"/>
    </row>
    <row r="7942" spans="1:23" ht="15" x14ac:dyDescent="0.25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  <c r="R7942"/>
      <c r="S7942"/>
      <c r="T7942"/>
      <c r="U7942"/>
      <c r="V7942"/>
      <c r="W7942"/>
    </row>
    <row r="7943" spans="1:23" ht="15" x14ac:dyDescent="0.25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  <c r="R7943"/>
      <c r="S7943"/>
      <c r="T7943"/>
      <c r="U7943"/>
      <c r="V7943"/>
      <c r="W7943"/>
    </row>
    <row r="7944" spans="1:23" ht="15" x14ac:dyDescent="0.25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  <c r="R7944"/>
      <c r="S7944"/>
      <c r="T7944"/>
      <c r="U7944"/>
      <c r="V7944"/>
      <c r="W7944"/>
    </row>
    <row r="7945" spans="1:23" ht="15" x14ac:dyDescent="0.25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  <c r="R7945"/>
      <c r="S7945"/>
      <c r="T7945"/>
      <c r="U7945"/>
      <c r="V7945"/>
      <c r="W7945"/>
    </row>
    <row r="7946" spans="1:23" ht="15" x14ac:dyDescent="0.25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  <c r="R7946"/>
      <c r="S7946"/>
      <c r="T7946"/>
      <c r="U7946"/>
      <c r="V7946"/>
      <c r="W7946"/>
    </row>
    <row r="7947" spans="1:23" ht="15" x14ac:dyDescent="0.25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  <c r="R7947"/>
      <c r="S7947"/>
      <c r="T7947"/>
      <c r="U7947"/>
      <c r="V7947"/>
      <c r="W7947"/>
    </row>
    <row r="7948" spans="1:23" ht="15" x14ac:dyDescent="0.25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  <c r="R7948"/>
      <c r="S7948"/>
      <c r="T7948"/>
      <c r="U7948"/>
      <c r="V7948"/>
      <c r="W7948"/>
    </row>
    <row r="7949" spans="1:23" ht="15" x14ac:dyDescent="0.25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  <c r="R7949"/>
      <c r="S7949"/>
      <c r="T7949"/>
      <c r="U7949"/>
      <c r="V7949"/>
      <c r="W7949"/>
    </row>
    <row r="7950" spans="1:23" ht="15" x14ac:dyDescent="0.25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  <c r="R7950"/>
      <c r="S7950"/>
      <c r="T7950"/>
      <c r="U7950"/>
      <c r="V7950"/>
      <c r="W7950"/>
    </row>
    <row r="7951" spans="1:23" ht="15" x14ac:dyDescent="0.25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  <c r="R7951"/>
      <c r="S7951"/>
      <c r="T7951"/>
      <c r="U7951"/>
      <c r="V7951"/>
      <c r="W7951"/>
    </row>
    <row r="7952" spans="1:23" ht="15" x14ac:dyDescent="0.25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  <c r="R7952"/>
      <c r="S7952"/>
      <c r="T7952"/>
      <c r="U7952"/>
      <c r="V7952"/>
      <c r="W7952"/>
    </row>
    <row r="7953" spans="1:23" ht="15" x14ac:dyDescent="0.25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  <c r="R7953"/>
      <c r="S7953"/>
      <c r="T7953"/>
      <c r="U7953"/>
      <c r="V7953"/>
      <c r="W7953"/>
    </row>
    <row r="7954" spans="1:23" ht="15" x14ac:dyDescent="0.25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  <c r="R7954"/>
      <c r="S7954"/>
      <c r="T7954"/>
      <c r="U7954"/>
      <c r="V7954"/>
      <c r="W7954"/>
    </row>
    <row r="7955" spans="1:23" ht="15" x14ac:dyDescent="0.25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  <c r="R7955"/>
      <c r="S7955"/>
      <c r="T7955"/>
      <c r="U7955"/>
      <c r="V7955"/>
      <c r="W7955"/>
    </row>
    <row r="7956" spans="1:23" ht="15" x14ac:dyDescent="0.25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  <c r="R7956"/>
      <c r="S7956"/>
      <c r="T7956"/>
      <c r="U7956"/>
      <c r="V7956"/>
      <c r="W7956"/>
    </row>
    <row r="7957" spans="1:23" ht="15" x14ac:dyDescent="0.25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  <c r="R7957"/>
      <c r="S7957"/>
      <c r="T7957"/>
      <c r="U7957"/>
      <c r="V7957"/>
      <c r="W7957"/>
    </row>
    <row r="7958" spans="1:23" ht="15" x14ac:dyDescent="0.25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  <c r="R7958"/>
      <c r="S7958"/>
      <c r="T7958"/>
      <c r="U7958"/>
      <c r="V7958"/>
      <c r="W7958"/>
    </row>
    <row r="7959" spans="1:23" ht="15" x14ac:dyDescent="0.25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  <c r="R7959"/>
      <c r="S7959"/>
      <c r="T7959"/>
      <c r="U7959"/>
      <c r="V7959"/>
      <c r="W7959"/>
    </row>
    <row r="7960" spans="1:23" ht="15" x14ac:dyDescent="0.25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  <c r="R7960"/>
      <c r="S7960"/>
      <c r="T7960"/>
      <c r="U7960"/>
      <c r="V7960"/>
      <c r="W7960"/>
    </row>
    <row r="7961" spans="1:23" ht="15" x14ac:dyDescent="0.25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  <c r="R7961"/>
      <c r="S7961"/>
      <c r="T7961"/>
      <c r="U7961"/>
      <c r="V7961"/>
      <c r="W7961"/>
    </row>
    <row r="7962" spans="1:23" ht="15" x14ac:dyDescent="0.25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  <c r="R7962"/>
      <c r="S7962"/>
      <c r="T7962"/>
      <c r="U7962"/>
      <c r="V7962"/>
      <c r="W7962"/>
    </row>
    <row r="7963" spans="1:23" ht="15" x14ac:dyDescent="0.25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  <c r="R7963"/>
      <c r="S7963"/>
      <c r="T7963"/>
      <c r="U7963"/>
      <c r="V7963"/>
      <c r="W7963"/>
    </row>
    <row r="7964" spans="1:23" ht="15" x14ac:dyDescent="0.25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  <c r="R7964"/>
      <c r="S7964"/>
      <c r="T7964"/>
      <c r="U7964"/>
      <c r="V7964"/>
      <c r="W7964"/>
    </row>
    <row r="7965" spans="1:23" ht="15" x14ac:dyDescent="0.25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  <c r="R7965"/>
      <c r="S7965"/>
      <c r="T7965"/>
      <c r="U7965"/>
      <c r="V7965"/>
      <c r="W7965"/>
    </row>
    <row r="7966" spans="1:23" ht="15" x14ac:dyDescent="0.25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  <c r="R7966"/>
      <c r="S7966"/>
      <c r="T7966"/>
      <c r="U7966"/>
      <c r="V7966"/>
      <c r="W7966"/>
    </row>
    <row r="7967" spans="1:23" ht="15" x14ac:dyDescent="0.25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  <c r="R7967"/>
      <c r="S7967"/>
      <c r="T7967"/>
      <c r="U7967"/>
      <c r="V7967"/>
      <c r="W7967"/>
    </row>
    <row r="7968" spans="1:23" ht="15" x14ac:dyDescent="0.25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  <c r="R7968"/>
      <c r="S7968"/>
      <c r="T7968"/>
      <c r="U7968"/>
      <c r="V7968"/>
      <c r="W7968"/>
    </row>
    <row r="7969" spans="1:23" ht="15" x14ac:dyDescent="0.25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  <c r="R7969"/>
      <c r="S7969"/>
      <c r="T7969"/>
      <c r="U7969"/>
      <c r="V7969"/>
      <c r="W7969"/>
    </row>
    <row r="7970" spans="1:23" ht="15" x14ac:dyDescent="0.25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  <c r="R7970"/>
      <c r="S7970"/>
      <c r="T7970"/>
      <c r="U7970"/>
      <c r="V7970"/>
      <c r="W7970"/>
    </row>
    <row r="7971" spans="1:23" ht="15" x14ac:dyDescent="0.25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  <c r="R7971"/>
      <c r="S7971"/>
      <c r="T7971"/>
      <c r="U7971"/>
      <c r="V7971"/>
      <c r="W7971"/>
    </row>
    <row r="7972" spans="1:23" ht="15" x14ac:dyDescent="0.25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  <c r="R7972"/>
      <c r="S7972"/>
      <c r="T7972"/>
      <c r="U7972"/>
      <c r="V7972"/>
      <c r="W7972"/>
    </row>
    <row r="7973" spans="1:23" ht="15" x14ac:dyDescent="0.25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  <c r="R7973"/>
      <c r="S7973"/>
      <c r="T7973"/>
      <c r="U7973"/>
      <c r="V7973"/>
      <c r="W7973"/>
    </row>
    <row r="7974" spans="1:23" ht="15" x14ac:dyDescent="0.25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  <c r="R7974"/>
      <c r="S7974"/>
      <c r="T7974"/>
      <c r="U7974"/>
      <c r="V7974"/>
      <c r="W7974"/>
    </row>
    <row r="7975" spans="1:23" ht="15" x14ac:dyDescent="0.25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  <c r="R7975"/>
      <c r="S7975"/>
      <c r="T7975"/>
      <c r="U7975"/>
      <c r="V7975"/>
      <c r="W7975"/>
    </row>
    <row r="7976" spans="1:23" ht="15" x14ac:dyDescent="0.25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  <c r="R7976"/>
      <c r="S7976"/>
      <c r="T7976"/>
      <c r="U7976"/>
      <c r="V7976"/>
      <c r="W7976"/>
    </row>
    <row r="7977" spans="1:23" ht="15" x14ac:dyDescent="0.25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  <c r="R7977"/>
      <c r="S7977"/>
      <c r="T7977"/>
      <c r="U7977"/>
      <c r="V7977"/>
      <c r="W7977"/>
    </row>
    <row r="7978" spans="1:23" ht="15" x14ac:dyDescent="0.25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  <c r="R7978"/>
      <c r="S7978"/>
      <c r="T7978"/>
      <c r="U7978"/>
      <c r="V7978"/>
      <c r="W7978"/>
    </row>
    <row r="7979" spans="1:23" ht="15" x14ac:dyDescent="0.25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  <c r="R7979"/>
      <c r="S7979"/>
      <c r="T7979"/>
      <c r="U7979"/>
      <c r="V7979"/>
      <c r="W7979"/>
    </row>
    <row r="7980" spans="1:23" ht="15" x14ac:dyDescent="0.25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  <c r="R7980"/>
      <c r="S7980"/>
      <c r="T7980"/>
      <c r="U7980"/>
      <c r="V7980"/>
      <c r="W7980"/>
    </row>
    <row r="7981" spans="1:23" ht="15" x14ac:dyDescent="0.25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  <c r="R7981"/>
      <c r="S7981"/>
      <c r="T7981"/>
      <c r="U7981"/>
      <c r="V7981"/>
      <c r="W7981"/>
    </row>
    <row r="7982" spans="1:23" ht="15" x14ac:dyDescent="0.25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  <c r="R7982"/>
      <c r="S7982"/>
      <c r="T7982"/>
      <c r="U7982"/>
      <c r="V7982"/>
      <c r="W7982"/>
    </row>
    <row r="7983" spans="1:23" ht="15" x14ac:dyDescent="0.25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  <c r="R7983"/>
      <c r="S7983"/>
      <c r="T7983"/>
      <c r="U7983"/>
      <c r="V7983"/>
      <c r="W7983"/>
    </row>
    <row r="7984" spans="1:23" ht="15" x14ac:dyDescent="0.25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  <c r="R7984"/>
      <c r="S7984"/>
      <c r="T7984"/>
      <c r="U7984"/>
      <c r="V7984"/>
      <c r="W7984"/>
    </row>
    <row r="7985" spans="1:23" ht="15" x14ac:dyDescent="0.25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  <c r="R7985"/>
      <c r="S7985"/>
      <c r="T7985"/>
      <c r="U7985"/>
      <c r="V7985"/>
      <c r="W7985"/>
    </row>
    <row r="7986" spans="1:23" ht="15" x14ac:dyDescent="0.25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  <c r="R7986"/>
      <c r="S7986"/>
      <c r="T7986"/>
      <c r="U7986"/>
      <c r="V7986"/>
      <c r="W7986"/>
    </row>
    <row r="7987" spans="1:23" ht="15" x14ac:dyDescent="0.25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  <c r="R7987"/>
      <c r="S7987"/>
      <c r="T7987"/>
      <c r="U7987"/>
      <c r="V7987"/>
      <c r="W7987"/>
    </row>
    <row r="7988" spans="1:23" ht="15" x14ac:dyDescent="0.25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  <c r="R7988"/>
      <c r="S7988"/>
      <c r="T7988"/>
      <c r="U7988"/>
      <c r="V7988"/>
      <c r="W7988"/>
    </row>
    <row r="7989" spans="1:23" ht="15" x14ac:dyDescent="0.25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  <c r="R7989"/>
      <c r="S7989"/>
      <c r="T7989"/>
      <c r="U7989"/>
      <c r="V7989"/>
      <c r="W7989"/>
    </row>
    <row r="7990" spans="1:23" ht="15" x14ac:dyDescent="0.25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  <c r="R7990"/>
      <c r="S7990"/>
      <c r="T7990"/>
      <c r="U7990"/>
      <c r="V7990"/>
      <c r="W7990"/>
    </row>
    <row r="7991" spans="1:23" ht="15" x14ac:dyDescent="0.25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  <c r="R7991"/>
      <c r="S7991"/>
      <c r="T7991"/>
      <c r="U7991"/>
      <c r="V7991"/>
      <c r="W7991"/>
    </row>
    <row r="7992" spans="1:23" ht="15" x14ac:dyDescent="0.25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  <c r="R7992"/>
      <c r="S7992"/>
      <c r="T7992"/>
      <c r="U7992"/>
      <c r="V7992"/>
      <c r="W7992"/>
    </row>
    <row r="7993" spans="1:23" ht="15" x14ac:dyDescent="0.25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  <c r="R7993"/>
      <c r="S7993"/>
      <c r="T7993"/>
      <c r="U7993"/>
      <c r="V7993"/>
      <c r="W7993"/>
    </row>
    <row r="7994" spans="1:23" ht="15" x14ac:dyDescent="0.25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  <c r="R7994"/>
      <c r="S7994"/>
      <c r="T7994"/>
      <c r="U7994"/>
      <c r="V7994"/>
      <c r="W7994"/>
    </row>
    <row r="7995" spans="1:23" ht="15" x14ac:dyDescent="0.25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  <c r="R7995"/>
      <c r="S7995"/>
      <c r="T7995"/>
      <c r="U7995"/>
      <c r="V7995"/>
      <c r="W7995"/>
    </row>
    <row r="7996" spans="1:23" ht="15" x14ac:dyDescent="0.25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  <c r="R7996"/>
      <c r="S7996"/>
      <c r="T7996"/>
      <c r="U7996"/>
      <c r="V7996"/>
      <c r="W7996"/>
    </row>
    <row r="7997" spans="1:23" ht="15" x14ac:dyDescent="0.25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  <c r="R7997"/>
      <c r="S7997"/>
      <c r="T7997"/>
      <c r="U7997"/>
      <c r="V7997"/>
      <c r="W7997"/>
    </row>
    <row r="7998" spans="1:23" ht="15" x14ac:dyDescent="0.25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  <c r="R7998"/>
      <c r="S7998"/>
      <c r="T7998"/>
      <c r="U7998"/>
      <c r="V7998"/>
      <c r="W7998"/>
    </row>
    <row r="7999" spans="1:23" ht="15" x14ac:dyDescent="0.25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  <c r="R7999"/>
      <c r="S7999"/>
      <c r="T7999"/>
      <c r="U7999"/>
      <c r="V7999"/>
      <c r="W7999"/>
    </row>
    <row r="8000" spans="1:23" ht="15" x14ac:dyDescent="0.25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  <c r="R8000"/>
      <c r="S8000"/>
      <c r="T8000"/>
      <c r="U8000"/>
      <c r="V8000"/>
      <c r="W8000"/>
    </row>
    <row r="8001" spans="1:23" ht="15" x14ac:dyDescent="0.25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  <c r="R8001"/>
      <c r="S8001"/>
      <c r="T8001"/>
      <c r="U8001"/>
      <c r="V8001"/>
      <c r="W8001"/>
    </row>
    <row r="8002" spans="1:23" ht="15" x14ac:dyDescent="0.25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  <c r="R8002"/>
      <c r="S8002"/>
      <c r="T8002"/>
      <c r="U8002"/>
      <c r="V8002"/>
      <c r="W8002"/>
    </row>
    <row r="8003" spans="1:23" ht="15" x14ac:dyDescent="0.25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  <c r="R8003"/>
      <c r="S8003"/>
      <c r="T8003"/>
      <c r="U8003"/>
      <c r="V8003"/>
      <c r="W8003"/>
    </row>
    <row r="8004" spans="1:23" ht="15" x14ac:dyDescent="0.25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  <c r="R8004"/>
      <c r="S8004"/>
      <c r="T8004"/>
      <c r="U8004"/>
      <c r="V8004"/>
      <c r="W8004"/>
    </row>
    <row r="8005" spans="1:23" ht="15" x14ac:dyDescent="0.25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  <c r="R8005"/>
      <c r="S8005"/>
      <c r="T8005"/>
      <c r="U8005"/>
      <c r="V8005"/>
      <c r="W8005"/>
    </row>
    <row r="8006" spans="1:23" ht="15" x14ac:dyDescent="0.25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  <c r="R8006"/>
      <c r="S8006"/>
      <c r="T8006"/>
      <c r="U8006"/>
      <c r="V8006"/>
      <c r="W8006"/>
    </row>
    <row r="8007" spans="1:23" ht="15" x14ac:dyDescent="0.25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  <c r="R8007"/>
      <c r="S8007"/>
      <c r="T8007"/>
      <c r="U8007"/>
      <c r="V8007"/>
      <c r="W8007"/>
    </row>
    <row r="8008" spans="1:23" ht="15" x14ac:dyDescent="0.25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  <c r="R8008"/>
      <c r="S8008"/>
      <c r="T8008"/>
      <c r="U8008"/>
      <c r="V8008"/>
      <c r="W8008"/>
    </row>
    <row r="8009" spans="1:23" ht="15" x14ac:dyDescent="0.25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  <c r="R8009"/>
      <c r="S8009"/>
      <c r="T8009"/>
      <c r="U8009"/>
      <c r="V8009"/>
      <c r="W8009"/>
    </row>
    <row r="8010" spans="1:23" ht="15" x14ac:dyDescent="0.25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  <c r="R8010"/>
      <c r="S8010"/>
      <c r="T8010"/>
      <c r="U8010"/>
      <c r="V8010"/>
      <c r="W8010"/>
    </row>
    <row r="8011" spans="1:23" ht="15" x14ac:dyDescent="0.25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  <c r="R8011"/>
      <c r="S8011"/>
      <c r="T8011"/>
      <c r="U8011"/>
      <c r="V8011"/>
      <c r="W8011"/>
    </row>
    <row r="8012" spans="1:23" ht="15" x14ac:dyDescent="0.25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  <c r="R8012"/>
      <c r="S8012"/>
      <c r="T8012"/>
      <c r="U8012"/>
      <c r="V8012"/>
      <c r="W8012"/>
    </row>
    <row r="8013" spans="1:23" ht="15" x14ac:dyDescent="0.25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  <c r="R8013"/>
      <c r="S8013"/>
      <c r="T8013"/>
      <c r="U8013"/>
      <c r="V8013"/>
      <c r="W8013"/>
    </row>
    <row r="8014" spans="1:23" ht="15" x14ac:dyDescent="0.25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  <c r="R8014"/>
      <c r="S8014"/>
      <c r="T8014"/>
      <c r="U8014"/>
      <c r="V8014"/>
      <c r="W8014"/>
    </row>
    <row r="8015" spans="1:23" ht="15" x14ac:dyDescent="0.25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  <c r="R8015"/>
      <c r="S8015"/>
      <c r="T8015"/>
      <c r="U8015"/>
      <c r="V8015"/>
      <c r="W8015"/>
    </row>
    <row r="8016" spans="1:23" ht="15" x14ac:dyDescent="0.25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  <c r="R8016"/>
      <c r="S8016"/>
      <c r="T8016"/>
      <c r="U8016"/>
      <c r="V8016"/>
      <c r="W8016"/>
    </row>
    <row r="8017" spans="1:23" ht="15" x14ac:dyDescent="0.25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  <c r="R8017"/>
      <c r="S8017"/>
      <c r="T8017"/>
      <c r="U8017"/>
      <c r="V8017"/>
      <c r="W8017"/>
    </row>
    <row r="8018" spans="1:23" ht="15" x14ac:dyDescent="0.25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  <c r="R8018"/>
      <c r="S8018"/>
      <c r="T8018"/>
      <c r="U8018"/>
      <c r="V8018"/>
      <c r="W8018"/>
    </row>
    <row r="8019" spans="1:23" ht="15" x14ac:dyDescent="0.25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  <c r="R8019"/>
      <c r="S8019"/>
      <c r="T8019"/>
      <c r="U8019"/>
      <c r="V8019"/>
      <c r="W8019"/>
    </row>
    <row r="8020" spans="1:23" ht="15" x14ac:dyDescent="0.25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  <c r="R8020"/>
      <c r="S8020"/>
      <c r="T8020"/>
      <c r="U8020"/>
      <c r="V8020"/>
      <c r="W8020"/>
    </row>
    <row r="8021" spans="1:23" ht="15" x14ac:dyDescent="0.25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  <c r="R8021"/>
      <c r="S8021"/>
      <c r="T8021"/>
      <c r="U8021"/>
      <c r="V8021"/>
      <c r="W8021"/>
    </row>
    <row r="8022" spans="1:23" ht="15" x14ac:dyDescent="0.25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  <c r="R8022"/>
      <c r="S8022"/>
      <c r="T8022"/>
      <c r="U8022"/>
      <c r="V8022"/>
      <c r="W8022"/>
    </row>
    <row r="8023" spans="1:23" ht="15" x14ac:dyDescent="0.25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  <c r="R8023"/>
      <c r="S8023"/>
      <c r="T8023"/>
      <c r="U8023"/>
      <c r="V8023"/>
      <c r="W8023"/>
    </row>
    <row r="8024" spans="1:23" ht="15" x14ac:dyDescent="0.25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  <c r="R8024"/>
      <c r="S8024"/>
      <c r="T8024"/>
      <c r="U8024"/>
      <c r="V8024"/>
      <c r="W8024"/>
    </row>
    <row r="8025" spans="1:23" ht="15" x14ac:dyDescent="0.25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  <c r="R8025"/>
      <c r="S8025"/>
      <c r="T8025"/>
      <c r="U8025"/>
      <c r="V8025"/>
      <c r="W8025"/>
    </row>
    <row r="8026" spans="1:23" ht="15" x14ac:dyDescent="0.25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  <c r="R8026"/>
      <c r="S8026"/>
      <c r="T8026"/>
      <c r="U8026"/>
      <c r="V8026"/>
      <c r="W8026"/>
    </row>
    <row r="8027" spans="1:23" ht="15" x14ac:dyDescent="0.25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  <c r="R8027"/>
      <c r="S8027"/>
      <c r="T8027"/>
      <c r="U8027"/>
      <c r="V8027"/>
      <c r="W8027"/>
    </row>
    <row r="8028" spans="1:23" ht="15" x14ac:dyDescent="0.25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  <c r="R8028"/>
      <c r="S8028"/>
      <c r="T8028"/>
      <c r="U8028"/>
      <c r="V8028"/>
      <c r="W8028"/>
    </row>
    <row r="8029" spans="1:23" ht="15" x14ac:dyDescent="0.25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  <c r="R8029"/>
      <c r="S8029"/>
      <c r="T8029"/>
      <c r="U8029"/>
      <c r="V8029"/>
      <c r="W8029"/>
    </row>
    <row r="8030" spans="1:23" ht="15" x14ac:dyDescent="0.25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  <c r="R8030"/>
      <c r="S8030"/>
      <c r="T8030"/>
      <c r="U8030"/>
      <c r="V8030"/>
      <c r="W8030"/>
    </row>
    <row r="8031" spans="1:23" ht="15" x14ac:dyDescent="0.25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  <c r="R8031"/>
      <c r="S8031"/>
      <c r="T8031"/>
      <c r="U8031"/>
      <c r="V8031"/>
      <c r="W8031"/>
    </row>
    <row r="8032" spans="1:23" ht="15" x14ac:dyDescent="0.25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  <c r="R8032"/>
      <c r="S8032"/>
      <c r="T8032"/>
      <c r="U8032"/>
      <c r="V8032"/>
      <c r="W8032"/>
    </row>
    <row r="8033" spans="1:23" ht="15" x14ac:dyDescent="0.25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  <c r="R8033"/>
      <c r="S8033"/>
      <c r="T8033"/>
      <c r="U8033"/>
      <c r="V8033"/>
      <c r="W8033"/>
    </row>
    <row r="8034" spans="1:23" ht="15" x14ac:dyDescent="0.25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  <c r="R8034"/>
      <c r="S8034"/>
      <c r="T8034"/>
      <c r="U8034"/>
      <c r="V8034"/>
      <c r="W8034"/>
    </row>
    <row r="8035" spans="1:23" ht="15" x14ac:dyDescent="0.25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  <c r="R8035"/>
      <c r="S8035"/>
      <c r="T8035"/>
      <c r="U8035"/>
      <c r="V8035"/>
      <c r="W8035"/>
    </row>
    <row r="8036" spans="1:23" ht="15" x14ac:dyDescent="0.25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  <c r="R8036"/>
      <c r="S8036"/>
      <c r="T8036"/>
      <c r="U8036"/>
      <c r="V8036"/>
      <c r="W8036"/>
    </row>
    <row r="8037" spans="1:23" ht="15" x14ac:dyDescent="0.25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  <c r="R8037"/>
      <c r="S8037"/>
      <c r="T8037"/>
      <c r="U8037"/>
      <c r="V8037"/>
      <c r="W8037"/>
    </row>
    <row r="8038" spans="1:23" ht="15" x14ac:dyDescent="0.25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  <c r="R8038"/>
      <c r="S8038"/>
      <c r="T8038"/>
      <c r="U8038"/>
      <c r="V8038"/>
      <c r="W8038"/>
    </row>
    <row r="8039" spans="1:23" ht="15" x14ac:dyDescent="0.25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  <c r="R8039"/>
      <c r="S8039"/>
      <c r="T8039"/>
      <c r="U8039"/>
      <c r="V8039"/>
      <c r="W8039"/>
    </row>
    <row r="8040" spans="1:23" ht="15" x14ac:dyDescent="0.25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  <c r="R8040"/>
      <c r="S8040"/>
      <c r="T8040"/>
      <c r="U8040"/>
      <c r="V8040"/>
      <c r="W8040"/>
    </row>
    <row r="8041" spans="1:23" ht="15" x14ac:dyDescent="0.25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  <c r="R8041"/>
      <c r="S8041"/>
      <c r="T8041"/>
      <c r="U8041"/>
      <c r="V8041"/>
      <c r="W8041"/>
    </row>
    <row r="8042" spans="1:23" ht="15" x14ac:dyDescent="0.25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  <c r="R8042"/>
      <c r="S8042"/>
      <c r="T8042"/>
      <c r="U8042"/>
      <c r="V8042"/>
      <c r="W8042"/>
    </row>
    <row r="8043" spans="1:23" ht="15" x14ac:dyDescent="0.25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  <c r="R8043"/>
      <c r="S8043"/>
      <c r="T8043"/>
      <c r="U8043"/>
      <c r="V8043"/>
      <c r="W8043"/>
    </row>
    <row r="8044" spans="1:23" ht="15" x14ac:dyDescent="0.25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  <c r="R8044"/>
      <c r="S8044"/>
      <c r="T8044"/>
      <c r="U8044"/>
      <c r="V8044"/>
      <c r="W8044"/>
    </row>
    <row r="8045" spans="1:23" ht="15" x14ac:dyDescent="0.25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  <c r="R8045"/>
      <c r="S8045"/>
      <c r="T8045"/>
      <c r="U8045"/>
      <c r="V8045"/>
      <c r="W8045"/>
    </row>
    <row r="8046" spans="1:23" ht="15" x14ac:dyDescent="0.25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  <c r="R8046"/>
      <c r="S8046"/>
      <c r="T8046"/>
      <c r="U8046"/>
      <c r="V8046"/>
      <c r="W8046"/>
    </row>
    <row r="8047" spans="1:23" ht="15" x14ac:dyDescent="0.25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  <c r="R8047"/>
      <c r="S8047"/>
      <c r="T8047"/>
      <c r="U8047"/>
      <c r="V8047"/>
      <c r="W8047"/>
    </row>
    <row r="8048" spans="1:23" ht="15" x14ac:dyDescent="0.25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  <c r="R8048"/>
      <c r="S8048"/>
      <c r="T8048"/>
      <c r="U8048"/>
      <c r="V8048"/>
      <c r="W8048"/>
    </row>
    <row r="8049" spans="1:23" ht="15" x14ac:dyDescent="0.25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  <c r="R8049"/>
      <c r="S8049"/>
      <c r="T8049"/>
      <c r="U8049"/>
      <c r="V8049"/>
      <c r="W8049"/>
    </row>
    <row r="8050" spans="1:23" ht="15" x14ac:dyDescent="0.25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  <c r="R8050"/>
      <c r="S8050"/>
      <c r="T8050"/>
      <c r="U8050"/>
      <c r="V8050"/>
      <c r="W8050"/>
    </row>
    <row r="8051" spans="1:23" ht="15" x14ac:dyDescent="0.25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  <c r="R8051"/>
      <c r="S8051"/>
      <c r="T8051"/>
      <c r="U8051"/>
      <c r="V8051"/>
      <c r="W8051"/>
    </row>
    <row r="8052" spans="1:23" ht="15" x14ac:dyDescent="0.25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  <c r="R8052"/>
      <c r="S8052"/>
      <c r="T8052"/>
      <c r="U8052"/>
      <c r="V8052"/>
      <c r="W8052"/>
    </row>
    <row r="8053" spans="1:23" ht="15" x14ac:dyDescent="0.25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  <c r="R8053"/>
      <c r="S8053"/>
      <c r="T8053"/>
      <c r="U8053"/>
      <c r="V8053"/>
      <c r="W8053"/>
    </row>
    <row r="8054" spans="1:23" ht="15" x14ac:dyDescent="0.25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  <c r="R8054"/>
      <c r="S8054"/>
      <c r="T8054"/>
      <c r="U8054"/>
      <c r="V8054"/>
      <c r="W8054"/>
    </row>
    <row r="8055" spans="1:23" ht="15" x14ac:dyDescent="0.25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  <c r="R8055"/>
      <c r="S8055"/>
      <c r="T8055"/>
      <c r="U8055"/>
      <c r="V8055"/>
      <c r="W8055"/>
    </row>
    <row r="8056" spans="1:23" ht="15" x14ac:dyDescent="0.25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  <c r="R8056"/>
      <c r="S8056"/>
      <c r="T8056"/>
      <c r="U8056"/>
      <c r="V8056"/>
      <c r="W8056"/>
    </row>
    <row r="8057" spans="1:23" ht="15" x14ac:dyDescent="0.25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  <c r="R8057"/>
      <c r="S8057"/>
      <c r="T8057"/>
      <c r="U8057"/>
      <c r="V8057"/>
      <c r="W8057"/>
    </row>
    <row r="8058" spans="1:23" ht="15" x14ac:dyDescent="0.25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  <c r="R8058"/>
      <c r="S8058"/>
      <c r="T8058"/>
      <c r="U8058"/>
      <c r="V8058"/>
      <c r="W8058"/>
    </row>
    <row r="8059" spans="1:23" ht="15" x14ac:dyDescent="0.25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  <c r="R8059"/>
      <c r="S8059"/>
      <c r="T8059"/>
      <c r="U8059"/>
      <c r="V8059"/>
      <c r="W8059"/>
    </row>
    <row r="8060" spans="1:23" ht="15" x14ac:dyDescent="0.25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  <c r="R8060"/>
      <c r="S8060"/>
      <c r="T8060"/>
      <c r="U8060"/>
      <c r="V8060"/>
      <c r="W8060"/>
    </row>
    <row r="8061" spans="1:23" ht="15" x14ac:dyDescent="0.25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  <c r="R8061"/>
      <c r="S8061"/>
      <c r="T8061"/>
      <c r="U8061"/>
      <c r="V8061"/>
      <c r="W8061"/>
    </row>
    <row r="8062" spans="1:23" ht="15" x14ac:dyDescent="0.25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  <c r="R8062"/>
      <c r="S8062"/>
      <c r="T8062"/>
      <c r="U8062"/>
      <c r="V8062"/>
      <c r="W8062"/>
    </row>
    <row r="8063" spans="1:23" ht="15" x14ac:dyDescent="0.25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  <c r="R8063"/>
      <c r="S8063"/>
      <c r="T8063"/>
      <c r="U8063"/>
      <c r="V8063"/>
      <c r="W8063"/>
    </row>
    <row r="8064" spans="1:23" ht="15" x14ac:dyDescent="0.25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  <c r="R8064"/>
      <c r="S8064"/>
      <c r="T8064"/>
      <c r="U8064"/>
      <c r="V8064"/>
      <c r="W8064"/>
    </row>
    <row r="8065" spans="1:23" ht="15" x14ac:dyDescent="0.25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  <c r="R8065"/>
      <c r="S8065"/>
      <c r="T8065"/>
      <c r="U8065"/>
      <c r="V8065"/>
      <c r="W8065"/>
    </row>
    <row r="8066" spans="1:23" ht="15" x14ac:dyDescent="0.25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  <c r="R8066"/>
      <c r="S8066"/>
      <c r="T8066"/>
      <c r="U8066"/>
      <c r="V8066"/>
      <c r="W8066"/>
    </row>
    <row r="8067" spans="1:23" ht="15" x14ac:dyDescent="0.25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  <c r="R8067"/>
      <c r="S8067"/>
      <c r="T8067"/>
      <c r="U8067"/>
      <c r="V8067"/>
      <c r="W8067"/>
    </row>
    <row r="8068" spans="1:23" ht="15" x14ac:dyDescent="0.25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  <c r="R8068"/>
      <c r="S8068"/>
      <c r="T8068"/>
      <c r="U8068"/>
      <c r="V8068"/>
      <c r="W8068"/>
    </row>
    <row r="8069" spans="1:23" ht="15" x14ac:dyDescent="0.25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  <c r="R8069"/>
      <c r="S8069"/>
      <c r="T8069"/>
      <c r="U8069"/>
      <c r="V8069"/>
      <c r="W8069"/>
    </row>
    <row r="8070" spans="1:23" ht="15" x14ac:dyDescent="0.25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  <c r="R8070"/>
      <c r="S8070"/>
      <c r="T8070"/>
      <c r="U8070"/>
      <c r="V8070"/>
      <c r="W8070"/>
    </row>
    <row r="8071" spans="1:23" ht="15" x14ac:dyDescent="0.25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  <c r="R8071"/>
      <c r="S8071"/>
      <c r="T8071"/>
      <c r="U8071"/>
      <c r="V8071"/>
      <c r="W8071"/>
    </row>
    <row r="8072" spans="1:23" ht="15" x14ac:dyDescent="0.25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  <c r="R8072"/>
      <c r="S8072"/>
      <c r="T8072"/>
      <c r="U8072"/>
      <c r="V8072"/>
      <c r="W8072"/>
    </row>
    <row r="8073" spans="1:23" ht="15" x14ac:dyDescent="0.25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  <c r="R8073"/>
      <c r="S8073"/>
      <c r="T8073"/>
      <c r="U8073"/>
      <c r="V8073"/>
      <c r="W8073"/>
    </row>
    <row r="8074" spans="1:23" ht="15" x14ac:dyDescent="0.25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  <c r="R8074"/>
      <c r="S8074"/>
      <c r="T8074"/>
      <c r="U8074"/>
      <c r="V8074"/>
      <c r="W8074"/>
    </row>
    <row r="8075" spans="1:23" ht="15" x14ac:dyDescent="0.25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  <c r="R8075"/>
      <c r="S8075"/>
      <c r="T8075"/>
      <c r="U8075"/>
      <c r="V8075"/>
      <c r="W8075"/>
    </row>
    <row r="8076" spans="1:23" ht="15" x14ac:dyDescent="0.25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  <c r="R8076"/>
      <c r="S8076"/>
      <c r="T8076"/>
      <c r="U8076"/>
      <c r="V8076"/>
      <c r="W8076"/>
    </row>
    <row r="8077" spans="1:23" ht="15" x14ac:dyDescent="0.25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  <c r="R8077"/>
      <c r="S8077"/>
      <c r="T8077"/>
      <c r="U8077"/>
      <c r="V8077"/>
      <c r="W8077"/>
    </row>
    <row r="8078" spans="1:23" ht="15" x14ac:dyDescent="0.25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  <c r="R8078"/>
      <c r="S8078"/>
      <c r="T8078"/>
      <c r="U8078"/>
      <c r="V8078"/>
      <c r="W8078"/>
    </row>
    <row r="8079" spans="1:23" ht="15" x14ac:dyDescent="0.25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  <c r="R8079"/>
      <c r="S8079"/>
      <c r="T8079"/>
      <c r="U8079"/>
      <c r="V8079"/>
      <c r="W8079"/>
    </row>
    <row r="8080" spans="1:23" ht="15" x14ac:dyDescent="0.25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  <c r="R8080"/>
      <c r="S8080"/>
      <c r="T8080"/>
      <c r="U8080"/>
      <c r="V8080"/>
      <c r="W8080"/>
    </row>
    <row r="8081" spans="1:23" ht="15" x14ac:dyDescent="0.25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  <c r="R8081"/>
      <c r="S8081"/>
      <c r="T8081"/>
      <c r="U8081"/>
      <c r="V8081"/>
      <c r="W8081"/>
    </row>
    <row r="8082" spans="1:23" ht="15" x14ac:dyDescent="0.25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  <c r="R8082"/>
      <c r="S8082"/>
      <c r="T8082"/>
      <c r="U8082"/>
      <c r="V8082"/>
      <c r="W8082"/>
    </row>
    <row r="8083" spans="1:23" ht="15" x14ac:dyDescent="0.25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  <c r="R8083"/>
      <c r="S8083"/>
      <c r="T8083"/>
      <c r="U8083"/>
      <c r="V8083"/>
      <c r="W8083"/>
    </row>
    <row r="8084" spans="1:23" ht="15" x14ac:dyDescent="0.25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  <c r="R8084"/>
      <c r="S8084"/>
      <c r="T8084"/>
      <c r="U8084"/>
      <c r="V8084"/>
      <c r="W8084"/>
    </row>
    <row r="8085" spans="1:23" ht="15" x14ac:dyDescent="0.25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  <c r="R8085"/>
      <c r="S8085"/>
      <c r="T8085"/>
      <c r="U8085"/>
      <c r="V8085"/>
      <c r="W8085"/>
    </row>
    <row r="8086" spans="1:23" ht="15" x14ac:dyDescent="0.25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  <c r="R8086"/>
      <c r="S8086"/>
      <c r="T8086"/>
      <c r="U8086"/>
      <c r="V8086"/>
      <c r="W8086"/>
    </row>
    <row r="8087" spans="1:23" ht="15" x14ac:dyDescent="0.25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  <c r="R8087"/>
      <c r="S8087"/>
      <c r="T8087"/>
      <c r="U8087"/>
      <c r="V8087"/>
      <c r="W8087"/>
    </row>
    <row r="8088" spans="1:23" ht="15" x14ac:dyDescent="0.25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  <c r="R8088"/>
      <c r="S8088"/>
      <c r="T8088"/>
      <c r="U8088"/>
      <c r="V8088"/>
      <c r="W8088"/>
    </row>
    <row r="8089" spans="1:23" ht="15" x14ac:dyDescent="0.25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  <c r="R8089"/>
      <c r="S8089"/>
      <c r="T8089"/>
      <c r="U8089"/>
      <c r="V8089"/>
      <c r="W8089"/>
    </row>
    <row r="8090" spans="1:23" ht="15" x14ac:dyDescent="0.25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  <c r="R8090"/>
      <c r="S8090"/>
      <c r="T8090"/>
      <c r="U8090"/>
      <c r="V8090"/>
      <c r="W8090"/>
    </row>
    <row r="8091" spans="1:23" ht="15" x14ac:dyDescent="0.25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  <c r="R8091"/>
      <c r="S8091"/>
      <c r="T8091"/>
      <c r="U8091"/>
      <c r="V8091"/>
      <c r="W8091"/>
    </row>
    <row r="8092" spans="1:23" ht="15" x14ac:dyDescent="0.25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  <c r="R8092"/>
      <c r="S8092"/>
      <c r="T8092"/>
      <c r="U8092"/>
      <c r="V8092"/>
      <c r="W8092"/>
    </row>
    <row r="8093" spans="1:23" ht="15" x14ac:dyDescent="0.25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  <c r="R8093"/>
      <c r="S8093"/>
      <c r="T8093"/>
      <c r="U8093"/>
      <c r="V8093"/>
      <c r="W8093"/>
    </row>
    <row r="8094" spans="1:23" ht="15" x14ac:dyDescent="0.25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  <c r="R8094"/>
      <c r="S8094"/>
      <c r="T8094"/>
      <c r="U8094"/>
      <c r="V8094"/>
      <c r="W8094"/>
    </row>
    <row r="8095" spans="1:23" ht="15" x14ac:dyDescent="0.25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  <c r="R8095"/>
      <c r="S8095"/>
      <c r="T8095"/>
      <c r="U8095"/>
      <c r="V8095"/>
      <c r="W8095"/>
    </row>
    <row r="8096" spans="1:23" ht="15" x14ac:dyDescent="0.25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  <c r="R8096"/>
      <c r="S8096"/>
      <c r="T8096"/>
      <c r="U8096"/>
      <c r="V8096"/>
      <c r="W8096"/>
    </row>
    <row r="8097" spans="1:23" ht="15" x14ac:dyDescent="0.25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  <c r="R8097"/>
      <c r="S8097"/>
      <c r="T8097"/>
      <c r="U8097"/>
      <c r="V8097"/>
      <c r="W8097"/>
    </row>
    <row r="8098" spans="1:23" ht="15" x14ac:dyDescent="0.25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  <c r="R8098"/>
      <c r="S8098"/>
      <c r="T8098"/>
      <c r="U8098"/>
      <c r="V8098"/>
      <c r="W8098"/>
    </row>
    <row r="8099" spans="1:23" ht="15" x14ac:dyDescent="0.25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  <c r="R8099"/>
      <c r="S8099"/>
      <c r="T8099"/>
      <c r="U8099"/>
      <c r="V8099"/>
      <c r="W8099"/>
    </row>
    <row r="8100" spans="1:23" ht="15" x14ac:dyDescent="0.25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  <c r="R8100"/>
      <c r="S8100"/>
      <c r="T8100"/>
      <c r="U8100"/>
      <c r="V8100"/>
      <c r="W8100"/>
    </row>
    <row r="8101" spans="1:23" ht="15" x14ac:dyDescent="0.25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  <c r="R8101"/>
      <c r="S8101"/>
      <c r="T8101"/>
      <c r="U8101"/>
      <c r="V8101"/>
      <c r="W8101"/>
    </row>
    <row r="8102" spans="1:23" ht="15" x14ac:dyDescent="0.25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  <c r="R8102"/>
      <c r="S8102"/>
      <c r="T8102"/>
      <c r="U8102"/>
      <c r="V8102"/>
      <c r="W8102"/>
    </row>
    <row r="8103" spans="1:23" ht="15" x14ac:dyDescent="0.25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  <c r="R8103"/>
      <c r="S8103"/>
      <c r="T8103"/>
      <c r="U8103"/>
      <c r="V8103"/>
      <c r="W8103"/>
    </row>
    <row r="8104" spans="1:23" ht="15" x14ac:dyDescent="0.25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  <c r="R8104"/>
      <c r="S8104"/>
      <c r="T8104"/>
      <c r="U8104"/>
      <c r="V8104"/>
      <c r="W8104"/>
    </row>
    <row r="8105" spans="1:23" ht="15" x14ac:dyDescent="0.25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  <c r="R8105"/>
      <c r="S8105"/>
      <c r="T8105"/>
      <c r="U8105"/>
      <c r="V8105"/>
      <c r="W8105"/>
    </row>
    <row r="8106" spans="1:23" ht="15" x14ac:dyDescent="0.25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  <c r="R8106"/>
      <c r="S8106"/>
      <c r="T8106"/>
      <c r="U8106"/>
      <c r="V8106"/>
      <c r="W8106"/>
    </row>
    <row r="8107" spans="1:23" ht="15" x14ac:dyDescent="0.25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  <c r="R8107"/>
      <c r="S8107"/>
      <c r="T8107"/>
      <c r="U8107"/>
      <c r="V8107"/>
      <c r="W8107"/>
    </row>
    <row r="8108" spans="1:23" ht="15" x14ac:dyDescent="0.25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  <c r="R8108"/>
      <c r="S8108"/>
      <c r="T8108"/>
      <c r="U8108"/>
      <c r="V8108"/>
      <c r="W8108"/>
    </row>
    <row r="8109" spans="1:23" ht="15" x14ac:dyDescent="0.25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  <c r="R8109"/>
      <c r="S8109"/>
      <c r="T8109"/>
      <c r="U8109"/>
      <c r="V8109"/>
      <c r="W8109"/>
    </row>
    <row r="8110" spans="1:23" ht="15" x14ac:dyDescent="0.25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  <c r="R8110"/>
      <c r="S8110"/>
      <c r="T8110"/>
      <c r="U8110"/>
      <c r="V8110"/>
      <c r="W8110"/>
    </row>
    <row r="8111" spans="1:23" ht="15" x14ac:dyDescent="0.25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  <c r="R8111"/>
      <c r="S8111"/>
      <c r="T8111"/>
      <c r="U8111"/>
      <c r="V8111"/>
      <c r="W8111"/>
    </row>
    <row r="8112" spans="1:23" ht="15" x14ac:dyDescent="0.25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  <c r="R8112"/>
      <c r="S8112"/>
      <c r="T8112"/>
      <c r="U8112"/>
      <c r="V8112"/>
      <c r="W8112"/>
    </row>
    <row r="8113" spans="1:23" ht="15" x14ac:dyDescent="0.25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  <c r="R8113"/>
      <c r="S8113"/>
      <c r="T8113"/>
      <c r="U8113"/>
      <c r="V8113"/>
      <c r="W8113"/>
    </row>
    <row r="8114" spans="1:23" ht="15" x14ac:dyDescent="0.25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  <c r="R8114"/>
      <c r="S8114"/>
      <c r="T8114"/>
      <c r="U8114"/>
      <c r="V8114"/>
      <c r="W8114"/>
    </row>
    <row r="8115" spans="1:23" ht="15" x14ac:dyDescent="0.25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  <c r="R8115"/>
      <c r="S8115"/>
      <c r="T8115"/>
      <c r="U8115"/>
      <c r="V8115"/>
      <c r="W8115"/>
    </row>
    <row r="8116" spans="1:23" ht="15" x14ac:dyDescent="0.25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  <c r="R8116"/>
      <c r="S8116"/>
      <c r="T8116"/>
      <c r="U8116"/>
      <c r="V8116"/>
      <c r="W8116"/>
    </row>
    <row r="8117" spans="1:23" ht="15" x14ac:dyDescent="0.25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  <c r="R8117"/>
      <c r="S8117"/>
      <c r="T8117"/>
      <c r="U8117"/>
      <c r="V8117"/>
      <c r="W8117"/>
    </row>
    <row r="8118" spans="1:23" ht="15" x14ac:dyDescent="0.25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  <c r="R8118"/>
      <c r="S8118"/>
      <c r="T8118"/>
      <c r="U8118"/>
      <c r="V8118"/>
      <c r="W8118"/>
    </row>
    <row r="8119" spans="1:23" ht="15" x14ac:dyDescent="0.25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  <c r="R8119"/>
      <c r="S8119"/>
      <c r="T8119"/>
      <c r="U8119"/>
      <c r="V8119"/>
      <c r="W8119"/>
    </row>
    <row r="8120" spans="1:23" ht="15" x14ac:dyDescent="0.25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  <c r="R8120"/>
      <c r="S8120"/>
      <c r="T8120"/>
      <c r="U8120"/>
      <c r="V8120"/>
      <c r="W8120"/>
    </row>
    <row r="8121" spans="1:23" ht="15" x14ac:dyDescent="0.25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  <c r="R8121"/>
      <c r="S8121"/>
      <c r="T8121"/>
      <c r="U8121"/>
      <c r="V8121"/>
      <c r="W8121"/>
    </row>
    <row r="8122" spans="1:23" ht="15" x14ac:dyDescent="0.25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  <c r="R8122"/>
      <c r="S8122"/>
      <c r="T8122"/>
      <c r="U8122"/>
      <c r="V8122"/>
      <c r="W8122"/>
    </row>
    <row r="8123" spans="1:23" ht="15" x14ac:dyDescent="0.25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  <c r="R8123"/>
      <c r="S8123"/>
      <c r="T8123"/>
      <c r="U8123"/>
      <c r="V8123"/>
      <c r="W8123"/>
    </row>
    <row r="8124" spans="1:23" ht="15" x14ac:dyDescent="0.25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  <c r="R8124"/>
      <c r="S8124"/>
      <c r="T8124"/>
      <c r="U8124"/>
      <c r="V8124"/>
      <c r="W8124"/>
    </row>
    <row r="8125" spans="1:23" ht="15" x14ac:dyDescent="0.25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  <c r="R8125"/>
      <c r="S8125"/>
      <c r="T8125"/>
      <c r="U8125"/>
      <c r="V8125"/>
      <c r="W8125"/>
    </row>
    <row r="8126" spans="1:23" ht="15" x14ac:dyDescent="0.25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  <c r="R8126"/>
      <c r="S8126"/>
      <c r="T8126"/>
      <c r="U8126"/>
      <c r="V8126"/>
      <c r="W8126"/>
    </row>
    <row r="8127" spans="1:23" ht="15" x14ac:dyDescent="0.25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  <c r="R8127"/>
      <c r="S8127"/>
      <c r="T8127"/>
      <c r="U8127"/>
      <c r="V8127"/>
      <c r="W8127"/>
    </row>
    <row r="8128" spans="1:23" ht="15" x14ac:dyDescent="0.25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  <c r="R8128"/>
      <c r="S8128"/>
      <c r="T8128"/>
      <c r="U8128"/>
      <c r="V8128"/>
      <c r="W8128"/>
    </row>
    <row r="8129" spans="1:23" ht="15" x14ac:dyDescent="0.25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  <c r="R8129"/>
      <c r="S8129"/>
      <c r="T8129"/>
      <c r="U8129"/>
      <c r="V8129"/>
      <c r="W8129"/>
    </row>
    <row r="8130" spans="1:23" ht="15" x14ac:dyDescent="0.25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  <c r="R8130"/>
      <c r="S8130"/>
      <c r="T8130"/>
      <c r="U8130"/>
      <c r="V8130"/>
      <c r="W8130"/>
    </row>
    <row r="8131" spans="1:23" ht="15" x14ac:dyDescent="0.25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  <c r="R8131"/>
      <c r="S8131"/>
      <c r="T8131"/>
      <c r="U8131"/>
      <c r="V8131"/>
      <c r="W8131"/>
    </row>
    <row r="8132" spans="1:23" ht="15" x14ac:dyDescent="0.25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  <c r="R8132"/>
      <c r="S8132"/>
      <c r="T8132"/>
      <c r="U8132"/>
      <c r="V8132"/>
      <c r="W8132"/>
    </row>
    <row r="8133" spans="1:23" ht="15" x14ac:dyDescent="0.25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  <c r="R8133"/>
      <c r="S8133"/>
      <c r="T8133"/>
      <c r="U8133"/>
      <c r="V8133"/>
      <c r="W8133"/>
    </row>
    <row r="8134" spans="1:23" ht="15" x14ac:dyDescent="0.25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  <c r="R8134"/>
      <c r="S8134"/>
      <c r="T8134"/>
      <c r="U8134"/>
      <c r="V8134"/>
      <c r="W8134"/>
    </row>
    <row r="8135" spans="1:23" ht="15" x14ac:dyDescent="0.25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  <c r="R8135"/>
      <c r="S8135"/>
      <c r="T8135"/>
      <c r="U8135"/>
      <c r="V8135"/>
      <c r="W8135"/>
    </row>
    <row r="8136" spans="1:23" ht="15" x14ac:dyDescent="0.25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  <c r="R8136"/>
      <c r="S8136"/>
      <c r="T8136"/>
      <c r="U8136"/>
      <c r="V8136"/>
      <c r="W8136"/>
    </row>
    <row r="8137" spans="1:23" ht="15" x14ac:dyDescent="0.25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  <c r="R8137"/>
      <c r="S8137"/>
      <c r="T8137"/>
      <c r="U8137"/>
      <c r="V8137"/>
      <c r="W8137"/>
    </row>
    <row r="8138" spans="1:23" ht="15" x14ac:dyDescent="0.25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  <c r="R8138"/>
      <c r="S8138"/>
      <c r="T8138"/>
      <c r="U8138"/>
      <c r="V8138"/>
      <c r="W8138"/>
    </row>
    <row r="8139" spans="1:23" ht="15" x14ac:dyDescent="0.25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  <c r="R8139"/>
      <c r="S8139"/>
      <c r="T8139"/>
      <c r="U8139"/>
      <c r="V8139"/>
      <c r="W8139"/>
    </row>
    <row r="8140" spans="1:23" ht="15" x14ac:dyDescent="0.25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  <c r="R8140"/>
      <c r="S8140"/>
      <c r="T8140"/>
      <c r="U8140"/>
      <c r="V8140"/>
      <c r="W8140"/>
    </row>
    <row r="8141" spans="1:23" ht="15" x14ac:dyDescent="0.25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  <c r="R8141"/>
      <c r="S8141"/>
      <c r="T8141"/>
      <c r="U8141"/>
      <c r="V8141"/>
      <c r="W8141"/>
    </row>
    <row r="8142" spans="1:23" ht="15" x14ac:dyDescent="0.25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  <c r="R8142"/>
      <c r="S8142"/>
      <c r="T8142"/>
      <c r="U8142"/>
      <c r="V8142"/>
      <c r="W8142"/>
    </row>
    <row r="8143" spans="1:23" ht="15" x14ac:dyDescent="0.25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  <c r="R8143"/>
      <c r="S8143"/>
      <c r="T8143"/>
      <c r="U8143"/>
      <c r="V8143"/>
      <c r="W8143"/>
    </row>
    <row r="8144" spans="1:23" ht="15" x14ac:dyDescent="0.25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  <c r="R8144"/>
      <c r="S8144"/>
      <c r="T8144"/>
      <c r="U8144"/>
      <c r="V8144"/>
      <c r="W8144"/>
    </row>
    <row r="8145" spans="1:23" ht="15" x14ac:dyDescent="0.25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  <c r="R8145"/>
      <c r="S8145"/>
      <c r="T8145"/>
      <c r="U8145"/>
      <c r="V8145"/>
      <c r="W8145"/>
    </row>
    <row r="8146" spans="1:23" ht="15" x14ac:dyDescent="0.25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  <c r="R8146"/>
      <c r="S8146"/>
      <c r="T8146"/>
      <c r="U8146"/>
      <c r="V8146"/>
      <c r="W8146"/>
    </row>
    <row r="8147" spans="1:23" ht="15" x14ac:dyDescent="0.25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  <c r="R8147"/>
      <c r="S8147"/>
      <c r="T8147"/>
      <c r="U8147"/>
      <c r="V8147"/>
      <c r="W8147"/>
    </row>
    <row r="8148" spans="1:23" ht="15" x14ac:dyDescent="0.25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  <c r="R8148"/>
      <c r="S8148"/>
      <c r="T8148"/>
      <c r="U8148"/>
      <c r="V8148"/>
      <c r="W8148"/>
    </row>
    <row r="8149" spans="1:23" ht="15" x14ac:dyDescent="0.25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  <c r="R8149"/>
      <c r="S8149"/>
      <c r="T8149"/>
      <c r="U8149"/>
      <c r="V8149"/>
      <c r="W8149"/>
    </row>
    <row r="8150" spans="1:23" ht="15" x14ac:dyDescent="0.25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  <c r="R8150"/>
      <c r="S8150"/>
      <c r="T8150"/>
      <c r="U8150"/>
      <c r="V8150"/>
      <c r="W8150"/>
    </row>
    <row r="8151" spans="1:23" ht="15" x14ac:dyDescent="0.25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  <c r="R8151"/>
      <c r="S8151"/>
      <c r="T8151"/>
      <c r="U8151"/>
      <c r="V8151"/>
      <c r="W8151"/>
    </row>
    <row r="8152" spans="1:23" ht="15" x14ac:dyDescent="0.25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  <c r="R8152"/>
      <c r="S8152"/>
      <c r="T8152"/>
      <c r="U8152"/>
      <c r="V8152"/>
      <c r="W8152"/>
    </row>
    <row r="8153" spans="1:23" ht="15" x14ac:dyDescent="0.25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  <c r="R8153"/>
      <c r="S8153"/>
      <c r="T8153"/>
      <c r="U8153"/>
      <c r="V8153"/>
      <c r="W8153"/>
    </row>
    <row r="8154" spans="1:23" ht="15" x14ac:dyDescent="0.25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  <c r="R8154"/>
      <c r="S8154"/>
      <c r="T8154"/>
      <c r="U8154"/>
      <c r="V8154"/>
      <c r="W8154"/>
    </row>
    <row r="8155" spans="1:23" ht="15" x14ac:dyDescent="0.25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  <c r="R8155"/>
      <c r="S8155"/>
      <c r="T8155"/>
      <c r="U8155"/>
      <c r="V8155"/>
      <c r="W8155"/>
    </row>
    <row r="8156" spans="1:23" ht="15" x14ac:dyDescent="0.25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  <c r="R8156"/>
      <c r="S8156"/>
      <c r="T8156"/>
      <c r="U8156"/>
      <c r="V8156"/>
      <c r="W8156"/>
    </row>
    <row r="8157" spans="1:23" ht="15" x14ac:dyDescent="0.25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  <c r="R8157"/>
      <c r="S8157"/>
      <c r="T8157"/>
      <c r="U8157"/>
      <c r="V8157"/>
      <c r="W8157"/>
    </row>
    <row r="8158" spans="1:23" ht="15" x14ac:dyDescent="0.25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  <c r="R8158"/>
      <c r="S8158"/>
      <c r="T8158"/>
      <c r="U8158"/>
      <c r="V8158"/>
      <c r="W8158"/>
    </row>
    <row r="8159" spans="1:23" ht="15" x14ac:dyDescent="0.25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  <c r="R8159"/>
      <c r="S8159"/>
      <c r="T8159"/>
      <c r="U8159"/>
      <c r="V8159"/>
      <c r="W8159"/>
    </row>
    <row r="8160" spans="1:23" ht="15" x14ac:dyDescent="0.25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  <c r="R8160"/>
      <c r="S8160"/>
      <c r="T8160"/>
      <c r="U8160"/>
      <c r="V8160"/>
      <c r="W8160"/>
    </row>
    <row r="8161" spans="1:23" ht="15" x14ac:dyDescent="0.25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  <c r="R8161"/>
      <c r="S8161"/>
      <c r="T8161"/>
      <c r="U8161"/>
      <c r="V8161"/>
      <c r="W8161"/>
    </row>
    <row r="8162" spans="1:23" ht="15" x14ac:dyDescent="0.25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  <c r="R8162"/>
      <c r="S8162"/>
      <c r="T8162"/>
      <c r="U8162"/>
      <c r="V8162"/>
      <c r="W8162"/>
    </row>
    <row r="8163" spans="1:23" ht="15" x14ac:dyDescent="0.25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  <c r="R8163"/>
      <c r="S8163"/>
      <c r="T8163"/>
      <c r="U8163"/>
      <c r="V8163"/>
      <c r="W8163"/>
    </row>
    <row r="8164" spans="1:23" ht="15" x14ac:dyDescent="0.25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  <c r="R8164"/>
      <c r="S8164"/>
      <c r="T8164"/>
      <c r="U8164"/>
      <c r="V8164"/>
      <c r="W8164"/>
    </row>
    <row r="8165" spans="1:23" ht="15" x14ac:dyDescent="0.25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  <c r="R8165"/>
      <c r="S8165"/>
      <c r="T8165"/>
      <c r="U8165"/>
      <c r="V8165"/>
      <c r="W8165"/>
    </row>
    <row r="8166" spans="1:23" ht="15" x14ac:dyDescent="0.25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  <c r="R8166"/>
      <c r="S8166"/>
      <c r="T8166"/>
      <c r="U8166"/>
      <c r="V8166"/>
      <c r="W8166"/>
    </row>
    <row r="8167" spans="1:23" ht="15" x14ac:dyDescent="0.25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  <c r="R8167"/>
      <c r="S8167"/>
      <c r="T8167"/>
      <c r="U8167"/>
      <c r="V8167"/>
      <c r="W8167"/>
    </row>
    <row r="8168" spans="1:23" ht="15" x14ac:dyDescent="0.25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  <c r="R8168"/>
      <c r="S8168"/>
      <c r="T8168"/>
      <c r="U8168"/>
      <c r="V8168"/>
      <c r="W8168"/>
    </row>
    <row r="8169" spans="1:23" ht="15" x14ac:dyDescent="0.25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  <c r="R8169"/>
      <c r="S8169"/>
      <c r="T8169"/>
      <c r="U8169"/>
      <c r="V8169"/>
      <c r="W8169"/>
    </row>
    <row r="8170" spans="1:23" ht="15" x14ac:dyDescent="0.25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  <c r="R8170"/>
      <c r="S8170"/>
      <c r="T8170"/>
      <c r="U8170"/>
      <c r="V8170"/>
      <c r="W8170"/>
    </row>
    <row r="8171" spans="1:23" ht="15" x14ac:dyDescent="0.25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  <c r="R8171"/>
      <c r="S8171"/>
      <c r="T8171"/>
      <c r="U8171"/>
      <c r="V8171"/>
      <c r="W8171"/>
    </row>
    <row r="8172" spans="1:23" ht="15" x14ac:dyDescent="0.25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  <c r="R8172"/>
      <c r="S8172"/>
      <c r="T8172"/>
      <c r="U8172"/>
      <c r="V8172"/>
      <c r="W8172"/>
    </row>
    <row r="8173" spans="1:23" ht="15" x14ac:dyDescent="0.25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  <c r="R8173"/>
      <c r="S8173"/>
      <c r="T8173"/>
      <c r="U8173"/>
      <c r="V8173"/>
      <c r="W8173"/>
    </row>
    <row r="8174" spans="1:23" ht="15" x14ac:dyDescent="0.25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  <c r="R8174"/>
      <c r="S8174"/>
      <c r="T8174"/>
      <c r="U8174"/>
      <c r="V8174"/>
      <c r="W8174"/>
    </row>
    <row r="8175" spans="1:23" ht="15" x14ac:dyDescent="0.25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  <c r="R8175"/>
      <c r="S8175"/>
      <c r="T8175"/>
      <c r="U8175"/>
      <c r="V8175"/>
      <c r="W8175"/>
    </row>
    <row r="8176" spans="1:23" ht="15" x14ac:dyDescent="0.25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  <c r="R8176"/>
      <c r="S8176"/>
      <c r="T8176"/>
      <c r="U8176"/>
      <c r="V8176"/>
      <c r="W8176"/>
    </row>
    <row r="8177" spans="1:23" ht="15" x14ac:dyDescent="0.25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  <c r="R8177"/>
      <c r="S8177"/>
      <c r="T8177"/>
      <c r="U8177"/>
      <c r="V8177"/>
      <c r="W8177"/>
    </row>
    <row r="8178" spans="1:23" ht="15" x14ac:dyDescent="0.25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  <c r="R8178"/>
      <c r="S8178"/>
      <c r="T8178"/>
      <c r="U8178"/>
      <c r="V8178"/>
      <c r="W8178"/>
    </row>
    <row r="8179" spans="1:23" ht="15" x14ac:dyDescent="0.25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  <c r="R8179"/>
      <c r="S8179"/>
      <c r="T8179"/>
      <c r="U8179"/>
      <c r="V8179"/>
      <c r="W8179"/>
    </row>
    <row r="8180" spans="1:23" ht="15" x14ac:dyDescent="0.25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  <c r="R8180"/>
      <c r="S8180"/>
      <c r="T8180"/>
      <c r="U8180"/>
      <c r="V8180"/>
      <c r="W8180"/>
    </row>
    <row r="8181" spans="1:23" ht="15" x14ac:dyDescent="0.25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  <c r="R8181"/>
      <c r="S8181"/>
      <c r="T8181"/>
      <c r="U8181"/>
      <c r="V8181"/>
      <c r="W8181"/>
    </row>
    <row r="8182" spans="1:23" ht="15" x14ac:dyDescent="0.25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  <c r="R8182"/>
      <c r="S8182"/>
      <c r="T8182"/>
      <c r="U8182"/>
      <c r="V8182"/>
      <c r="W8182"/>
    </row>
    <row r="8183" spans="1:23" ht="15" x14ac:dyDescent="0.25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  <c r="R8183"/>
      <c r="S8183"/>
      <c r="T8183"/>
      <c r="U8183"/>
      <c r="V8183"/>
      <c r="W8183"/>
    </row>
    <row r="8184" spans="1:23" ht="15" x14ac:dyDescent="0.25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  <c r="R8184"/>
      <c r="S8184"/>
      <c r="T8184"/>
      <c r="U8184"/>
      <c r="V8184"/>
      <c r="W8184"/>
    </row>
    <row r="8185" spans="1:23" ht="15" x14ac:dyDescent="0.25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  <c r="R8185"/>
      <c r="S8185"/>
      <c r="T8185"/>
      <c r="U8185"/>
      <c r="V8185"/>
      <c r="W8185"/>
    </row>
    <row r="8186" spans="1:23" ht="15" x14ac:dyDescent="0.25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  <c r="R8186"/>
      <c r="S8186"/>
      <c r="T8186"/>
      <c r="U8186"/>
      <c r="V8186"/>
      <c r="W8186"/>
    </row>
    <row r="8187" spans="1:23" ht="15" x14ac:dyDescent="0.25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  <c r="R8187"/>
      <c r="S8187"/>
      <c r="T8187"/>
      <c r="U8187"/>
      <c r="V8187"/>
      <c r="W8187"/>
    </row>
    <row r="8188" spans="1:23" ht="15" x14ac:dyDescent="0.25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  <c r="R8188"/>
      <c r="S8188"/>
      <c r="T8188"/>
      <c r="U8188"/>
      <c r="V8188"/>
      <c r="W8188"/>
    </row>
    <row r="8189" spans="1:23" ht="15" x14ac:dyDescent="0.25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  <c r="R8189"/>
      <c r="S8189"/>
      <c r="T8189"/>
      <c r="U8189"/>
      <c r="V8189"/>
      <c r="W8189"/>
    </row>
    <row r="8190" spans="1:23" ht="15" x14ac:dyDescent="0.25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  <c r="R8190"/>
      <c r="S8190"/>
      <c r="T8190"/>
      <c r="U8190"/>
      <c r="V8190"/>
      <c r="W8190"/>
    </row>
    <row r="8191" spans="1:23" ht="15" x14ac:dyDescent="0.25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  <c r="R8191"/>
      <c r="S8191"/>
      <c r="T8191"/>
      <c r="U8191"/>
      <c r="V8191"/>
      <c r="W8191"/>
    </row>
    <row r="8192" spans="1:23" ht="15" x14ac:dyDescent="0.25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  <c r="R8192"/>
      <c r="S8192"/>
      <c r="T8192"/>
      <c r="U8192"/>
      <c r="V8192"/>
      <c r="W8192"/>
    </row>
    <row r="8193" spans="1:23" ht="15" x14ac:dyDescent="0.25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  <c r="R8193"/>
      <c r="S8193"/>
      <c r="T8193"/>
      <c r="U8193"/>
      <c r="V8193"/>
      <c r="W8193"/>
    </row>
    <row r="8194" spans="1:23" ht="15" x14ac:dyDescent="0.25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  <c r="R8194"/>
      <c r="S8194"/>
      <c r="T8194"/>
      <c r="U8194"/>
      <c r="V8194"/>
      <c r="W8194"/>
    </row>
    <row r="8195" spans="1:23" ht="15" x14ac:dyDescent="0.25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  <c r="R8195"/>
      <c r="S8195"/>
      <c r="T8195"/>
      <c r="U8195"/>
      <c r="V8195"/>
      <c r="W8195"/>
    </row>
    <row r="8196" spans="1:23" ht="15" x14ac:dyDescent="0.25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  <c r="R8196"/>
      <c r="S8196"/>
      <c r="T8196"/>
      <c r="U8196"/>
      <c r="V8196"/>
      <c r="W8196"/>
    </row>
    <row r="8197" spans="1:23" ht="15" x14ac:dyDescent="0.25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  <c r="R8197"/>
      <c r="S8197"/>
      <c r="T8197"/>
      <c r="U8197"/>
      <c r="V8197"/>
      <c r="W8197"/>
    </row>
    <row r="8198" spans="1:23" ht="15" x14ac:dyDescent="0.25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  <c r="R8198"/>
      <c r="S8198"/>
      <c r="T8198"/>
      <c r="U8198"/>
      <c r="V8198"/>
      <c r="W8198"/>
    </row>
    <row r="8199" spans="1:23" ht="15" x14ac:dyDescent="0.25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  <c r="R8199"/>
      <c r="S8199"/>
      <c r="T8199"/>
      <c r="U8199"/>
      <c r="V8199"/>
      <c r="W8199"/>
    </row>
    <row r="8200" spans="1:23" ht="15" x14ac:dyDescent="0.25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  <c r="R8200"/>
      <c r="S8200"/>
      <c r="T8200"/>
      <c r="U8200"/>
      <c r="V8200"/>
      <c r="W8200"/>
    </row>
    <row r="8201" spans="1:23" ht="15" x14ac:dyDescent="0.25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  <c r="R8201"/>
      <c r="S8201"/>
      <c r="T8201"/>
      <c r="U8201"/>
      <c r="V8201"/>
      <c r="W8201"/>
    </row>
    <row r="8202" spans="1:23" ht="15" x14ac:dyDescent="0.25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  <c r="R8202"/>
      <c r="S8202"/>
      <c r="T8202"/>
      <c r="U8202"/>
      <c r="V8202"/>
      <c r="W8202"/>
    </row>
    <row r="8203" spans="1:23" ht="15" x14ac:dyDescent="0.25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  <c r="R8203"/>
      <c r="S8203"/>
      <c r="T8203"/>
      <c r="U8203"/>
      <c r="V8203"/>
      <c r="W8203"/>
    </row>
    <row r="8204" spans="1:23" ht="15" x14ac:dyDescent="0.25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  <c r="R8204"/>
      <c r="S8204"/>
      <c r="T8204"/>
      <c r="U8204"/>
      <c r="V8204"/>
      <c r="W8204"/>
    </row>
    <row r="8205" spans="1:23" ht="15" x14ac:dyDescent="0.25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  <c r="R8205"/>
      <c r="S8205"/>
      <c r="T8205"/>
      <c r="U8205"/>
      <c r="V8205"/>
      <c r="W8205"/>
    </row>
    <row r="8206" spans="1:23" ht="15" x14ac:dyDescent="0.25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  <c r="R8206"/>
      <c r="S8206"/>
      <c r="T8206"/>
      <c r="U8206"/>
      <c r="V8206"/>
      <c r="W8206"/>
    </row>
    <row r="8207" spans="1:23" ht="15" x14ac:dyDescent="0.25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  <c r="R8207"/>
      <c r="S8207"/>
      <c r="T8207"/>
      <c r="U8207"/>
      <c r="V8207"/>
      <c r="W8207"/>
    </row>
    <row r="8208" spans="1:23" ht="15" x14ac:dyDescent="0.25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  <c r="R8208"/>
      <c r="S8208"/>
      <c r="T8208"/>
      <c r="U8208"/>
      <c r="V8208"/>
      <c r="W8208"/>
    </row>
    <row r="8209" spans="1:23" ht="15" x14ac:dyDescent="0.25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  <c r="R8209"/>
      <c r="S8209"/>
      <c r="T8209"/>
      <c r="U8209"/>
      <c r="V8209"/>
      <c r="W8209"/>
    </row>
    <row r="8210" spans="1:23" ht="15" x14ac:dyDescent="0.25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  <c r="R8210"/>
      <c r="S8210"/>
      <c r="T8210"/>
      <c r="U8210"/>
      <c r="V8210"/>
      <c r="W8210"/>
    </row>
    <row r="8211" spans="1:23" ht="15" x14ac:dyDescent="0.25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  <c r="R8211"/>
      <c r="S8211"/>
      <c r="T8211"/>
      <c r="U8211"/>
      <c r="V8211"/>
      <c r="W8211"/>
    </row>
    <row r="8212" spans="1:23" ht="15" x14ac:dyDescent="0.25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  <c r="R8212"/>
      <c r="S8212"/>
      <c r="T8212"/>
      <c r="U8212"/>
      <c r="V8212"/>
      <c r="W8212"/>
    </row>
    <row r="8213" spans="1:23" ht="15" x14ac:dyDescent="0.25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  <c r="R8213"/>
      <c r="S8213"/>
      <c r="T8213"/>
      <c r="U8213"/>
      <c r="V8213"/>
      <c r="W8213"/>
    </row>
    <row r="8214" spans="1:23" ht="15" x14ac:dyDescent="0.25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  <c r="R8214"/>
      <c r="S8214"/>
      <c r="T8214"/>
      <c r="U8214"/>
      <c r="V8214"/>
      <c r="W8214"/>
    </row>
    <row r="8215" spans="1:23" ht="15" x14ac:dyDescent="0.25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  <c r="R8215"/>
      <c r="S8215"/>
      <c r="T8215"/>
      <c r="U8215"/>
      <c r="V8215"/>
      <c r="W8215"/>
    </row>
    <row r="8216" spans="1:23" ht="15" x14ac:dyDescent="0.25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  <c r="R8216"/>
      <c r="S8216"/>
      <c r="T8216"/>
      <c r="U8216"/>
      <c r="V8216"/>
      <c r="W8216"/>
    </row>
    <row r="8217" spans="1:23" ht="15" x14ac:dyDescent="0.25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  <c r="R8217"/>
      <c r="S8217"/>
      <c r="T8217"/>
      <c r="U8217"/>
      <c r="V8217"/>
      <c r="W8217"/>
    </row>
    <row r="8218" spans="1:23" ht="15" x14ac:dyDescent="0.25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  <c r="R8218"/>
      <c r="S8218"/>
      <c r="T8218"/>
      <c r="U8218"/>
      <c r="V8218"/>
      <c r="W8218"/>
    </row>
    <row r="8219" spans="1:23" ht="15" x14ac:dyDescent="0.25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  <c r="R8219"/>
      <c r="S8219"/>
      <c r="T8219"/>
      <c r="U8219"/>
      <c r="V8219"/>
      <c r="W8219"/>
    </row>
    <row r="8220" spans="1:23" ht="15" x14ac:dyDescent="0.25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  <c r="R8220"/>
      <c r="S8220"/>
      <c r="T8220"/>
      <c r="U8220"/>
      <c r="V8220"/>
      <c r="W8220"/>
    </row>
    <row r="8221" spans="1:23" ht="15" x14ac:dyDescent="0.25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  <c r="R8221"/>
      <c r="S8221"/>
      <c r="T8221"/>
      <c r="U8221"/>
      <c r="V8221"/>
      <c r="W8221"/>
    </row>
    <row r="8222" spans="1:23" ht="15" x14ac:dyDescent="0.25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  <c r="R8222"/>
      <c r="S8222"/>
      <c r="T8222"/>
      <c r="U8222"/>
      <c r="V8222"/>
      <c r="W8222"/>
    </row>
    <row r="8223" spans="1:23" ht="15" x14ac:dyDescent="0.25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  <c r="R8223"/>
      <c r="S8223"/>
      <c r="T8223"/>
      <c r="U8223"/>
      <c r="V8223"/>
      <c r="W8223"/>
    </row>
    <row r="8224" spans="1:23" ht="15" x14ac:dyDescent="0.25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  <c r="R8224"/>
      <c r="S8224"/>
      <c r="T8224"/>
      <c r="U8224"/>
      <c r="V8224"/>
      <c r="W8224"/>
    </row>
    <row r="8225" spans="1:23" ht="15" x14ac:dyDescent="0.25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  <c r="R8225"/>
      <c r="S8225"/>
      <c r="T8225"/>
      <c r="U8225"/>
      <c r="V8225"/>
      <c r="W8225"/>
    </row>
    <row r="8226" spans="1:23" ht="15" x14ac:dyDescent="0.25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  <c r="R8226"/>
      <c r="S8226"/>
      <c r="T8226"/>
      <c r="U8226"/>
      <c r="V8226"/>
      <c r="W8226"/>
    </row>
    <row r="8227" spans="1:23" ht="15" x14ac:dyDescent="0.25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  <c r="R8227"/>
      <c r="S8227"/>
      <c r="T8227"/>
      <c r="U8227"/>
      <c r="V8227"/>
      <c r="W8227"/>
    </row>
    <row r="8228" spans="1:23" ht="15" x14ac:dyDescent="0.25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  <c r="R8228"/>
      <c r="S8228"/>
      <c r="T8228"/>
      <c r="U8228"/>
      <c r="V8228"/>
      <c r="W8228"/>
    </row>
    <row r="8229" spans="1:23" ht="15" x14ac:dyDescent="0.25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  <c r="R8229"/>
      <c r="S8229"/>
      <c r="T8229"/>
      <c r="U8229"/>
      <c r="V8229"/>
      <c r="W8229"/>
    </row>
    <row r="8230" spans="1:23" ht="15" x14ac:dyDescent="0.25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  <c r="R8230"/>
      <c r="S8230"/>
      <c r="T8230"/>
      <c r="U8230"/>
      <c r="V8230"/>
      <c r="W8230"/>
    </row>
    <row r="8231" spans="1:23" ht="15" x14ac:dyDescent="0.25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  <c r="R8231"/>
      <c r="S8231"/>
      <c r="T8231"/>
      <c r="U8231"/>
      <c r="V8231"/>
      <c r="W8231"/>
    </row>
    <row r="8232" spans="1:23" ht="15" x14ac:dyDescent="0.25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  <c r="R8232"/>
      <c r="S8232"/>
      <c r="T8232"/>
      <c r="U8232"/>
      <c r="V8232"/>
      <c r="W8232"/>
    </row>
    <row r="8233" spans="1:23" ht="15" x14ac:dyDescent="0.25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  <c r="R8233"/>
      <c r="S8233"/>
      <c r="T8233"/>
      <c r="U8233"/>
      <c r="V8233"/>
      <c r="W8233"/>
    </row>
    <row r="8234" spans="1:23" ht="15" x14ac:dyDescent="0.25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  <c r="R8234"/>
      <c r="S8234"/>
      <c r="T8234"/>
      <c r="U8234"/>
      <c r="V8234"/>
      <c r="W8234"/>
    </row>
    <row r="8235" spans="1:23" ht="15" x14ac:dyDescent="0.25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  <c r="R8235"/>
      <c r="S8235"/>
      <c r="T8235"/>
      <c r="U8235"/>
      <c r="V8235"/>
      <c r="W8235"/>
    </row>
    <row r="8236" spans="1:23" ht="15" x14ac:dyDescent="0.25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  <c r="R8236"/>
      <c r="S8236"/>
      <c r="T8236"/>
      <c r="U8236"/>
      <c r="V8236"/>
      <c r="W8236"/>
    </row>
    <row r="8237" spans="1:23" ht="15" x14ac:dyDescent="0.25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  <c r="R8237"/>
      <c r="S8237"/>
      <c r="T8237"/>
      <c r="U8237"/>
      <c r="V8237"/>
      <c r="W8237"/>
    </row>
    <row r="8238" spans="1:23" ht="15" x14ac:dyDescent="0.25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  <c r="R8238"/>
      <c r="S8238"/>
      <c r="T8238"/>
      <c r="U8238"/>
      <c r="V8238"/>
      <c r="W8238"/>
    </row>
    <row r="8239" spans="1:23" ht="15" x14ac:dyDescent="0.25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  <c r="R8239"/>
      <c r="S8239"/>
      <c r="T8239"/>
      <c r="U8239"/>
      <c r="V8239"/>
      <c r="W8239"/>
    </row>
    <row r="8240" spans="1:23" ht="15" x14ac:dyDescent="0.25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  <c r="R8240"/>
      <c r="S8240"/>
      <c r="T8240"/>
      <c r="U8240"/>
      <c r="V8240"/>
      <c r="W8240"/>
    </row>
    <row r="8241" spans="1:23" ht="15" x14ac:dyDescent="0.25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  <c r="R8241"/>
      <c r="S8241"/>
      <c r="T8241"/>
      <c r="U8241"/>
      <c r="V8241"/>
      <c r="W8241"/>
    </row>
    <row r="8242" spans="1:23" ht="15" x14ac:dyDescent="0.25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  <c r="R8242"/>
      <c r="S8242"/>
      <c r="T8242"/>
      <c r="U8242"/>
      <c r="V8242"/>
      <c r="W8242"/>
    </row>
    <row r="8243" spans="1:23" ht="15" x14ac:dyDescent="0.25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  <c r="R8243"/>
      <c r="S8243"/>
      <c r="T8243"/>
      <c r="U8243"/>
      <c r="V8243"/>
      <c r="W8243"/>
    </row>
    <row r="8244" spans="1:23" ht="15" x14ac:dyDescent="0.25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  <c r="R8244"/>
      <c r="S8244"/>
      <c r="T8244"/>
      <c r="U8244"/>
      <c r="V8244"/>
      <c r="W8244"/>
    </row>
    <row r="8245" spans="1:23" ht="15" x14ac:dyDescent="0.25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  <c r="R8245"/>
      <c r="S8245"/>
      <c r="T8245"/>
      <c r="U8245"/>
      <c r="V8245"/>
      <c r="W8245"/>
    </row>
    <row r="8246" spans="1:23" ht="15" x14ac:dyDescent="0.25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  <c r="R8246"/>
      <c r="S8246"/>
      <c r="T8246"/>
      <c r="U8246"/>
      <c r="V8246"/>
      <c r="W8246"/>
    </row>
    <row r="8247" spans="1:23" ht="15" x14ac:dyDescent="0.25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  <c r="R8247"/>
      <c r="S8247"/>
      <c r="T8247"/>
      <c r="U8247"/>
      <c r="V8247"/>
      <c r="W8247"/>
    </row>
    <row r="8248" spans="1:23" ht="15" x14ac:dyDescent="0.25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  <c r="R8248"/>
      <c r="S8248"/>
      <c r="T8248"/>
      <c r="U8248"/>
      <c r="V8248"/>
      <c r="W8248"/>
    </row>
    <row r="8249" spans="1:23" ht="15" x14ac:dyDescent="0.25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  <c r="R8249"/>
      <c r="S8249"/>
      <c r="T8249"/>
      <c r="U8249"/>
      <c r="V8249"/>
      <c r="W8249"/>
    </row>
    <row r="8250" spans="1:23" ht="15" x14ac:dyDescent="0.25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  <c r="R8250"/>
      <c r="S8250"/>
      <c r="T8250"/>
      <c r="U8250"/>
      <c r="V8250"/>
      <c r="W8250"/>
    </row>
    <row r="8251" spans="1:23" ht="15" x14ac:dyDescent="0.25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  <c r="R8251"/>
      <c r="S8251"/>
      <c r="T8251"/>
      <c r="U8251"/>
      <c r="V8251"/>
      <c r="W8251"/>
    </row>
    <row r="8252" spans="1:23" ht="15" x14ac:dyDescent="0.25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  <c r="R8252"/>
      <c r="S8252"/>
      <c r="T8252"/>
      <c r="U8252"/>
      <c r="V8252"/>
      <c r="W8252"/>
    </row>
    <row r="8253" spans="1:23" ht="15" x14ac:dyDescent="0.25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  <c r="R8253"/>
      <c r="S8253"/>
      <c r="T8253"/>
      <c r="U8253"/>
      <c r="V8253"/>
      <c r="W8253"/>
    </row>
    <row r="8254" spans="1:23" ht="15" x14ac:dyDescent="0.25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  <c r="R8254"/>
      <c r="S8254"/>
      <c r="T8254"/>
      <c r="U8254"/>
      <c r="V8254"/>
      <c r="W8254"/>
    </row>
    <row r="8255" spans="1:23" ht="15" x14ac:dyDescent="0.25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  <c r="R8255"/>
      <c r="S8255"/>
      <c r="T8255"/>
      <c r="U8255"/>
      <c r="V8255"/>
      <c r="W8255"/>
    </row>
    <row r="8256" spans="1:23" ht="15" x14ac:dyDescent="0.25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  <c r="R8256"/>
      <c r="S8256"/>
      <c r="T8256"/>
      <c r="U8256"/>
      <c r="V8256"/>
      <c r="W8256"/>
    </row>
    <row r="8257" spans="1:23" ht="15" x14ac:dyDescent="0.25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  <c r="R8257"/>
      <c r="S8257"/>
      <c r="T8257"/>
      <c r="U8257"/>
      <c r="V8257"/>
      <c r="W8257"/>
    </row>
    <row r="8258" spans="1:23" ht="15" x14ac:dyDescent="0.25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  <c r="R8258"/>
      <c r="S8258"/>
      <c r="T8258"/>
      <c r="U8258"/>
      <c r="V8258"/>
      <c r="W8258"/>
    </row>
    <row r="8259" spans="1:23" ht="15" x14ac:dyDescent="0.25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  <c r="R8259"/>
      <c r="S8259"/>
      <c r="T8259"/>
      <c r="U8259"/>
      <c r="V8259"/>
      <c r="W8259"/>
    </row>
    <row r="8260" spans="1:23" ht="15" x14ac:dyDescent="0.25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  <c r="R8260"/>
      <c r="S8260"/>
      <c r="T8260"/>
      <c r="U8260"/>
      <c r="V8260"/>
      <c r="W8260"/>
    </row>
    <row r="8261" spans="1:23" ht="15" x14ac:dyDescent="0.25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  <c r="R8261"/>
      <c r="S8261"/>
      <c r="T8261"/>
      <c r="U8261"/>
      <c r="V8261"/>
      <c r="W8261"/>
    </row>
    <row r="8262" spans="1:23" ht="15" x14ac:dyDescent="0.25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  <c r="R8262"/>
      <c r="S8262"/>
      <c r="T8262"/>
      <c r="U8262"/>
      <c r="V8262"/>
      <c r="W8262"/>
    </row>
    <row r="8263" spans="1:23" ht="15" x14ac:dyDescent="0.25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  <c r="R8263"/>
      <c r="S8263"/>
      <c r="T8263"/>
      <c r="U8263"/>
      <c r="V8263"/>
      <c r="W8263"/>
    </row>
    <row r="8264" spans="1:23" ht="15" x14ac:dyDescent="0.25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  <c r="R8264"/>
      <c r="S8264"/>
      <c r="T8264"/>
      <c r="U8264"/>
      <c r="V8264"/>
      <c r="W8264"/>
    </row>
    <row r="8265" spans="1:23" ht="15" x14ac:dyDescent="0.25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  <c r="R8265"/>
      <c r="S8265"/>
      <c r="T8265"/>
      <c r="U8265"/>
      <c r="V8265"/>
      <c r="W8265"/>
    </row>
    <row r="8266" spans="1:23" ht="15" x14ac:dyDescent="0.25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  <c r="R8266"/>
      <c r="S8266"/>
      <c r="T8266"/>
      <c r="U8266"/>
      <c r="V8266"/>
      <c r="W8266"/>
    </row>
    <row r="8267" spans="1:23" ht="15" x14ac:dyDescent="0.25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  <c r="R8267"/>
      <c r="S8267"/>
      <c r="T8267"/>
      <c r="U8267"/>
      <c r="V8267"/>
      <c r="W8267"/>
    </row>
    <row r="8268" spans="1:23" ht="15" x14ac:dyDescent="0.25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  <c r="R8268"/>
      <c r="S8268"/>
      <c r="T8268"/>
      <c r="U8268"/>
      <c r="V8268"/>
      <c r="W8268"/>
    </row>
    <row r="8269" spans="1:23" ht="15" x14ac:dyDescent="0.25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  <c r="R8269"/>
      <c r="S8269"/>
      <c r="T8269"/>
      <c r="U8269"/>
      <c r="V8269"/>
      <c r="W8269"/>
    </row>
    <row r="8270" spans="1:23" ht="15" x14ac:dyDescent="0.25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  <c r="R8270"/>
      <c r="S8270"/>
      <c r="T8270"/>
      <c r="U8270"/>
      <c r="V8270"/>
      <c r="W8270"/>
    </row>
    <row r="8271" spans="1:23" ht="15" x14ac:dyDescent="0.25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  <c r="R8271"/>
      <c r="S8271"/>
      <c r="T8271"/>
      <c r="U8271"/>
      <c r="V8271"/>
      <c r="W8271"/>
    </row>
    <row r="8272" spans="1:23" ht="15" x14ac:dyDescent="0.25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  <c r="R8272"/>
      <c r="S8272"/>
      <c r="T8272"/>
      <c r="U8272"/>
      <c r="V8272"/>
      <c r="W8272"/>
    </row>
    <row r="8273" spans="1:23" ht="15" x14ac:dyDescent="0.25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  <c r="R8273"/>
      <c r="S8273"/>
      <c r="T8273"/>
      <c r="U8273"/>
      <c r="V8273"/>
      <c r="W8273"/>
    </row>
    <row r="8274" spans="1:23" ht="15" x14ac:dyDescent="0.25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  <c r="R8274"/>
      <c r="S8274"/>
      <c r="T8274"/>
      <c r="U8274"/>
      <c r="V8274"/>
      <c r="W8274"/>
    </row>
    <row r="8275" spans="1:23" ht="15" x14ac:dyDescent="0.25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  <c r="R8275"/>
      <c r="S8275"/>
      <c r="T8275"/>
      <c r="U8275"/>
      <c r="V8275"/>
      <c r="W8275"/>
    </row>
    <row r="8276" spans="1:23" ht="15" x14ac:dyDescent="0.25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  <c r="R8276"/>
      <c r="S8276"/>
      <c r="T8276"/>
      <c r="U8276"/>
      <c r="V8276"/>
      <c r="W8276"/>
    </row>
    <row r="8277" spans="1:23" ht="15" x14ac:dyDescent="0.25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  <c r="R8277"/>
      <c r="S8277"/>
      <c r="T8277"/>
      <c r="U8277"/>
      <c r="V8277"/>
      <c r="W8277"/>
    </row>
    <row r="8278" spans="1:23" ht="15" x14ac:dyDescent="0.25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  <c r="R8278"/>
      <c r="S8278"/>
      <c r="T8278"/>
      <c r="U8278"/>
      <c r="V8278"/>
      <c r="W8278"/>
    </row>
    <row r="8279" spans="1:23" ht="15" x14ac:dyDescent="0.25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  <c r="R8279"/>
      <c r="S8279"/>
      <c r="T8279"/>
      <c r="U8279"/>
      <c r="V8279"/>
      <c r="W8279"/>
    </row>
    <row r="8280" spans="1:23" ht="15" x14ac:dyDescent="0.25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  <c r="R8280"/>
      <c r="S8280"/>
      <c r="T8280"/>
      <c r="U8280"/>
      <c r="V8280"/>
      <c r="W8280"/>
    </row>
    <row r="8281" spans="1:23" ht="15" x14ac:dyDescent="0.25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  <c r="R8281"/>
      <c r="S8281"/>
      <c r="T8281"/>
      <c r="U8281"/>
      <c r="V8281"/>
      <c r="W8281"/>
    </row>
    <row r="8282" spans="1:23" ht="15" x14ac:dyDescent="0.25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  <c r="R8282"/>
      <c r="S8282"/>
      <c r="T8282"/>
      <c r="U8282"/>
      <c r="V8282"/>
      <c r="W8282"/>
    </row>
    <row r="8283" spans="1:23" ht="15" x14ac:dyDescent="0.25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  <c r="R8283"/>
      <c r="S8283"/>
      <c r="T8283"/>
      <c r="U8283"/>
      <c r="V8283"/>
      <c r="W8283"/>
    </row>
    <row r="8284" spans="1:23" ht="15" x14ac:dyDescent="0.25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  <c r="R8284"/>
      <c r="S8284"/>
      <c r="T8284"/>
      <c r="U8284"/>
      <c r="V8284"/>
      <c r="W8284"/>
    </row>
    <row r="8285" spans="1:23" ht="15" x14ac:dyDescent="0.25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  <c r="R8285"/>
      <c r="S8285"/>
      <c r="T8285"/>
      <c r="U8285"/>
      <c r="V8285"/>
      <c r="W8285"/>
    </row>
    <row r="8286" spans="1:23" ht="15" x14ac:dyDescent="0.25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  <c r="R8286"/>
      <c r="S8286"/>
      <c r="T8286"/>
      <c r="U8286"/>
      <c r="V8286"/>
      <c r="W8286"/>
    </row>
    <row r="8287" spans="1:23" ht="15" x14ac:dyDescent="0.25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  <c r="R8287"/>
      <c r="S8287"/>
      <c r="T8287"/>
      <c r="U8287"/>
      <c r="V8287"/>
      <c r="W8287"/>
    </row>
    <row r="8288" spans="1:23" ht="15" x14ac:dyDescent="0.25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  <c r="R8288"/>
      <c r="S8288"/>
      <c r="T8288"/>
      <c r="U8288"/>
      <c r="V8288"/>
      <c r="W8288"/>
    </row>
    <row r="8289" spans="1:23" ht="15" x14ac:dyDescent="0.25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  <c r="R8289"/>
      <c r="S8289"/>
      <c r="T8289"/>
      <c r="U8289"/>
      <c r="V8289"/>
      <c r="W8289"/>
    </row>
    <row r="8290" spans="1:23" ht="15" x14ac:dyDescent="0.25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  <c r="R8290"/>
      <c r="S8290"/>
      <c r="T8290"/>
      <c r="U8290"/>
      <c r="V8290"/>
      <c r="W8290"/>
    </row>
    <row r="8291" spans="1:23" ht="15" x14ac:dyDescent="0.25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  <c r="R8291"/>
      <c r="S8291"/>
      <c r="T8291"/>
      <c r="U8291"/>
      <c r="V8291"/>
      <c r="W8291"/>
    </row>
    <row r="8292" spans="1:23" ht="15" x14ac:dyDescent="0.25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  <c r="R8292"/>
      <c r="S8292"/>
      <c r="T8292"/>
      <c r="U8292"/>
      <c r="V8292"/>
      <c r="W8292"/>
    </row>
    <row r="8293" spans="1:23" ht="15" x14ac:dyDescent="0.25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  <c r="R8293"/>
      <c r="S8293"/>
      <c r="T8293"/>
      <c r="U8293"/>
      <c r="V8293"/>
      <c r="W8293"/>
    </row>
    <row r="8294" spans="1:23" ht="15" x14ac:dyDescent="0.25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  <c r="R8294"/>
      <c r="S8294"/>
      <c r="T8294"/>
      <c r="U8294"/>
      <c r="V8294"/>
      <c r="W8294"/>
    </row>
    <row r="8295" spans="1:23" ht="15" x14ac:dyDescent="0.25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  <c r="R8295"/>
      <c r="S8295"/>
      <c r="T8295"/>
      <c r="U8295"/>
      <c r="V8295"/>
      <c r="W8295"/>
    </row>
    <row r="8296" spans="1:23" ht="15" x14ac:dyDescent="0.25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  <c r="R8296"/>
      <c r="S8296"/>
      <c r="T8296"/>
      <c r="U8296"/>
      <c r="V8296"/>
      <c r="W8296"/>
    </row>
    <row r="8297" spans="1:23" ht="15" x14ac:dyDescent="0.25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  <c r="R8297"/>
      <c r="S8297"/>
      <c r="T8297"/>
      <c r="U8297"/>
      <c r="V8297"/>
      <c r="W8297"/>
    </row>
    <row r="8298" spans="1:23" ht="15" x14ac:dyDescent="0.25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  <c r="R8298"/>
      <c r="S8298"/>
      <c r="T8298"/>
      <c r="U8298"/>
      <c r="V8298"/>
      <c r="W8298"/>
    </row>
    <row r="8299" spans="1:23" ht="15" x14ac:dyDescent="0.25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  <c r="R8299"/>
      <c r="S8299"/>
      <c r="T8299"/>
      <c r="U8299"/>
      <c r="V8299"/>
      <c r="W8299"/>
    </row>
    <row r="8300" spans="1:23" ht="15" x14ac:dyDescent="0.25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  <c r="R8300"/>
      <c r="S8300"/>
      <c r="T8300"/>
      <c r="U8300"/>
      <c r="V8300"/>
      <c r="W8300"/>
    </row>
    <row r="8301" spans="1:23" ht="15" x14ac:dyDescent="0.25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  <c r="R8301"/>
      <c r="S8301"/>
      <c r="T8301"/>
      <c r="U8301"/>
      <c r="V8301"/>
      <c r="W8301"/>
    </row>
    <row r="8302" spans="1:23" ht="15" x14ac:dyDescent="0.25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  <c r="R8302"/>
      <c r="S8302"/>
      <c r="T8302"/>
      <c r="U8302"/>
      <c r="V8302"/>
      <c r="W8302"/>
    </row>
    <row r="8303" spans="1:23" ht="15" x14ac:dyDescent="0.25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  <c r="R8303"/>
      <c r="S8303"/>
      <c r="T8303"/>
      <c r="U8303"/>
      <c r="V8303"/>
      <c r="W8303"/>
    </row>
    <row r="8304" spans="1:23" ht="15" x14ac:dyDescent="0.25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  <c r="R8304"/>
      <c r="S8304"/>
      <c r="T8304"/>
      <c r="U8304"/>
      <c r="V8304"/>
      <c r="W8304"/>
    </row>
    <row r="8305" spans="1:23" ht="15" x14ac:dyDescent="0.25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  <c r="R8305"/>
      <c r="S8305"/>
      <c r="T8305"/>
      <c r="U8305"/>
      <c r="V8305"/>
      <c r="W8305"/>
    </row>
    <row r="8306" spans="1:23" ht="15" x14ac:dyDescent="0.25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  <c r="R8306"/>
      <c r="S8306"/>
      <c r="T8306"/>
      <c r="U8306"/>
      <c r="V8306"/>
      <c r="W8306"/>
    </row>
    <row r="8307" spans="1:23" ht="15" x14ac:dyDescent="0.25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  <c r="R8307"/>
      <c r="S8307"/>
      <c r="T8307"/>
      <c r="U8307"/>
      <c r="V8307"/>
      <c r="W8307"/>
    </row>
    <row r="8308" spans="1:23" ht="15" x14ac:dyDescent="0.25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  <c r="R8308"/>
      <c r="S8308"/>
      <c r="T8308"/>
      <c r="U8308"/>
      <c r="V8308"/>
      <c r="W8308"/>
    </row>
    <row r="8309" spans="1:23" ht="15" x14ac:dyDescent="0.25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  <c r="R8309"/>
      <c r="S8309"/>
      <c r="T8309"/>
      <c r="U8309"/>
      <c r="V8309"/>
      <c r="W8309"/>
    </row>
    <row r="8310" spans="1:23" ht="15" x14ac:dyDescent="0.25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  <c r="R8310"/>
      <c r="S8310"/>
      <c r="T8310"/>
      <c r="U8310"/>
      <c r="V8310"/>
      <c r="W8310"/>
    </row>
    <row r="8311" spans="1:23" ht="15" x14ac:dyDescent="0.25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  <c r="R8311"/>
      <c r="S8311"/>
      <c r="T8311"/>
      <c r="U8311"/>
      <c r="V8311"/>
      <c r="W8311"/>
    </row>
    <row r="8312" spans="1:23" ht="15" x14ac:dyDescent="0.25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  <c r="R8312"/>
      <c r="S8312"/>
      <c r="T8312"/>
      <c r="U8312"/>
      <c r="V8312"/>
      <c r="W8312"/>
    </row>
    <row r="8313" spans="1:23" ht="15" x14ac:dyDescent="0.25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  <c r="R8313"/>
      <c r="S8313"/>
      <c r="T8313"/>
      <c r="U8313"/>
      <c r="V8313"/>
      <c r="W8313"/>
    </row>
    <row r="8314" spans="1:23" ht="15" x14ac:dyDescent="0.25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  <c r="R8314"/>
      <c r="S8314"/>
      <c r="T8314"/>
      <c r="U8314"/>
      <c r="V8314"/>
      <c r="W8314"/>
    </row>
    <row r="8315" spans="1:23" ht="15" x14ac:dyDescent="0.25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  <c r="R8315"/>
      <c r="S8315"/>
      <c r="T8315"/>
      <c r="U8315"/>
      <c r="V8315"/>
      <c r="W8315"/>
    </row>
    <row r="8316" spans="1:23" ht="15" x14ac:dyDescent="0.25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  <c r="R8316"/>
      <c r="S8316"/>
      <c r="T8316"/>
      <c r="U8316"/>
      <c r="V8316"/>
      <c r="W8316"/>
    </row>
    <row r="8317" spans="1:23" ht="15" x14ac:dyDescent="0.25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  <c r="R8317"/>
      <c r="S8317"/>
      <c r="T8317"/>
      <c r="U8317"/>
      <c r="V8317"/>
      <c r="W8317"/>
    </row>
    <row r="8318" spans="1:23" ht="15" x14ac:dyDescent="0.25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  <c r="R8318"/>
      <c r="S8318"/>
      <c r="T8318"/>
      <c r="U8318"/>
      <c r="V8318"/>
      <c r="W8318"/>
    </row>
    <row r="8319" spans="1:23" ht="15" x14ac:dyDescent="0.25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  <c r="R8319"/>
      <c r="S8319"/>
      <c r="T8319"/>
      <c r="U8319"/>
      <c r="V8319"/>
      <c r="W8319"/>
    </row>
    <row r="8320" spans="1:23" ht="15" x14ac:dyDescent="0.25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  <c r="R8320"/>
      <c r="S8320"/>
      <c r="T8320"/>
      <c r="U8320"/>
      <c r="V8320"/>
      <c r="W8320"/>
    </row>
    <row r="8321" spans="1:23" ht="15" x14ac:dyDescent="0.25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  <c r="R8321"/>
      <c r="S8321"/>
      <c r="T8321"/>
      <c r="U8321"/>
      <c r="V8321"/>
      <c r="W8321"/>
    </row>
    <row r="8322" spans="1:23" ht="15" x14ac:dyDescent="0.25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  <c r="R8322"/>
      <c r="S8322"/>
      <c r="T8322"/>
      <c r="U8322"/>
      <c r="V8322"/>
      <c r="W8322"/>
    </row>
    <row r="8323" spans="1:23" ht="15" x14ac:dyDescent="0.25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  <c r="R8323"/>
      <c r="S8323"/>
      <c r="T8323"/>
      <c r="U8323"/>
      <c r="V8323"/>
      <c r="W8323"/>
    </row>
    <row r="8324" spans="1:23" ht="15" x14ac:dyDescent="0.25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  <c r="R8324"/>
      <c r="S8324"/>
      <c r="T8324"/>
      <c r="U8324"/>
      <c r="V8324"/>
      <c r="W8324"/>
    </row>
    <row r="8325" spans="1:23" ht="15" x14ac:dyDescent="0.25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  <c r="R8325"/>
      <c r="S8325"/>
      <c r="T8325"/>
      <c r="U8325"/>
      <c r="V8325"/>
      <c r="W8325"/>
    </row>
    <row r="8326" spans="1:23" ht="15" x14ac:dyDescent="0.25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  <c r="R8326"/>
      <c r="S8326"/>
      <c r="T8326"/>
      <c r="U8326"/>
      <c r="V8326"/>
      <c r="W8326"/>
    </row>
    <row r="8327" spans="1:23" ht="15" x14ac:dyDescent="0.25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  <c r="R8327"/>
      <c r="S8327"/>
      <c r="T8327"/>
      <c r="U8327"/>
      <c r="V8327"/>
      <c r="W8327"/>
    </row>
    <row r="8328" spans="1:23" ht="15" x14ac:dyDescent="0.25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  <c r="R8328"/>
      <c r="S8328"/>
      <c r="T8328"/>
      <c r="U8328"/>
      <c r="V8328"/>
      <c r="W8328"/>
    </row>
    <row r="8329" spans="1:23" ht="15" x14ac:dyDescent="0.25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  <c r="R8329"/>
      <c r="S8329"/>
      <c r="T8329"/>
      <c r="U8329"/>
      <c r="V8329"/>
      <c r="W8329"/>
    </row>
    <row r="8330" spans="1:23" ht="15" x14ac:dyDescent="0.25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  <c r="R8330"/>
      <c r="S8330"/>
      <c r="T8330"/>
      <c r="U8330"/>
      <c r="V8330"/>
      <c r="W8330"/>
    </row>
    <row r="8331" spans="1:23" ht="15" x14ac:dyDescent="0.25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  <c r="R8331"/>
      <c r="S8331"/>
      <c r="T8331"/>
      <c r="U8331"/>
      <c r="V8331"/>
      <c r="W8331"/>
    </row>
    <row r="8332" spans="1:23" ht="15" x14ac:dyDescent="0.25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  <c r="R8332"/>
      <c r="S8332"/>
      <c r="T8332"/>
      <c r="U8332"/>
      <c r="V8332"/>
      <c r="W8332"/>
    </row>
    <row r="8333" spans="1:23" ht="15" x14ac:dyDescent="0.25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  <c r="R8333"/>
      <c r="S8333"/>
      <c r="T8333"/>
      <c r="U8333"/>
      <c r="V8333"/>
      <c r="W8333"/>
    </row>
    <row r="8334" spans="1:23" ht="15" x14ac:dyDescent="0.25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  <c r="R8334"/>
      <c r="S8334"/>
      <c r="T8334"/>
      <c r="U8334"/>
      <c r="V8334"/>
      <c r="W8334"/>
    </row>
    <row r="8335" spans="1:23" ht="15" x14ac:dyDescent="0.25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  <c r="R8335"/>
      <c r="S8335"/>
      <c r="T8335"/>
      <c r="U8335"/>
      <c r="V8335"/>
      <c r="W8335"/>
    </row>
    <row r="8336" spans="1:23" ht="15" x14ac:dyDescent="0.25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  <c r="R8336"/>
      <c r="S8336"/>
      <c r="T8336"/>
      <c r="U8336"/>
      <c r="V8336"/>
      <c r="W8336"/>
    </row>
    <row r="8337" spans="1:23" ht="15" x14ac:dyDescent="0.25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  <c r="R8337"/>
      <c r="S8337"/>
      <c r="T8337"/>
      <c r="U8337"/>
      <c r="V8337"/>
      <c r="W8337"/>
    </row>
    <row r="8338" spans="1:23" ht="15" x14ac:dyDescent="0.25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  <c r="R8338"/>
      <c r="S8338"/>
      <c r="T8338"/>
      <c r="U8338"/>
      <c r="V8338"/>
      <c r="W8338"/>
    </row>
    <row r="8339" spans="1:23" ht="15" x14ac:dyDescent="0.25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  <c r="R8339"/>
      <c r="S8339"/>
      <c r="T8339"/>
      <c r="U8339"/>
      <c r="V8339"/>
      <c r="W8339"/>
    </row>
    <row r="8340" spans="1:23" ht="15" x14ac:dyDescent="0.25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  <c r="R8340"/>
      <c r="S8340"/>
      <c r="T8340"/>
      <c r="U8340"/>
      <c r="V8340"/>
      <c r="W8340"/>
    </row>
    <row r="8341" spans="1:23" ht="15" x14ac:dyDescent="0.25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  <c r="R8341"/>
      <c r="S8341"/>
      <c r="T8341"/>
      <c r="U8341"/>
      <c r="V8341"/>
      <c r="W8341"/>
    </row>
    <row r="8342" spans="1:23" ht="15" x14ac:dyDescent="0.25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  <c r="R8342"/>
      <c r="S8342"/>
      <c r="T8342"/>
      <c r="U8342"/>
      <c r="V8342"/>
      <c r="W8342"/>
    </row>
    <row r="8343" spans="1:23" ht="15" x14ac:dyDescent="0.25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  <c r="R8343"/>
      <c r="S8343"/>
      <c r="T8343"/>
      <c r="U8343"/>
      <c r="V8343"/>
      <c r="W8343"/>
    </row>
    <row r="8344" spans="1:23" ht="15" x14ac:dyDescent="0.25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  <c r="R8344"/>
      <c r="S8344"/>
      <c r="T8344"/>
      <c r="U8344"/>
      <c r="V8344"/>
      <c r="W8344"/>
    </row>
    <row r="8345" spans="1:23" ht="15" x14ac:dyDescent="0.25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  <c r="R8345"/>
      <c r="S8345"/>
      <c r="T8345"/>
      <c r="U8345"/>
      <c r="V8345"/>
      <c r="W8345"/>
    </row>
    <row r="8346" spans="1:23" ht="15" x14ac:dyDescent="0.25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  <c r="R8346"/>
      <c r="S8346"/>
      <c r="T8346"/>
      <c r="U8346"/>
      <c r="V8346"/>
      <c r="W8346"/>
    </row>
    <row r="8347" spans="1:23" ht="15" x14ac:dyDescent="0.25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  <c r="R8347"/>
      <c r="S8347"/>
      <c r="T8347"/>
      <c r="U8347"/>
      <c r="V8347"/>
      <c r="W8347"/>
    </row>
    <row r="8348" spans="1:23" ht="15" x14ac:dyDescent="0.25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  <c r="R8348"/>
      <c r="S8348"/>
      <c r="T8348"/>
      <c r="U8348"/>
      <c r="V8348"/>
      <c r="W8348"/>
    </row>
    <row r="8349" spans="1:23" ht="15" x14ac:dyDescent="0.25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  <c r="R8349"/>
      <c r="S8349"/>
      <c r="T8349"/>
      <c r="U8349"/>
      <c r="V8349"/>
      <c r="W8349"/>
    </row>
    <row r="8350" spans="1:23" ht="15" x14ac:dyDescent="0.25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  <c r="R8350"/>
      <c r="S8350"/>
      <c r="T8350"/>
      <c r="U8350"/>
      <c r="V8350"/>
      <c r="W8350"/>
    </row>
    <row r="8351" spans="1:23" ht="15" x14ac:dyDescent="0.25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  <c r="R8351"/>
      <c r="S8351"/>
      <c r="T8351"/>
      <c r="U8351"/>
      <c r="V8351"/>
      <c r="W8351"/>
    </row>
    <row r="8352" spans="1:23" ht="15" x14ac:dyDescent="0.25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  <c r="R8352"/>
      <c r="S8352"/>
      <c r="T8352"/>
      <c r="U8352"/>
      <c r="V8352"/>
      <c r="W8352"/>
    </row>
    <row r="8353" spans="1:23" ht="15" x14ac:dyDescent="0.25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  <c r="R8353"/>
      <c r="S8353"/>
      <c r="T8353"/>
      <c r="U8353"/>
      <c r="V8353"/>
      <c r="W8353"/>
    </row>
    <row r="8354" spans="1:23" ht="15" x14ac:dyDescent="0.25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  <c r="R8354"/>
      <c r="S8354"/>
      <c r="T8354"/>
      <c r="U8354"/>
      <c r="V8354"/>
      <c r="W8354"/>
    </row>
    <row r="8355" spans="1:23" ht="15" x14ac:dyDescent="0.25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  <c r="R8355"/>
      <c r="S8355"/>
      <c r="T8355"/>
      <c r="U8355"/>
      <c r="V8355"/>
      <c r="W8355"/>
    </row>
    <row r="8356" spans="1:23" ht="15" x14ac:dyDescent="0.25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  <c r="R8356"/>
      <c r="S8356"/>
      <c r="T8356"/>
      <c r="U8356"/>
      <c r="V8356"/>
      <c r="W8356"/>
    </row>
    <row r="8357" spans="1:23" ht="15" x14ac:dyDescent="0.25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  <c r="R8357"/>
      <c r="S8357"/>
      <c r="T8357"/>
      <c r="U8357"/>
      <c r="V8357"/>
      <c r="W8357"/>
    </row>
    <row r="8358" spans="1:23" ht="15" x14ac:dyDescent="0.25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  <c r="R8358"/>
      <c r="S8358"/>
      <c r="T8358"/>
      <c r="U8358"/>
      <c r="V8358"/>
      <c r="W8358"/>
    </row>
    <row r="8359" spans="1:23" ht="15" x14ac:dyDescent="0.25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  <c r="R8359"/>
      <c r="S8359"/>
      <c r="T8359"/>
      <c r="U8359"/>
      <c r="V8359"/>
      <c r="W8359"/>
    </row>
    <row r="8360" spans="1:23" ht="15" x14ac:dyDescent="0.25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  <c r="R8360"/>
      <c r="S8360"/>
      <c r="T8360"/>
      <c r="U8360"/>
      <c r="V8360"/>
      <c r="W8360"/>
    </row>
    <row r="8361" spans="1:23" ht="15" x14ac:dyDescent="0.25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  <c r="R8361"/>
      <c r="S8361"/>
      <c r="T8361"/>
      <c r="U8361"/>
      <c r="V8361"/>
      <c r="W8361"/>
    </row>
    <row r="8362" spans="1:23" ht="15" x14ac:dyDescent="0.25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  <c r="R8362"/>
      <c r="S8362"/>
      <c r="T8362"/>
      <c r="U8362"/>
      <c r="V8362"/>
      <c r="W8362"/>
    </row>
    <row r="8363" spans="1:23" ht="15" x14ac:dyDescent="0.25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  <c r="R8363"/>
      <c r="S8363"/>
      <c r="T8363"/>
      <c r="U8363"/>
      <c r="V8363"/>
      <c r="W8363"/>
    </row>
    <row r="8364" spans="1:23" ht="15" x14ac:dyDescent="0.25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  <c r="R8364"/>
      <c r="S8364"/>
      <c r="T8364"/>
      <c r="U8364"/>
      <c r="V8364"/>
      <c r="W8364"/>
    </row>
    <row r="8365" spans="1:23" ht="15" x14ac:dyDescent="0.25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  <c r="R8365"/>
      <c r="S8365"/>
      <c r="T8365"/>
      <c r="U8365"/>
      <c r="V8365"/>
      <c r="W8365"/>
    </row>
    <row r="8366" spans="1:23" ht="15" x14ac:dyDescent="0.25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  <c r="R8366"/>
      <c r="S8366"/>
      <c r="T8366"/>
      <c r="U8366"/>
      <c r="V8366"/>
      <c r="W8366"/>
    </row>
    <row r="8367" spans="1:23" ht="15" x14ac:dyDescent="0.25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  <c r="R8367"/>
      <c r="S8367"/>
      <c r="T8367"/>
      <c r="U8367"/>
      <c r="V8367"/>
      <c r="W8367"/>
    </row>
    <row r="8368" spans="1:23" ht="15" x14ac:dyDescent="0.25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  <c r="R8368"/>
      <c r="S8368"/>
      <c r="T8368"/>
      <c r="U8368"/>
      <c r="V8368"/>
      <c r="W8368"/>
    </row>
    <row r="8369" spans="1:23" ht="15" x14ac:dyDescent="0.25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  <c r="R8369"/>
      <c r="S8369"/>
      <c r="T8369"/>
      <c r="U8369"/>
      <c r="V8369"/>
      <c r="W8369"/>
    </row>
    <row r="8370" spans="1:23" ht="15" x14ac:dyDescent="0.25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  <c r="R8370"/>
      <c r="S8370"/>
      <c r="T8370"/>
      <c r="U8370"/>
      <c r="V8370"/>
      <c r="W8370"/>
    </row>
    <row r="8371" spans="1:23" ht="15" x14ac:dyDescent="0.25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  <c r="R8371"/>
      <c r="S8371"/>
      <c r="T8371"/>
      <c r="U8371"/>
      <c r="V8371"/>
      <c r="W8371"/>
    </row>
    <row r="8372" spans="1:23" ht="15" x14ac:dyDescent="0.25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  <c r="R8372"/>
      <c r="S8372"/>
      <c r="T8372"/>
      <c r="U8372"/>
      <c r="V8372"/>
      <c r="W8372"/>
    </row>
    <row r="8373" spans="1:23" ht="15" x14ac:dyDescent="0.25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  <c r="R8373"/>
      <c r="S8373"/>
      <c r="T8373"/>
      <c r="U8373"/>
      <c r="V8373"/>
      <c r="W8373"/>
    </row>
    <row r="8374" spans="1:23" ht="15" x14ac:dyDescent="0.25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  <c r="R8374"/>
      <c r="S8374"/>
      <c r="T8374"/>
      <c r="U8374"/>
      <c r="V8374"/>
      <c r="W8374"/>
    </row>
    <row r="8375" spans="1:23" ht="15" x14ac:dyDescent="0.25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  <c r="R8375"/>
      <c r="S8375"/>
      <c r="T8375"/>
      <c r="U8375"/>
      <c r="V8375"/>
      <c r="W8375"/>
    </row>
    <row r="8376" spans="1:23" ht="15" x14ac:dyDescent="0.25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  <c r="R8376"/>
      <c r="S8376"/>
      <c r="T8376"/>
      <c r="U8376"/>
      <c r="V8376"/>
      <c r="W8376"/>
    </row>
    <row r="8377" spans="1:23" ht="15" x14ac:dyDescent="0.25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  <c r="R8377"/>
      <c r="S8377"/>
      <c r="T8377"/>
      <c r="U8377"/>
      <c r="V8377"/>
      <c r="W8377"/>
    </row>
    <row r="8378" spans="1:23" ht="15" x14ac:dyDescent="0.25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  <c r="R8378"/>
      <c r="S8378"/>
      <c r="T8378"/>
      <c r="U8378"/>
      <c r="V8378"/>
      <c r="W8378"/>
    </row>
    <row r="8379" spans="1:23" ht="15" x14ac:dyDescent="0.25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  <c r="R8379"/>
      <c r="S8379"/>
      <c r="T8379"/>
      <c r="U8379"/>
      <c r="V8379"/>
      <c r="W8379"/>
    </row>
    <row r="8380" spans="1:23" ht="15" x14ac:dyDescent="0.25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  <c r="R8380"/>
      <c r="S8380"/>
      <c r="T8380"/>
      <c r="U8380"/>
      <c r="V8380"/>
      <c r="W8380"/>
    </row>
    <row r="8381" spans="1:23" ht="15" x14ac:dyDescent="0.25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  <c r="R8381"/>
      <c r="S8381"/>
      <c r="T8381"/>
      <c r="U8381"/>
      <c r="V8381"/>
      <c r="W8381"/>
    </row>
    <row r="8382" spans="1:23" ht="15" x14ac:dyDescent="0.25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  <c r="R8382"/>
      <c r="S8382"/>
      <c r="T8382"/>
      <c r="U8382"/>
      <c r="V8382"/>
      <c r="W8382"/>
    </row>
    <row r="8383" spans="1:23" ht="15" x14ac:dyDescent="0.25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  <c r="R8383"/>
      <c r="S8383"/>
      <c r="T8383"/>
      <c r="U8383"/>
      <c r="V8383"/>
      <c r="W8383"/>
    </row>
    <row r="8384" spans="1:23" ht="15" x14ac:dyDescent="0.25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  <c r="R8384"/>
      <c r="S8384"/>
      <c r="T8384"/>
      <c r="U8384"/>
      <c r="V8384"/>
      <c r="W8384"/>
    </row>
    <row r="8385" spans="1:23" ht="15" x14ac:dyDescent="0.25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  <c r="R8385"/>
      <c r="S8385"/>
      <c r="T8385"/>
      <c r="U8385"/>
      <c r="V8385"/>
      <c r="W8385"/>
    </row>
    <row r="8386" spans="1:23" ht="15" x14ac:dyDescent="0.25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  <c r="R8386"/>
      <c r="S8386"/>
      <c r="T8386"/>
      <c r="U8386"/>
      <c r="V8386"/>
      <c r="W8386"/>
    </row>
    <row r="8387" spans="1:23" ht="15" x14ac:dyDescent="0.25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  <c r="R8387"/>
      <c r="S8387"/>
      <c r="T8387"/>
      <c r="U8387"/>
      <c r="V8387"/>
      <c r="W8387"/>
    </row>
    <row r="8388" spans="1:23" ht="15" x14ac:dyDescent="0.25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  <c r="R8388"/>
      <c r="S8388"/>
      <c r="T8388"/>
      <c r="U8388"/>
      <c r="V8388"/>
      <c r="W8388"/>
    </row>
    <row r="8389" spans="1:23" ht="15" x14ac:dyDescent="0.25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  <c r="R8389"/>
      <c r="S8389"/>
      <c r="T8389"/>
      <c r="U8389"/>
      <c r="V8389"/>
      <c r="W8389"/>
    </row>
    <row r="8390" spans="1:23" ht="15" x14ac:dyDescent="0.25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  <c r="R8390"/>
      <c r="S8390"/>
      <c r="T8390"/>
      <c r="U8390"/>
      <c r="V8390"/>
      <c r="W8390"/>
    </row>
    <row r="8391" spans="1:23" ht="15" x14ac:dyDescent="0.25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  <c r="R8391"/>
      <c r="S8391"/>
      <c r="T8391"/>
      <c r="U8391"/>
      <c r="V8391"/>
      <c r="W8391"/>
    </row>
    <row r="8392" spans="1:23" ht="15" x14ac:dyDescent="0.25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  <c r="R8392"/>
      <c r="S8392"/>
      <c r="T8392"/>
      <c r="U8392"/>
      <c r="V8392"/>
      <c r="W8392"/>
    </row>
    <row r="8393" spans="1:23" ht="15" x14ac:dyDescent="0.25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  <c r="R8393"/>
      <c r="S8393"/>
      <c r="T8393"/>
      <c r="U8393"/>
      <c r="V8393"/>
      <c r="W8393"/>
    </row>
    <row r="8394" spans="1:23" ht="15" x14ac:dyDescent="0.25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  <c r="R8394"/>
      <c r="S8394"/>
      <c r="T8394"/>
      <c r="U8394"/>
      <c r="V8394"/>
      <c r="W8394"/>
    </row>
    <row r="8395" spans="1:23" ht="15" x14ac:dyDescent="0.25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  <c r="R8395"/>
      <c r="S8395"/>
      <c r="T8395"/>
      <c r="U8395"/>
      <c r="V8395"/>
      <c r="W8395"/>
    </row>
    <row r="8396" spans="1:23" ht="15" x14ac:dyDescent="0.25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  <c r="R8396"/>
      <c r="S8396"/>
      <c r="T8396"/>
      <c r="U8396"/>
      <c r="V8396"/>
      <c r="W8396"/>
    </row>
    <row r="8397" spans="1:23" ht="15" x14ac:dyDescent="0.25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  <c r="R8397"/>
      <c r="S8397"/>
      <c r="T8397"/>
      <c r="U8397"/>
      <c r="V8397"/>
      <c r="W8397"/>
    </row>
    <row r="8398" spans="1:23" ht="15" x14ac:dyDescent="0.25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  <c r="R8398"/>
      <c r="S8398"/>
      <c r="T8398"/>
      <c r="U8398"/>
      <c r="V8398"/>
      <c r="W8398"/>
    </row>
    <row r="8399" spans="1:23" ht="15" x14ac:dyDescent="0.25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  <c r="R8399"/>
      <c r="S8399"/>
      <c r="T8399"/>
      <c r="U8399"/>
      <c r="V8399"/>
      <c r="W8399"/>
    </row>
    <row r="8400" spans="1:23" ht="15" x14ac:dyDescent="0.25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  <c r="R8400"/>
      <c r="S8400"/>
      <c r="T8400"/>
      <c r="U8400"/>
      <c r="V8400"/>
      <c r="W8400"/>
    </row>
    <row r="8401" spans="1:23" ht="15" x14ac:dyDescent="0.25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  <c r="R8401"/>
      <c r="S8401"/>
      <c r="T8401"/>
      <c r="U8401"/>
      <c r="V8401"/>
      <c r="W8401"/>
    </row>
    <row r="8402" spans="1:23" ht="15" x14ac:dyDescent="0.25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  <c r="R8402"/>
      <c r="S8402"/>
      <c r="T8402"/>
      <c r="U8402"/>
      <c r="V8402"/>
      <c r="W8402"/>
    </row>
    <row r="8403" spans="1:23" ht="15" x14ac:dyDescent="0.25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  <c r="R8403"/>
      <c r="S8403"/>
      <c r="T8403"/>
      <c r="U8403"/>
      <c r="V8403"/>
      <c r="W8403"/>
    </row>
    <row r="8404" spans="1:23" ht="15" x14ac:dyDescent="0.25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  <c r="R8404"/>
      <c r="S8404"/>
      <c r="T8404"/>
      <c r="U8404"/>
      <c r="V8404"/>
      <c r="W8404"/>
    </row>
    <row r="8405" spans="1:23" ht="15" x14ac:dyDescent="0.25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  <c r="R8405"/>
      <c r="S8405"/>
      <c r="T8405"/>
      <c r="U8405"/>
      <c r="V8405"/>
      <c r="W8405"/>
    </row>
    <row r="8406" spans="1:23" ht="15" x14ac:dyDescent="0.25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  <c r="R8406"/>
      <c r="S8406"/>
      <c r="T8406"/>
      <c r="U8406"/>
      <c r="V8406"/>
      <c r="W8406"/>
    </row>
    <row r="8407" spans="1:23" ht="15" x14ac:dyDescent="0.25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  <c r="R8407"/>
      <c r="S8407"/>
      <c r="T8407"/>
      <c r="U8407"/>
      <c r="V8407"/>
      <c r="W8407"/>
    </row>
    <row r="8408" spans="1:23" ht="15" x14ac:dyDescent="0.25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  <c r="R8408"/>
      <c r="S8408"/>
      <c r="T8408"/>
      <c r="U8408"/>
      <c r="V8408"/>
      <c r="W8408"/>
    </row>
    <row r="8409" spans="1:23" ht="15" x14ac:dyDescent="0.25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  <c r="R8409"/>
      <c r="S8409"/>
      <c r="T8409"/>
      <c r="U8409"/>
      <c r="V8409"/>
      <c r="W8409"/>
    </row>
    <row r="8410" spans="1:23" ht="15" x14ac:dyDescent="0.25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  <c r="R8410"/>
      <c r="S8410"/>
      <c r="T8410"/>
      <c r="U8410"/>
      <c r="V8410"/>
      <c r="W8410"/>
    </row>
    <row r="8411" spans="1:23" ht="15" x14ac:dyDescent="0.25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  <c r="R8411"/>
      <c r="S8411"/>
      <c r="T8411"/>
      <c r="U8411"/>
      <c r="V8411"/>
      <c r="W8411"/>
    </row>
    <row r="8412" spans="1:23" ht="15" x14ac:dyDescent="0.25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  <c r="R8412"/>
      <c r="S8412"/>
      <c r="T8412"/>
      <c r="U8412"/>
      <c r="V8412"/>
      <c r="W8412"/>
    </row>
    <row r="8413" spans="1:23" ht="15" x14ac:dyDescent="0.25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  <c r="R8413"/>
      <c r="S8413"/>
      <c r="T8413"/>
      <c r="U8413"/>
      <c r="V8413"/>
      <c r="W8413"/>
    </row>
    <row r="8414" spans="1:23" ht="15" x14ac:dyDescent="0.25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  <c r="R8414"/>
      <c r="S8414"/>
      <c r="T8414"/>
      <c r="U8414"/>
      <c r="V8414"/>
      <c r="W8414"/>
    </row>
    <row r="8415" spans="1:23" ht="15" x14ac:dyDescent="0.25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  <c r="R8415"/>
      <c r="S8415"/>
      <c r="T8415"/>
      <c r="U8415"/>
      <c r="V8415"/>
      <c r="W8415"/>
    </row>
    <row r="8416" spans="1:23" ht="15" x14ac:dyDescent="0.25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  <c r="R8416"/>
      <c r="S8416"/>
      <c r="T8416"/>
      <c r="U8416"/>
      <c r="V8416"/>
      <c r="W8416"/>
    </row>
    <row r="8417" spans="1:23" ht="15" x14ac:dyDescent="0.25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  <c r="R8417"/>
      <c r="S8417"/>
      <c r="T8417"/>
      <c r="U8417"/>
      <c r="V8417"/>
      <c r="W8417"/>
    </row>
    <row r="8418" spans="1:23" ht="15" x14ac:dyDescent="0.25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  <c r="R8418"/>
      <c r="S8418"/>
      <c r="T8418"/>
      <c r="U8418"/>
      <c r="V8418"/>
      <c r="W8418"/>
    </row>
    <row r="8419" spans="1:23" ht="15" x14ac:dyDescent="0.25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  <c r="R8419"/>
      <c r="S8419"/>
      <c r="T8419"/>
      <c r="U8419"/>
      <c r="V8419"/>
      <c r="W8419"/>
    </row>
    <row r="8420" spans="1:23" ht="15" x14ac:dyDescent="0.25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  <c r="R8420"/>
      <c r="S8420"/>
      <c r="T8420"/>
      <c r="U8420"/>
      <c r="V8420"/>
      <c r="W8420"/>
    </row>
    <row r="8421" spans="1:23" ht="15" x14ac:dyDescent="0.25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  <c r="R8421"/>
      <c r="S8421"/>
      <c r="T8421"/>
      <c r="U8421"/>
      <c r="V8421"/>
      <c r="W8421"/>
    </row>
    <row r="8422" spans="1:23" ht="15" x14ac:dyDescent="0.25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  <c r="R8422"/>
      <c r="S8422"/>
      <c r="T8422"/>
      <c r="U8422"/>
      <c r="V8422"/>
      <c r="W8422"/>
    </row>
    <row r="8423" spans="1:23" ht="15" x14ac:dyDescent="0.25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  <c r="R8423"/>
      <c r="S8423"/>
      <c r="T8423"/>
      <c r="U8423"/>
      <c r="V8423"/>
      <c r="W8423"/>
    </row>
    <row r="8424" spans="1:23" ht="15" x14ac:dyDescent="0.25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  <c r="R8424"/>
      <c r="S8424"/>
      <c r="T8424"/>
      <c r="U8424"/>
      <c r="V8424"/>
      <c r="W8424"/>
    </row>
    <row r="8425" spans="1:23" ht="15" x14ac:dyDescent="0.25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  <c r="R8425"/>
      <c r="S8425"/>
      <c r="T8425"/>
      <c r="U8425"/>
      <c r="V8425"/>
      <c r="W8425"/>
    </row>
    <row r="8426" spans="1:23" ht="15" x14ac:dyDescent="0.25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  <c r="R8426"/>
      <c r="S8426"/>
      <c r="T8426"/>
      <c r="U8426"/>
      <c r="V8426"/>
      <c r="W8426"/>
    </row>
    <row r="8427" spans="1:23" ht="15" x14ac:dyDescent="0.25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  <c r="R8427"/>
      <c r="S8427"/>
      <c r="T8427"/>
      <c r="U8427"/>
      <c r="V8427"/>
      <c r="W8427"/>
    </row>
    <row r="8428" spans="1:23" ht="15" x14ac:dyDescent="0.25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  <c r="R8428"/>
      <c r="S8428"/>
      <c r="T8428"/>
      <c r="U8428"/>
      <c r="V8428"/>
      <c r="W8428"/>
    </row>
    <row r="8429" spans="1:23" ht="15" x14ac:dyDescent="0.25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  <c r="R8429"/>
      <c r="S8429"/>
      <c r="T8429"/>
      <c r="U8429"/>
      <c r="V8429"/>
      <c r="W8429"/>
    </row>
    <row r="8430" spans="1:23" ht="15" x14ac:dyDescent="0.25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  <c r="R8430"/>
      <c r="S8430"/>
      <c r="T8430"/>
      <c r="U8430"/>
      <c r="V8430"/>
      <c r="W8430"/>
    </row>
    <row r="8431" spans="1:23" ht="15" x14ac:dyDescent="0.25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  <c r="R8431"/>
      <c r="S8431"/>
      <c r="T8431"/>
      <c r="U8431"/>
      <c r="V8431"/>
      <c r="W8431"/>
    </row>
    <row r="8432" spans="1:23" ht="15" x14ac:dyDescent="0.25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  <c r="R8432"/>
      <c r="S8432"/>
      <c r="T8432"/>
      <c r="U8432"/>
      <c r="V8432"/>
      <c r="W8432"/>
    </row>
    <row r="8433" spans="1:23" ht="15" x14ac:dyDescent="0.25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  <c r="R8433"/>
      <c r="S8433"/>
      <c r="T8433"/>
      <c r="U8433"/>
      <c r="V8433"/>
      <c r="W8433"/>
    </row>
    <row r="8434" spans="1:23" ht="15" x14ac:dyDescent="0.25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  <c r="R8434"/>
      <c r="S8434"/>
      <c r="T8434"/>
      <c r="U8434"/>
      <c r="V8434"/>
      <c r="W8434"/>
    </row>
    <row r="8435" spans="1:23" ht="15" x14ac:dyDescent="0.25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  <c r="R8435"/>
      <c r="S8435"/>
      <c r="T8435"/>
      <c r="U8435"/>
      <c r="V8435"/>
      <c r="W8435"/>
    </row>
    <row r="8436" spans="1:23" ht="15" x14ac:dyDescent="0.25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  <c r="R8436"/>
      <c r="S8436"/>
      <c r="T8436"/>
      <c r="U8436"/>
      <c r="V8436"/>
      <c r="W8436"/>
    </row>
    <row r="8437" spans="1:23" ht="15" x14ac:dyDescent="0.25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  <c r="R8437"/>
      <c r="S8437"/>
      <c r="T8437"/>
      <c r="U8437"/>
      <c r="V8437"/>
      <c r="W8437"/>
    </row>
    <row r="8438" spans="1:23" ht="15" x14ac:dyDescent="0.25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  <c r="R8438"/>
      <c r="S8438"/>
      <c r="T8438"/>
      <c r="U8438"/>
      <c r="V8438"/>
      <c r="W8438"/>
    </row>
    <row r="8439" spans="1:23" ht="15" x14ac:dyDescent="0.25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  <c r="R8439"/>
      <c r="S8439"/>
      <c r="T8439"/>
      <c r="U8439"/>
      <c r="V8439"/>
      <c r="W8439"/>
    </row>
    <row r="8440" spans="1:23" ht="15" x14ac:dyDescent="0.25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  <c r="R8440"/>
      <c r="S8440"/>
      <c r="T8440"/>
      <c r="U8440"/>
      <c r="V8440"/>
      <c r="W8440"/>
    </row>
    <row r="8441" spans="1:23" ht="15" x14ac:dyDescent="0.25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  <c r="R8441"/>
      <c r="S8441"/>
      <c r="T8441"/>
      <c r="U8441"/>
      <c r="V8441"/>
      <c r="W8441"/>
    </row>
    <row r="8442" spans="1:23" ht="15" x14ac:dyDescent="0.25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  <c r="R8442"/>
      <c r="S8442"/>
      <c r="T8442"/>
      <c r="U8442"/>
      <c r="V8442"/>
      <c r="W8442"/>
    </row>
    <row r="8443" spans="1:23" ht="15" x14ac:dyDescent="0.25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  <c r="R8443"/>
      <c r="S8443"/>
      <c r="T8443"/>
      <c r="U8443"/>
      <c r="V8443"/>
      <c r="W8443"/>
    </row>
    <row r="8444" spans="1:23" ht="15" x14ac:dyDescent="0.25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  <c r="R8444"/>
      <c r="S8444"/>
      <c r="T8444"/>
      <c r="U8444"/>
      <c r="V8444"/>
      <c r="W8444"/>
    </row>
    <row r="8445" spans="1:23" ht="15" x14ac:dyDescent="0.25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  <c r="R8445"/>
      <c r="S8445"/>
      <c r="T8445"/>
      <c r="U8445"/>
      <c r="V8445"/>
      <c r="W8445"/>
    </row>
    <row r="8446" spans="1:23" ht="15" x14ac:dyDescent="0.25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  <c r="R8446"/>
      <c r="S8446"/>
      <c r="T8446"/>
      <c r="U8446"/>
      <c r="V8446"/>
      <c r="W8446"/>
    </row>
    <row r="8447" spans="1:23" ht="15" x14ac:dyDescent="0.25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  <c r="R8447"/>
      <c r="S8447"/>
      <c r="T8447"/>
      <c r="U8447"/>
      <c r="V8447"/>
      <c r="W8447"/>
    </row>
    <row r="8448" spans="1:23" ht="15" x14ac:dyDescent="0.25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  <c r="R8448"/>
      <c r="S8448"/>
      <c r="T8448"/>
      <c r="U8448"/>
      <c r="V8448"/>
      <c r="W8448"/>
    </row>
    <row r="8449" spans="1:23" ht="15" x14ac:dyDescent="0.25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  <c r="R8449"/>
      <c r="S8449"/>
      <c r="T8449"/>
      <c r="U8449"/>
      <c r="V8449"/>
      <c r="W8449"/>
    </row>
    <row r="8450" spans="1:23" ht="15" x14ac:dyDescent="0.25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  <c r="R8450"/>
      <c r="S8450"/>
      <c r="T8450"/>
      <c r="U8450"/>
      <c r="V8450"/>
      <c r="W8450"/>
    </row>
    <row r="8451" spans="1:23" ht="15" x14ac:dyDescent="0.25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  <c r="R8451"/>
      <c r="S8451"/>
      <c r="T8451"/>
      <c r="U8451"/>
      <c r="V8451"/>
      <c r="W8451"/>
    </row>
    <row r="8452" spans="1:23" ht="15" x14ac:dyDescent="0.25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  <c r="R8452"/>
      <c r="S8452"/>
      <c r="T8452"/>
      <c r="U8452"/>
      <c r="V8452"/>
      <c r="W8452"/>
    </row>
    <row r="8453" spans="1:23" ht="15" x14ac:dyDescent="0.25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  <c r="R8453"/>
      <c r="S8453"/>
      <c r="T8453"/>
      <c r="U8453"/>
      <c r="V8453"/>
      <c r="W8453"/>
    </row>
    <row r="8454" spans="1:23" ht="15" x14ac:dyDescent="0.25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  <c r="R8454"/>
      <c r="S8454"/>
      <c r="T8454"/>
      <c r="U8454"/>
      <c r="V8454"/>
      <c r="W8454"/>
    </row>
    <row r="8455" spans="1:23" ht="15" x14ac:dyDescent="0.25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  <c r="R8455"/>
      <c r="S8455"/>
      <c r="T8455"/>
      <c r="U8455"/>
      <c r="V8455"/>
      <c r="W8455"/>
    </row>
    <row r="8456" spans="1:23" ht="15" x14ac:dyDescent="0.25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  <c r="R8456"/>
      <c r="S8456"/>
      <c r="T8456"/>
      <c r="U8456"/>
      <c r="V8456"/>
      <c r="W8456"/>
    </row>
    <row r="8457" spans="1:23" ht="15" x14ac:dyDescent="0.25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  <c r="R8457"/>
      <c r="S8457"/>
      <c r="T8457"/>
      <c r="U8457"/>
      <c r="V8457"/>
      <c r="W8457"/>
    </row>
    <row r="8458" spans="1:23" ht="15" x14ac:dyDescent="0.25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  <c r="R8458"/>
      <c r="S8458"/>
      <c r="T8458"/>
      <c r="U8458"/>
      <c r="V8458"/>
      <c r="W8458"/>
    </row>
    <row r="8459" spans="1:23" ht="15" x14ac:dyDescent="0.25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  <c r="R8459"/>
      <c r="S8459"/>
      <c r="T8459"/>
      <c r="U8459"/>
      <c r="V8459"/>
      <c r="W8459"/>
    </row>
  </sheetData>
  <mergeCells count="6">
    <mergeCell ref="E5:H5"/>
    <mergeCell ref="I5:J5"/>
    <mergeCell ref="A1:V1"/>
    <mergeCell ref="A2:V2"/>
    <mergeCell ref="A3:V3"/>
    <mergeCell ref="A4:V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98"/>
  <sheetViews>
    <sheetView showGridLines="0" topLeftCell="O1" workbookViewId="0">
      <selection activeCell="O1" sqref="O1"/>
    </sheetView>
  </sheetViews>
  <sheetFormatPr defaultRowHeight="15" x14ac:dyDescent="0.25"/>
  <cols>
    <col min="1" max="1" width="9" bestFit="1" customWidth="1"/>
    <col min="2" max="2" width="24.42578125" bestFit="1" customWidth="1"/>
    <col min="3" max="3" width="12.7109375" bestFit="1" customWidth="1"/>
    <col min="4" max="4" width="54.28515625" bestFit="1" customWidth="1"/>
    <col min="5" max="5" width="12.7109375" bestFit="1" customWidth="1"/>
    <col min="6" max="6" width="55.28515625" bestFit="1" customWidth="1"/>
    <col min="7" max="7" width="12.7109375" bestFit="1" customWidth="1"/>
    <col min="8" max="8" width="76.5703125" bestFit="1" customWidth="1"/>
    <col min="9" max="9" width="81.140625" bestFit="1" customWidth="1"/>
    <col min="10" max="10" width="10" bestFit="1" customWidth="1"/>
    <col min="11" max="11" width="27.85546875" bestFit="1" customWidth="1"/>
    <col min="12" max="13" width="9.5703125" bestFit="1" customWidth="1"/>
    <col min="14" max="14" width="7.85546875" bestFit="1" customWidth="1"/>
    <col min="15" max="15" width="81.140625" bestFit="1" customWidth="1"/>
    <col min="16" max="16" width="10.140625" bestFit="1" customWidth="1"/>
    <col min="17" max="17" width="10.28515625" bestFit="1" customWidth="1"/>
    <col min="18" max="18" width="10" bestFit="1" customWidth="1"/>
    <col min="19" max="19" width="9.5703125" bestFit="1" customWidth="1"/>
    <col min="20" max="20" width="11.85546875" bestFit="1" customWidth="1"/>
    <col min="21" max="21" width="11.28515625" bestFit="1" customWidth="1"/>
    <col min="22" max="30" width="8.42578125" bestFit="1" customWidth="1"/>
    <col min="31" max="33" width="9.42578125" bestFit="1" customWidth="1"/>
    <col min="34" max="36" width="9.28515625" bestFit="1" customWidth="1"/>
  </cols>
  <sheetData>
    <row r="1" spans="1:33" x14ac:dyDescent="0.25">
      <c r="A1" t="str">
        <f>Summary!A1</f>
        <v>Table 9-6. Offsetting Collections and Offsetting Receipts, Detail -- FY 2022 Budget</v>
      </c>
    </row>
    <row r="2" spans="1:33" x14ac:dyDescent="0.25">
      <c r="A2" t="str">
        <f>Summary!A2</f>
        <v>By Source, BEA Category, Type, and Account</v>
      </c>
    </row>
    <row r="3" spans="1:33" x14ac:dyDescent="0.25">
      <c r="A3" t="str">
        <f>Summary!A3</f>
        <v>(In millions of dollars)</v>
      </c>
    </row>
    <row r="5" spans="1:33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1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</row>
    <row r="6" spans="1:33" x14ac:dyDescent="0.25">
      <c r="A6" t="s">
        <v>3963</v>
      </c>
      <c r="B6" t="s">
        <v>33</v>
      </c>
      <c r="C6" t="s">
        <v>34</v>
      </c>
      <c r="D6" t="s">
        <v>3646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41</v>
      </c>
      <c r="L6" t="s">
        <v>42</v>
      </c>
      <c r="M6" t="s">
        <v>43</v>
      </c>
      <c r="N6" t="s">
        <v>44</v>
      </c>
      <c r="O6" t="s">
        <v>45</v>
      </c>
      <c r="P6" t="s">
        <v>46</v>
      </c>
      <c r="Q6" t="s">
        <v>47</v>
      </c>
      <c r="R6" t="s">
        <v>48</v>
      </c>
      <c r="S6" t="s">
        <v>49</v>
      </c>
      <c r="T6" t="s">
        <v>50</v>
      </c>
      <c r="U6" t="s">
        <v>51</v>
      </c>
      <c r="V6">
        <v>-5</v>
      </c>
      <c r="W6">
        <v>-2</v>
      </c>
      <c r="X6">
        <v>-2</v>
      </c>
      <c r="Y6">
        <v>-2</v>
      </c>
      <c r="Z6">
        <v>-2</v>
      </c>
      <c r="AA6">
        <v>-2</v>
      </c>
      <c r="AB6">
        <v>-2</v>
      </c>
      <c r="AC6">
        <v>-2</v>
      </c>
      <c r="AD6">
        <v>-2</v>
      </c>
      <c r="AE6">
        <v>-2</v>
      </c>
      <c r="AF6">
        <v>-2</v>
      </c>
      <c r="AG6">
        <v>-2</v>
      </c>
    </row>
    <row r="7" spans="1:33" x14ac:dyDescent="0.25">
      <c r="A7" t="s">
        <v>3963</v>
      </c>
      <c r="B7" t="s">
        <v>33</v>
      </c>
      <c r="C7" t="s">
        <v>34</v>
      </c>
      <c r="D7" t="s">
        <v>3646</v>
      </c>
      <c r="E7" t="s">
        <v>35</v>
      </c>
      <c r="F7" t="s">
        <v>36</v>
      </c>
      <c r="G7" t="s">
        <v>52</v>
      </c>
      <c r="H7" t="s">
        <v>53</v>
      </c>
      <c r="I7" t="s">
        <v>54</v>
      </c>
      <c r="J7" t="s">
        <v>40</v>
      </c>
      <c r="K7" t="s">
        <v>41</v>
      </c>
      <c r="L7" t="s">
        <v>42</v>
      </c>
      <c r="M7" t="s">
        <v>52</v>
      </c>
      <c r="N7" t="s">
        <v>55</v>
      </c>
      <c r="O7" t="s">
        <v>56</v>
      </c>
      <c r="P7" t="s">
        <v>46</v>
      </c>
      <c r="Q7" t="s">
        <v>47</v>
      </c>
      <c r="R7" t="s">
        <v>48</v>
      </c>
      <c r="S7" t="s">
        <v>49</v>
      </c>
      <c r="T7" t="s">
        <v>50</v>
      </c>
      <c r="U7" t="s">
        <v>51</v>
      </c>
      <c r="V7">
        <v>-1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25">
      <c r="A8" t="s">
        <v>3963</v>
      </c>
      <c r="B8" t="s">
        <v>33</v>
      </c>
      <c r="C8" t="s">
        <v>34</v>
      </c>
      <c r="D8" t="s">
        <v>3646</v>
      </c>
      <c r="E8" t="s">
        <v>35</v>
      </c>
      <c r="F8" t="s">
        <v>36</v>
      </c>
      <c r="G8" t="s">
        <v>52</v>
      </c>
      <c r="H8" t="s">
        <v>53</v>
      </c>
      <c r="I8" t="s">
        <v>57</v>
      </c>
      <c r="J8" t="s">
        <v>40</v>
      </c>
      <c r="K8" t="s">
        <v>41</v>
      </c>
      <c r="L8" t="s">
        <v>42</v>
      </c>
      <c r="M8" t="s">
        <v>52</v>
      </c>
      <c r="N8" t="s">
        <v>58</v>
      </c>
      <c r="O8" t="s">
        <v>59</v>
      </c>
      <c r="P8" t="s">
        <v>46</v>
      </c>
      <c r="Q8" t="s">
        <v>47</v>
      </c>
      <c r="R8" t="s">
        <v>48</v>
      </c>
      <c r="S8" t="s">
        <v>49</v>
      </c>
      <c r="T8" t="s">
        <v>50</v>
      </c>
      <c r="U8" t="s">
        <v>51</v>
      </c>
      <c r="V8">
        <v>-8</v>
      </c>
      <c r="W8">
        <v>-8</v>
      </c>
      <c r="X8">
        <v>-8</v>
      </c>
      <c r="Y8">
        <v>-8</v>
      </c>
      <c r="Z8">
        <v>-8</v>
      </c>
      <c r="AA8">
        <v>-9</v>
      </c>
      <c r="AB8">
        <v>-9</v>
      </c>
      <c r="AC8">
        <v>-9</v>
      </c>
      <c r="AD8">
        <v>-9</v>
      </c>
      <c r="AE8">
        <v>-9</v>
      </c>
      <c r="AF8">
        <v>-10</v>
      </c>
      <c r="AG8">
        <v>-10</v>
      </c>
    </row>
    <row r="9" spans="1:33" x14ac:dyDescent="0.25">
      <c r="A9" t="s">
        <v>3963</v>
      </c>
      <c r="B9" t="s">
        <v>33</v>
      </c>
      <c r="C9" t="s">
        <v>34</v>
      </c>
      <c r="D9" t="s">
        <v>3646</v>
      </c>
      <c r="E9" t="s">
        <v>35</v>
      </c>
      <c r="F9" t="s">
        <v>36</v>
      </c>
      <c r="G9" t="s">
        <v>52</v>
      </c>
      <c r="H9" t="s">
        <v>53</v>
      </c>
      <c r="I9" t="s">
        <v>3651</v>
      </c>
      <c r="J9" t="s">
        <v>40</v>
      </c>
      <c r="K9" t="s">
        <v>41</v>
      </c>
      <c r="L9" t="s">
        <v>42</v>
      </c>
      <c r="M9" t="s">
        <v>52</v>
      </c>
      <c r="N9" t="s">
        <v>1473</v>
      </c>
      <c r="O9" t="s">
        <v>3652</v>
      </c>
      <c r="P9" t="s">
        <v>46</v>
      </c>
      <c r="Q9" t="s">
        <v>47</v>
      </c>
      <c r="R9" t="s">
        <v>48</v>
      </c>
      <c r="S9" t="s">
        <v>49</v>
      </c>
      <c r="T9" t="s">
        <v>50</v>
      </c>
      <c r="U9" t="s">
        <v>51</v>
      </c>
      <c r="V9">
        <v>-10</v>
      </c>
      <c r="W9">
        <v>-9</v>
      </c>
      <c r="X9">
        <v>-9</v>
      </c>
      <c r="Y9">
        <v>-9</v>
      </c>
      <c r="Z9">
        <v>-9</v>
      </c>
      <c r="AA9">
        <v>-10</v>
      </c>
      <c r="AB9">
        <v>-10</v>
      </c>
      <c r="AC9">
        <v>-10</v>
      </c>
      <c r="AD9">
        <v>-10</v>
      </c>
      <c r="AE9">
        <v>-10</v>
      </c>
      <c r="AF9">
        <v>-11</v>
      </c>
      <c r="AG9">
        <v>-11</v>
      </c>
    </row>
    <row r="10" spans="1:33" x14ac:dyDescent="0.25">
      <c r="A10" t="s">
        <v>3963</v>
      </c>
      <c r="B10" t="s">
        <v>33</v>
      </c>
      <c r="C10" t="s">
        <v>34</v>
      </c>
      <c r="D10" t="s">
        <v>3646</v>
      </c>
      <c r="E10" t="s">
        <v>35</v>
      </c>
      <c r="F10" t="s">
        <v>36</v>
      </c>
      <c r="G10" t="s">
        <v>52</v>
      </c>
      <c r="H10" t="s">
        <v>53</v>
      </c>
      <c r="I10" t="s">
        <v>60</v>
      </c>
      <c r="J10" t="s">
        <v>40</v>
      </c>
      <c r="K10" t="s">
        <v>41</v>
      </c>
      <c r="L10" t="s">
        <v>42</v>
      </c>
      <c r="M10" t="s">
        <v>52</v>
      </c>
      <c r="N10" t="s">
        <v>61</v>
      </c>
      <c r="O10" t="s">
        <v>62</v>
      </c>
      <c r="P10" t="s">
        <v>46</v>
      </c>
      <c r="Q10" t="s">
        <v>47</v>
      </c>
      <c r="R10" t="s">
        <v>48</v>
      </c>
      <c r="S10" t="s">
        <v>49</v>
      </c>
      <c r="T10" t="s">
        <v>50</v>
      </c>
      <c r="U10" t="s">
        <v>51</v>
      </c>
      <c r="V10">
        <v>-11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x14ac:dyDescent="0.25">
      <c r="A11" t="s">
        <v>3963</v>
      </c>
      <c r="B11" t="s">
        <v>33</v>
      </c>
      <c r="C11" t="s">
        <v>34</v>
      </c>
      <c r="D11" t="s">
        <v>3646</v>
      </c>
      <c r="E11" t="s">
        <v>35</v>
      </c>
      <c r="F11" t="s">
        <v>36</v>
      </c>
      <c r="G11" t="s">
        <v>63</v>
      </c>
      <c r="H11" t="s">
        <v>64</v>
      </c>
      <c r="I11" t="s">
        <v>65</v>
      </c>
      <c r="J11" t="s">
        <v>66</v>
      </c>
      <c r="K11" t="s">
        <v>41</v>
      </c>
      <c r="L11" t="s">
        <v>42</v>
      </c>
      <c r="M11" t="s">
        <v>63</v>
      </c>
      <c r="N11" t="s">
        <v>67</v>
      </c>
      <c r="O11" t="s">
        <v>68</v>
      </c>
      <c r="P11" t="s">
        <v>46</v>
      </c>
      <c r="Q11" t="s">
        <v>47</v>
      </c>
      <c r="R11" t="s">
        <v>48</v>
      </c>
      <c r="S11" t="s">
        <v>49</v>
      </c>
      <c r="T11" t="s">
        <v>50</v>
      </c>
      <c r="U11" t="s">
        <v>51</v>
      </c>
      <c r="V11">
        <v>-23</v>
      </c>
      <c r="W11">
        <v>-40</v>
      </c>
      <c r="X11">
        <v>-41</v>
      </c>
      <c r="Y11">
        <v>-42</v>
      </c>
      <c r="Z11">
        <v>-43</v>
      </c>
      <c r="AA11">
        <v>-44</v>
      </c>
      <c r="AB11">
        <v>-45</v>
      </c>
      <c r="AC11">
        <v>-46</v>
      </c>
      <c r="AD11">
        <v>-47</v>
      </c>
      <c r="AE11">
        <v>-48</v>
      </c>
      <c r="AF11">
        <v>-49</v>
      </c>
      <c r="AG11">
        <v>-50</v>
      </c>
    </row>
    <row r="12" spans="1:33" x14ac:dyDescent="0.25">
      <c r="A12" t="s">
        <v>3963</v>
      </c>
      <c r="B12" t="s">
        <v>33</v>
      </c>
      <c r="C12" t="s">
        <v>34</v>
      </c>
      <c r="D12" t="s">
        <v>3646</v>
      </c>
      <c r="E12" t="s">
        <v>35</v>
      </c>
      <c r="F12" t="s">
        <v>36</v>
      </c>
      <c r="G12" t="s">
        <v>63</v>
      </c>
      <c r="H12" t="s">
        <v>64</v>
      </c>
      <c r="I12" t="s">
        <v>69</v>
      </c>
      <c r="J12" t="s">
        <v>70</v>
      </c>
      <c r="K12" t="s">
        <v>41</v>
      </c>
      <c r="L12" t="s">
        <v>42</v>
      </c>
      <c r="M12" t="s">
        <v>63</v>
      </c>
      <c r="N12" t="s">
        <v>71</v>
      </c>
      <c r="O12" t="s">
        <v>72</v>
      </c>
      <c r="P12" t="s">
        <v>46</v>
      </c>
      <c r="Q12" t="s">
        <v>47</v>
      </c>
      <c r="R12" t="s">
        <v>48</v>
      </c>
      <c r="S12" t="s">
        <v>49</v>
      </c>
      <c r="T12" t="s">
        <v>50</v>
      </c>
      <c r="U12" t="s">
        <v>51</v>
      </c>
      <c r="V12">
        <v>-1</v>
      </c>
      <c r="W12">
        <v>-7</v>
      </c>
      <c r="X12">
        <v>-7</v>
      </c>
      <c r="Y12">
        <v>-7</v>
      </c>
      <c r="Z12">
        <v>-7</v>
      </c>
      <c r="AA12">
        <v>-7</v>
      </c>
      <c r="AB12">
        <v>-8</v>
      </c>
      <c r="AC12">
        <v>-8</v>
      </c>
      <c r="AD12">
        <v>-8</v>
      </c>
      <c r="AE12">
        <v>-8</v>
      </c>
      <c r="AF12">
        <v>-8</v>
      </c>
      <c r="AG12">
        <v>-9</v>
      </c>
    </row>
    <row r="13" spans="1:33" x14ac:dyDescent="0.25">
      <c r="A13" t="s">
        <v>3963</v>
      </c>
      <c r="B13" t="s">
        <v>33</v>
      </c>
      <c r="C13" t="s">
        <v>34</v>
      </c>
      <c r="D13" t="s">
        <v>3646</v>
      </c>
      <c r="E13" t="s">
        <v>35</v>
      </c>
      <c r="F13" t="s">
        <v>36</v>
      </c>
      <c r="G13" t="s">
        <v>63</v>
      </c>
      <c r="H13" t="s">
        <v>64</v>
      </c>
      <c r="I13" t="s">
        <v>3788</v>
      </c>
      <c r="J13" t="s">
        <v>66</v>
      </c>
      <c r="K13" t="s">
        <v>41</v>
      </c>
      <c r="L13" t="s">
        <v>42</v>
      </c>
      <c r="M13" t="s">
        <v>63</v>
      </c>
      <c r="N13" t="s">
        <v>73</v>
      </c>
      <c r="O13" t="s">
        <v>3789</v>
      </c>
      <c r="P13" t="s">
        <v>46</v>
      </c>
      <c r="Q13" t="s">
        <v>47</v>
      </c>
      <c r="R13" t="s">
        <v>48</v>
      </c>
      <c r="S13" t="s">
        <v>49</v>
      </c>
      <c r="T13" t="s">
        <v>50</v>
      </c>
      <c r="U13" t="s">
        <v>51</v>
      </c>
      <c r="V13">
        <v>-1</v>
      </c>
      <c r="W13">
        <v>-1</v>
      </c>
      <c r="X13">
        <v>-1</v>
      </c>
      <c r="Y13">
        <v>-1</v>
      </c>
      <c r="Z13">
        <v>-1</v>
      </c>
      <c r="AA13">
        <v>-1</v>
      </c>
      <c r="AB13">
        <v>-1</v>
      </c>
      <c r="AC13">
        <v>-1</v>
      </c>
      <c r="AD13">
        <v>-1</v>
      </c>
      <c r="AE13">
        <v>-1</v>
      </c>
      <c r="AF13">
        <v>-1</v>
      </c>
      <c r="AG13">
        <v>-1</v>
      </c>
    </row>
    <row r="14" spans="1:33" x14ac:dyDescent="0.25">
      <c r="A14" t="s">
        <v>3963</v>
      </c>
      <c r="B14" t="s">
        <v>33</v>
      </c>
      <c r="C14" t="s">
        <v>34</v>
      </c>
      <c r="D14" t="s">
        <v>3646</v>
      </c>
      <c r="E14" t="s">
        <v>35</v>
      </c>
      <c r="F14" t="s">
        <v>36</v>
      </c>
      <c r="G14" t="s">
        <v>63</v>
      </c>
      <c r="H14" t="s">
        <v>64</v>
      </c>
      <c r="I14" t="s">
        <v>74</v>
      </c>
      <c r="J14" t="s">
        <v>66</v>
      </c>
      <c r="K14" t="s">
        <v>41</v>
      </c>
      <c r="L14" t="s">
        <v>42</v>
      </c>
      <c r="M14" t="s">
        <v>63</v>
      </c>
      <c r="N14" t="s">
        <v>75</v>
      </c>
      <c r="O14" t="s">
        <v>76</v>
      </c>
      <c r="P14" t="s">
        <v>46</v>
      </c>
      <c r="Q14" t="s">
        <v>47</v>
      </c>
      <c r="R14" t="s">
        <v>48</v>
      </c>
      <c r="S14" t="s">
        <v>49</v>
      </c>
      <c r="T14" t="s">
        <v>50</v>
      </c>
      <c r="U14" t="s">
        <v>51</v>
      </c>
      <c r="V14">
        <v>-2</v>
      </c>
      <c r="W14">
        <v>-14</v>
      </c>
      <c r="X14">
        <v>-14</v>
      </c>
      <c r="Y14">
        <v>-14</v>
      </c>
      <c r="Z14">
        <v>-15</v>
      </c>
      <c r="AA14">
        <v>-15</v>
      </c>
      <c r="AB14">
        <v>-15</v>
      </c>
      <c r="AC14">
        <v>-16</v>
      </c>
      <c r="AD14">
        <v>-16</v>
      </c>
      <c r="AE14">
        <v>-16</v>
      </c>
      <c r="AF14">
        <v>-17</v>
      </c>
      <c r="AG14">
        <v>-17</v>
      </c>
    </row>
    <row r="15" spans="1:33" x14ac:dyDescent="0.25">
      <c r="A15" t="s">
        <v>3963</v>
      </c>
      <c r="B15" t="s">
        <v>33</v>
      </c>
      <c r="C15" t="s">
        <v>34</v>
      </c>
      <c r="D15" t="s">
        <v>3646</v>
      </c>
      <c r="E15" t="s">
        <v>35</v>
      </c>
      <c r="F15" t="s">
        <v>36</v>
      </c>
      <c r="G15" t="s">
        <v>63</v>
      </c>
      <c r="H15" t="s">
        <v>64</v>
      </c>
      <c r="I15" t="s">
        <v>77</v>
      </c>
      <c r="J15" t="s">
        <v>66</v>
      </c>
      <c r="K15" t="s">
        <v>41</v>
      </c>
      <c r="L15" t="s">
        <v>42</v>
      </c>
      <c r="M15" t="s">
        <v>63</v>
      </c>
      <c r="N15" t="s">
        <v>78</v>
      </c>
      <c r="O15" t="s">
        <v>79</v>
      </c>
      <c r="P15" t="s">
        <v>46</v>
      </c>
      <c r="Q15" t="s">
        <v>47</v>
      </c>
      <c r="R15" t="s">
        <v>48</v>
      </c>
      <c r="S15" t="s">
        <v>49</v>
      </c>
      <c r="T15" t="s">
        <v>50</v>
      </c>
      <c r="U15" t="s">
        <v>51</v>
      </c>
      <c r="V15">
        <v>-46</v>
      </c>
      <c r="W15">
        <v>-222</v>
      </c>
      <c r="X15">
        <v>-262</v>
      </c>
      <c r="Y15">
        <v>-267</v>
      </c>
      <c r="Z15">
        <v>-273</v>
      </c>
      <c r="AA15">
        <v>-279</v>
      </c>
      <c r="AB15">
        <v>-286</v>
      </c>
      <c r="AC15">
        <v>-292</v>
      </c>
      <c r="AD15">
        <v>-298</v>
      </c>
      <c r="AE15">
        <v>-305</v>
      </c>
      <c r="AF15">
        <v>-312</v>
      </c>
      <c r="AG15">
        <v>-318</v>
      </c>
    </row>
    <row r="16" spans="1:33" x14ac:dyDescent="0.25">
      <c r="A16" t="s">
        <v>3963</v>
      </c>
      <c r="B16" t="s">
        <v>33</v>
      </c>
      <c r="C16" t="s">
        <v>34</v>
      </c>
      <c r="D16" t="s">
        <v>3646</v>
      </c>
      <c r="E16" t="s">
        <v>35</v>
      </c>
      <c r="F16" t="s">
        <v>36</v>
      </c>
      <c r="G16" t="s">
        <v>80</v>
      </c>
      <c r="H16" t="s">
        <v>81</v>
      </c>
      <c r="I16" t="s">
        <v>82</v>
      </c>
      <c r="J16" t="s">
        <v>40</v>
      </c>
      <c r="K16" t="s">
        <v>41</v>
      </c>
      <c r="L16" t="s">
        <v>42</v>
      </c>
      <c r="M16" t="s">
        <v>80</v>
      </c>
      <c r="N16" t="s">
        <v>83</v>
      </c>
      <c r="O16" t="s">
        <v>84</v>
      </c>
      <c r="P16" t="s">
        <v>46</v>
      </c>
      <c r="Q16" t="s">
        <v>47</v>
      </c>
      <c r="R16" t="s">
        <v>48</v>
      </c>
      <c r="S16" t="s">
        <v>49</v>
      </c>
      <c r="T16" t="s">
        <v>50</v>
      </c>
      <c r="U16" t="s">
        <v>51</v>
      </c>
      <c r="V16">
        <v>-33</v>
      </c>
      <c r="W16">
        <v>-27</v>
      </c>
      <c r="X16">
        <v>-27</v>
      </c>
      <c r="Y16">
        <v>-28</v>
      </c>
      <c r="Z16">
        <v>-28</v>
      </c>
      <c r="AA16">
        <v>-29</v>
      </c>
      <c r="AB16">
        <v>-29</v>
      </c>
      <c r="AC16">
        <v>-30</v>
      </c>
      <c r="AD16">
        <v>-31</v>
      </c>
      <c r="AE16">
        <v>-31</v>
      </c>
      <c r="AF16">
        <v>-32</v>
      </c>
      <c r="AG16">
        <v>-33</v>
      </c>
    </row>
    <row r="17" spans="1:33" x14ac:dyDescent="0.25">
      <c r="A17" t="s">
        <v>3963</v>
      </c>
      <c r="B17" t="s">
        <v>33</v>
      </c>
      <c r="C17" t="s">
        <v>34</v>
      </c>
      <c r="D17" t="s">
        <v>3646</v>
      </c>
      <c r="E17" t="s">
        <v>35</v>
      </c>
      <c r="F17" t="s">
        <v>36</v>
      </c>
      <c r="G17" t="s">
        <v>85</v>
      </c>
      <c r="H17" t="s">
        <v>86</v>
      </c>
      <c r="I17" t="s">
        <v>87</v>
      </c>
      <c r="J17" t="s">
        <v>88</v>
      </c>
      <c r="K17" t="s">
        <v>41</v>
      </c>
      <c r="L17" t="s">
        <v>42</v>
      </c>
      <c r="M17" t="s">
        <v>85</v>
      </c>
      <c r="N17" t="s">
        <v>89</v>
      </c>
      <c r="O17" t="s">
        <v>90</v>
      </c>
      <c r="P17" t="s">
        <v>46</v>
      </c>
      <c r="Q17" t="s">
        <v>47</v>
      </c>
      <c r="R17" t="s">
        <v>48</v>
      </c>
      <c r="S17" t="s">
        <v>49</v>
      </c>
      <c r="T17" t="s">
        <v>50</v>
      </c>
      <c r="U17" t="s">
        <v>51</v>
      </c>
      <c r="V17">
        <v>-13</v>
      </c>
      <c r="W17">
        <v>-13</v>
      </c>
      <c r="X17">
        <v>-13</v>
      </c>
      <c r="Y17">
        <v>-13</v>
      </c>
      <c r="Z17">
        <v>-14</v>
      </c>
      <c r="AA17">
        <v>-14</v>
      </c>
      <c r="AB17">
        <v>-14</v>
      </c>
      <c r="AC17">
        <v>-14</v>
      </c>
      <c r="AD17">
        <v>-15</v>
      </c>
      <c r="AE17">
        <v>-15</v>
      </c>
      <c r="AF17">
        <v>-15</v>
      </c>
      <c r="AG17">
        <v>-16</v>
      </c>
    </row>
    <row r="18" spans="1:33" x14ac:dyDescent="0.25">
      <c r="A18" t="s">
        <v>3963</v>
      </c>
      <c r="B18" t="s">
        <v>33</v>
      </c>
      <c r="C18" t="s">
        <v>34</v>
      </c>
      <c r="D18" t="s">
        <v>3646</v>
      </c>
      <c r="E18" t="s">
        <v>91</v>
      </c>
      <c r="F18" t="s">
        <v>92</v>
      </c>
      <c r="G18" t="s">
        <v>52</v>
      </c>
      <c r="H18" t="s">
        <v>3964</v>
      </c>
      <c r="I18" t="s">
        <v>3965</v>
      </c>
      <c r="J18" t="s">
        <v>95</v>
      </c>
      <c r="K18" t="s">
        <v>41</v>
      </c>
      <c r="L18" t="s">
        <v>96</v>
      </c>
      <c r="M18" t="s">
        <v>52</v>
      </c>
      <c r="N18" t="s">
        <v>394</v>
      </c>
      <c r="O18" t="s">
        <v>84</v>
      </c>
      <c r="P18" t="s">
        <v>46</v>
      </c>
      <c r="Q18" t="s">
        <v>47</v>
      </c>
      <c r="R18" t="s">
        <v>48</v>
      </c>
      <c r="S18" t="s">
        <v>49</v>
      </c>
      <c r="T18" t="s">
        <v>50</v>
      </c>
      <c r="U18" t="s">
        <v>51</v>
      </c>
      <c r="V18">
        <v>-1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x14ac:dyDescent="0.25">
      <c r="A19" t="s">
        <v>3963</v>
      </c>
      <c r="B19" t="s">
        <v>33</v>
      </c>
      <c r="C19" t="s">
        <v>34</v>
      </c>
      <c r="D19" t="s">
        <v>3646</v>
      </c>
      <c r="E19" t="s">
        <v>91</v>
      </c>
      <c r="F19" t="s">
        <v>92</v>
      </c>
      <c r="G19" t="s">
        <v>63</v>
      </c>
      <c r="H19" t="s">
        <v>93</v>
      </c>
      <c r="I19" t="s">
        <v>94</v>
      </c>
      <c r="J19" t="s">
        <v>95</v>
      </c>
      <c r="K19" t="s">
        <v>41</v>
      </c>
      <c r="L19" t="s">
        <v>96</v>
      </c>
      <c r="M19" t="s">
        <v>63</v>
      </c>
      <c r="N19" t="s">
        <v>97</v>
      </c>
      <c r="O19" t="s">
        <v>84</v>
      </c>
      <c r="P19" t="s">
        <v>46</v>
      </c>
      <c r="Q19" t="s">
        <v>47</v>
      </c>
      <c r="R19" t="s">
        <v>48</v>
      </c>
      <c r="S19" t="s">
        <v>49</v>
      </c>
      <c r="T19" t="s">
        <v>50</v>
      </c>
      <c r="U19" t="s">
        <v>51</v>
      </c>
      <c r="V19">
        <v>-247</v>
      </c>
      <c r="W19">
        <v>-278</v>
      </c>
      <c r="X19">
        <v>-186</v>
      </c>
      <c r="Y19">
        <v>-194</v>
      </c>
      <c r="Z19">
        <v>-203</v>
      </c>
      <c r="AA19">
        <v>-213</v>
      </c>
      <c r="AB19">
        <v>-223</v>
      </c>
      <c r="AC19">
        <v>-232</v>
      </c>
      <c r="AD19">
        <v>-242</v>
      </c>
      <c r="AE19">
        <v>-252</v>
      </c>
      <c r="AF19">
        <v>-262</v>
      </c>
      <c r="AG19">
        <v>-272</v>
      </c>
    </row>
    <row r="20" spans="1:33" x14ac:dyDescent="0.25">
      <c r="A20" t="s">
        <v>3963</v>
      </c>
      <c r="B20" t="s">
        <v>33</v>
      </c>
      <c r="C20" t="s">
        <v>34</v>
      </c>
      <c r="D20" t="s">
        <v>3646</v>
      </c>
      <c r="E20" t="s">
        <v>91</v>
      </c>
      <c r="F20" t="s">
        <v>92</v>
      </c>
      <c r="G20" t="s">
        <v>98</v>
      </c>
      <c r="H20" t="s">
        <v>99</v>
      </c>
      <c r="I20" t="s">
        <v>100</v>
      </c>
      <c r="J20" t="s">
        <v>95</v>
      </c>
      <c r="K20" t="s">
        <v>41</v>
      </c>
      <c r="L20" t="s">
        <v>96</v>
      </c>
      <c r="M20" t="s">
        <v>98</v>
      </c>
      <c r="N20" t="s">
        <v>101</v>
      </c>
      <c r="O20" t="s">
        <v>84</v>
      </c>
      <c r="P20" t="s">
        <v>46</v>
      </c>
      <c r="Q20" t="s">
        <v>47</v>
      </c>
      <c r="R20" t="s">
        <v>48</v>
      </c>
      <c r="S20" t="s">
        <v>49</v>
      </c>
      <c r="T20" t="s">
        <v>50</v>
      </c>
      <c r="U20" t="s">
        <v>51</v>
      </c>
      <c r="V20">
        <v>-130</v>
      </c>
      <c r="W20">
        <v>-137</v>
      </c>
      <c r="X20">
        <v>-151</v>
      </c>
      <c r="Y20">
        <v>-154</v>
      </c>
      <c r="Z20">
        <v>-158</v>
      </c>
      <c r="AA20">
        <v>-161</v>
      </c>
      <c r="AB20">
        <v>-165</v>
      </c>
      <c r="AC20">
        <v>-168</v>
      </c>
      <c r="AD20">
        <v>-172</v>
      </c>
      <c r="AE20">
        <v>-176</v>
      </c>
      <c r="AF20">
        <v>-180</v>
      </c>
      <c r="AG20">
        <v>-184</v>
      </c>
    </row>
    <row r="21" spans="1:33" x14ac:dyDescent="0.25">
      <c r="A21" t="s">
        <v>3963</v>
      </c>
      <c r="B21" t="s">
        <v>33</v>
      </c>
      <c r="C21" t="s">
        <v>34</v>
      </c>
      <c r="D21" t="s">
        <v>3646</v>
      </c>
      <c r="E21" t="s">
        <v>103</v>
      </c>
      <c r="F21" t="s">
        <v>104</v>
      </c>
      <c r="G21" t="s">
        <v>105</v>
      </c>
      <c r="H21" t="s">
        <v>106</v>
      </c>
      <c r="I21" t="s">
        <v>107</v>
      </c>
      <c r="J21" t="s">
        <v>108</v>
      </c>
      <c r="K21" t="s">
        <v>41</v>
      </c>
      <c r="L21" t="s">
        <v>109</v>
      </c>
      <c r="M21" t="s">
        <v>105</v>
      </c>
      <c r="N21" t="s">
        <v>110</v>
      </c>
      <c r="O21" t="s">
        <v>106</v>
      </c>
      <c r="P21" t="s">
        <v>46</v>
      </c>
      <c r="Q21" t="s">
        <v>47</v>
      </c>
      <c r="R21" t="s">
        <v>48</v>
      </c>
      <c r="S21" t="s">
        <v>49</v>
      </c>
      <c r="T21" t="s">
        <v>50</v>
      </c>
      <c r="U21" t="s">
        <v>51</v>
      </c>
      <c r="V21">
        <v>-63</v>
      </c>
      <c r="W21">
        <v>-64</v>
      </c>
      <c r="X21">
        <v>-59</v>
      </c>
      <c r="Y21">
        <v>-60</v>
      </c>
      <c r="Z21">
        <v>-62</v>
      </c>
      <c r="AA21">
        <v>-63</v>
      </c>
      <c r="AB21">
        <v>-64</v>
      </c>
      <c r="AC21">
        <v>-66</v>
      </c>
      <c r="AD21">
        <v>-67</v>
      </c>
      <c r="AE21">
        <v>-69</v>
      </c>
      <c r="AF21">
        <v>-70</v>
      </c>
      <c r="AG21">
        <v>-72</v>
      </c>
    </row>
    <row r="22" spans="1:33" x14ac:dyDescent="0.25">
      <c r="A22" t="s">
        <v>3963</v>
      </c>
      <c r="B22" t="s">
        <v>33</v>
      </c>
      <c r="C22" t="s">
        <v>34</v>
      </c>
      <c r="D22" t="s">
        <v>3646</v>
      </c>
      <c r="E22" t="s">
        <v>103</v>
      </c>
      <c r="F22" t="s">
        <v>104</v>
      </c>
      <c r="G22" t="s">
        <v>111</v>
      </c>
      <c r="H22" t="s">
        <v>112</v>
      </c>
      <c r="I22" t="s">
        <v>114</v>
      </c>
      <c r="J22" t="s">
        <v>108</v>
      </c>
      <c r="K22" t="s">
        <v>41</v>
      </c>
      <c r="L22" t="s">
        <v>109</v>
      </c>
      <c r="M22" t="s">
        <v>111</v>
      </c>
      <c r="N22" t="s">
        <v>115</v>
      </c>
      <c r="O22" t="s">
        <v>116</v>
      </c>
      <c r="P22" t="s">
        <v>46</v>
      </c>
      <c r="Q22" t="s">
        <v>47</v>
      </c>
      <c r="R22" t="s">
        <v>48</v>
      </c>
      <c r="S22" t="s">
        <v>49</v>
      </c>
      <c r="T22" t="s">
        <v>50</v>
      </c>
      <c r="U22" t="s">
        <v>51</v>
      </c>
      <c r="V22">
        <v>-1124</v>
      </c>
      <c r="W22">
        <v>-941</v>
      </c>
      <c r="X22">
        <v>-1300</v>
      </c>
      <c r="Y22">
        <v>-1327</v>
      </c>
      <c r="Z22">
        <v>-1356</v>
      </c>
      <c r="AA22">
        <v>-1386</v>
      </c>
      <c r="AB22">
        <v>-1417</v>
      </c>
      <c r="AC22">
        <v>-1448</v>
      </c>
      <c r="AD22">
        <v>-1480</v>
      </c>
      <c r="AE22">
        <v>-1513</v>
      </c>
      <c r="AF22">
        <v>-1546</v>
      </c>
      <c r="AG22">
        <v>-1580</v>
      </c>
    </row>
    <row r="23" spans="1:33" x14ac:dyDescent="0.25">
      <c r="A23" t="s">
        <v>3963</v>
      </c>
      <c r="B23" t="s">
        <v>33</v>
      </c>
      <c r="C23" t="s">
        <v>34</v>
      </c>
      <c r="D23" t="s">
        <v>3646</v>
      </c>
      <c r="E23" t="s">
        <v>103</v>
      </c>
      <c r="F23" t="s">
        <v>104</v>
      </c>
      <c r="G23" t="s">
        <v>111</v>
      </c>
      <c r="H23" t="s">
        <v>112</v>
      </c>
      <c r="I23" t="s">
        <v>3653</v>
      </c>
      <c r="J23" t="s">
        <v>108</v>
      </c>
      <c r="K23" t="s">
        <v>41</v>
      </c>
      <c r="L23" t="s">
        <v>109</v>
      </c>
      <c r="M23" t="s">
        <v>111</v>
      </c>
      <c r="N23" t="s">
        <v>3654</v>
      </c>
      <c r="O23" t="s">
        <v>112</v>
      </c>
      <c r="P23" t="s">
        <v>46</v>
      </c>
      <c r="Q23" t="s">
        <v>47</v>
      </c>
      <c r="R23" t="s">
        <v>48</v>
      </c>
      <c r="S23" t="s">
        <v>49</v>
      </c>
      <c r="T23" t="s">
        <v>50</v>
      </c>
      <c r="U23" t="s">
        <v>51</v>
      </c>
      <c r="V23">
        <v>-51</v>
      </c>
      <c r="W23">
        <v>-27</v>
      </c>
      <c r="X23">
        <v>-26</v>
      </c>
      <c r="Y23">
        <v>-27</v>
      </c>
      <c r="Z23">
        <v>-27</v>
      </c>
      <c r="AA23">
        <v>-28</v>
      </c>
      <c r="AB23">
        <v>-28</v>
      </c>
      <c r="AC23">
        <v>-29</v>
      </c>
      <c r="AD23">
        <v>-30</v>
      </c>
      <c r="AE23">
        <v>-30</v>
      </c>
      <c r="AF23">
        <v>-31</v>
      </c>
      <c r="AG23">
        <v>-32</v>
      </c>
    </row>
    <row r="24" spans="1:33" x14ac:dyDescent="0.25">
      <c r="A24" t="s">
        <v>3963</v>
      </c>
      <c r="B24" t="s">
        <v>33</v>
      </c>
      <c r="C24" t="s">
        <v>34</v>
      </c>
      <c r="D24" t="s">
        <v>3646</v>
      </c>
      <c r="E24" t="s">
        <v>103</v>
      </c>
      <c r="F24" t="s">
        <v>104</v>
      </c>
      <c r="G24" t="s">
        <v>119</v>
      </c>
      <c r="H24" t="s">
        <v>120</v>
      </c>
      <c r="I24" t="s">
        <v>121</v>
      </c>
      <c r="J24" t="s">
        <v>108</v>
      </c>
      <c r="K24" t="s">
        <v>41</v>
      </c>
      <c r="L24" t="s">
        <v>109</v>
      </c>
      <c r="M24" t="s">
        <v>122</v>
      </c>
      <c r="N24" t="s">
        <v>123</v>
      </c>
      <c r="O24" t="s">
        <v>124</v>
      </c>
      <c r="P24" t="s">
        <v>46</v>
      </c>
      <c r="Q24" t="s">
        <v>47</v>
      </c>
      <c r="R24" t="s">
        <v>48</v>
      </c>
      <c r="S24" t="s">
        <v>49</v>
      </c>
      <c r="T24" t="s">
        <v>50</v>
      </c>
      <c r="U24" t="s">
        <v>51</v>
      </c>
      <c r="V24">
        <v>-7</v>
      </c>
      <c r="W24">
        <v>-9</v>
      </c>
      <c r="X24">
        <v>-8</v>
      </c>
      <c r="Y24">
        <v>-8</v>
      </c>
      <c r="Z24">
        <v>-8</v>
      </c>
      <c r="AA24">
        <v>-9</v>
      </c>
      <c r="AB24">
        <v>-9</v>
      </c>
      <c r="AC24">
        <v>-9</v>
      </c>
      <c r="AD24">
        <v>-9</v>
      </c>
      <c r="AE24">
        <v>-9</v>
      </c>
      <c r="AF24">
        <v>-10</v>
      </c>
      <c r="AG24">
        <v>-10</v>
      </c>
    </row>
    <row r="25" spans="1:33" x14ac:dyDescent="0.25">
      <c r="A25" t="s">
        <v>3963</v>
      </c>
      <c r="B25" t="s">
        <v>33</v>
      </c>
      <c r="C25" t="s">
        <v>34</v>
      </c>
      <c r="D25" t="s">
        <v>3646</v>
      </c>
      <c r="E25" t="s">
        <v>103</v>
      </c>
      <c r="F25" t="s">
        <v>104</v>
      </c>
      <c r="G25" t="s">
        <v>125</v>
      </c>
      <c r="H25" t="s">
        <v>126</v>
      </c>
      <c r="I25" t="s">
        <v>127</v>
      </c>
      <c r="J25" t="s">
        <v>108</v>
      </c>
      <c r="K25" t="s">
        <v>41</v>
      </c>
      <c r="L25" t="s">
        <v>109</v>
      </c>
      <c r="M25" t="s">
        <v>128</v>
      </c>
      <c r="N25" t="s">
        <v>129</v>
      </c>
      <c r="O25" t="s">
        <v>126</v>
      </c>
      <c r="P25" t="s">
        <v>46</v>
      </c>
      <c r="Q25" t="s">
        <v>47</v>
      </c>
      <c r="R25" t="s">
        <v>48</v>
      </c>
      <c r="S25" t="s">
        <v>49</v>
      </c>
      <c r="T25" t="s">
        <v>50</v>
      </c>
      <c r="U25" t="s">
        <v>51</v>
      </c>
      <c r="V25">
        <v>-4</v>
      </c>
      <c r="W25">
        <v>-4</v>
      </c>
      <c r="X25">
        <v>-4</v>
      </c>
      <c r="Y25">
        <v>-4</v>
      </c>
      <c r="Z25">
        <v>-4</v>
      </c>
      <c r="AA25">
        <v>-4</v>
      </c>
      <c r="AB25">
        <v>-4</v>
      </c>
      <c r="AC25">
        <v>-4</v>
      </c>
      <c r="AD25">
        <v>-5</v>
      </c>
      <c r="AE25">
        <v>-5</v>
      </c>
      <c r="AF25">
        <v>-5</v>
      </c>
      <c r="AG25">
        <v>-5</v>
      </c>
    </row>
    <row r="26" spans="1:33" x14ac:dyDescent="0.25">
      <c r="A26" t="s">
        <v>3963</v>
      </c>
      <c r="B26" t="s">
        <v>33</v>
      </c>
      <c r="C26" t="s">
        <v>34</v>
      </c>
      <c r="D26" t="s">
        <v>3646</v>
      </c>
      <c r="E26" t="s">
        <v>103</v>
      </c>
      <c r="F26" t="s">
        <v>104</v>
      </c>
      <c r="G26" t="s">
        <v>132</v>
      </c>
      <c r="H26" t="s">
        <v>133</v>
      </c>
      <c r="I26" t="s">
        <v>134</v>
      </c>
      <c r="J26" t="s">
        <v>108</v>
      </c>
      <c r="K26" t="s">
        <v>41</v>
      </c>
      <c r="L26" t="s">
        <v>109</v>
      </c>
      <c r="M26" t="s">
        <v>43</v>
      </c>
      <c r="N26" t="s">
        <v>135</v>
      </c>
      <c r="O26" t="s">
        <v>133</v>
      </c>
      <c r="P26" t="s">
        <v>46</v>
      </c>
      <c r="Q26" t="s">
        <v>47</v>
      </c>
      <c r="R26" t="s">
        <v>48</v>
      </c>
      <c r="S26" t="s">
        <v>49</v>
      </c>
      <c r="T26" t="s">
        <v>50</v>
      </c>
      <c r="U26" t="s">
        <v>51</v>
      </c>
      <c r="V26">
        <v>-5</v>
      </c>
      <c r="W26">
        <v>-3</v>
      </c>
      <c r="X26">
        <v>-3</v>
      </c>
      <c r="Y26">
        <v>-3</v>
      </c>
      <c r="Z26">
        <v>-3</v>
      </c>
      <c r="AA26">
        <v>-3</v>
      </c>
      <c r="AB26">
        <v>-3</v>
      </c>
      <c r="AC26">
        <v>-3</v>
      </c>
      <c r="AD26">
        <v>-3</v>
      </c>
      <c r="AE26">
        <v>-3</v>
      </c>
      <c r="AF26">
        <v>-4</v>
      </c>
      <c r="AG26">
        <v>-4</v>
      </c>
    </row>
    <row r="27" spans="1:33" x14ac:dyDescent="0.25">
      <c r="A27" t="s">
        <v>3963</v>
      </c>
      <c r="B27" t="s">
        <v>33</v>
      </c>
      <c r="C27" t="s">
        <v>34</v>
      </c>
      <c r="D27" t="s">
        <v>3646</v>
      </c>
      <c r="E27" t="s">
        <v>103</v>
      </c>
      <c r="F27" t="s">
        <v>104</v>
      </c>
      <c r="G27" t="s">
        <v>136</v>
      </c>
      <c r="H27" t="s">
        <v>137</v>
      </c>
      <c r="I27" t="s">
        <v>138</v>
      </c>
      <c r="J27" t="s">
        <v>108</v>
      </c>
      <c r="K27" t="s">
        <v>41</v>
      </c>
      <c r="L27" t="s">
        <v>109</v>
      </c>
      <c r="M27" t="s">
        <v>52</v>
      </c>
      <c r="N27" t="s">
        <v>139</v>
      </c>
      <c r="O27" t="s">
        <v>137</v>
      </c>
      <c r="P27" t="s">
        <v>46</v>
      </c>
      <c r="Q27" t="s">
        <v>47</v>
      </c>
      <c r="R27" t="s">
        <v>48</v>
      </c>
      <c r="S27" t="s">
        <v>49</v>
      </c>
      <c r="T27" t="s">
        <v>50</v>
      </c>
      <c r="U27" t="s">
        <v>51</v>
      </c>
      <c r="V27">
        <v>-18</v>
      </c>
      <c r="W27">
        <v>-23</v>
      </c>
      <c r="X27">
        <v>-23</v>
      </c>
      <c r="Y27">
        <v>-23</v>
      </c>
      <c r="Z27">
        <v>-24</v>
      </c>
      <c r="AA27">
        <v>-25</v>
      </c>
      <c r="AB27">
        <v>-25</v>
      </c>
      <c r="AC27">
        <v>-26</v>
      </c>
      <c r="AD27">
        <v>-26</v>
      </c>
      <c r="AE27">
        <v>-27</v>
      </c>
      <c r="AF27">
        <v>-27</v>
      </c>
      <c r="AG27">
        <v>-28</v>
      </c>
    </row>
    <row r="28" spans="1:33" x14ac:dyDescent="0.25">
      <c r="A28" t="s">
        <v>3963</v>
      </c>
      <c r="B28" t="s">
        <v>33</v>
      </c>
      <c r="C28" t="s">
        <v>34</v>
      </c>
      <c r="D28" t="s">
        <v>3646</v>
      </c>
      <c r="E28" t="s">
        <v>103</v>
      </c>
      <c r="F28" t="s">
        <v>104</v>
      </c>
      <c r="G28" t="s">
        <v>140</v>
      </c>
      <c r="H28" t="s">
        <v>141</v>
      </c>
      <c r="I28" t="s">
        <v>142</v>
      </c>
      <c r="J28" t="s">
        <v>108</v>
      </c>
      <c r="K28" t="s">
        <v>41</v>
      </c>
      <c r="L28" t="s">
        <v>109</v>
      </c>
      <c r="M28" t="s">
        <v>140</v>
      </c>
      <c r="N28" t="s">
        <v>143</v>
      </c>
      <c r="O28" t="s">
        <v>84</v>
      </c>
      <c r="P28" t="s">
        <v>46</v>
      </c>
      <c r="Q28" t="s">
        <v>47</v>
      </c>
      <c r="R28" t="s">
        <v>48</v>
      </c>
      <c r="S28" t="s">
        <v>49</v>
      </c>
      <c r="T28" t="s">
        <v>50</v>
      </c>
      <c r="U28" t="s">
        <v>51</v>
      </c>
      <c r="V28">
        <v>-101</v>
      </c>
      <c r="W28">
        <v>-92</v>
      </c>
      <c r="X28">
        <v>-92</v>
      </c>
      <c r="Y28">
        <v>-94</v>
      </c>
      <c r="Z28">
        <v>-96</v>
      </c>
      <c r="AA28">
        <v>-98</v>
      </c>
      <c r="AB28">
        <v>-100</v>
      </c>
      <c r="AC28">
        <v>-102</v>
      </c>
      <c r="AD28">
        <v>-105</v>
      </c>
      <c r="AE28">
        <v>-107</v>
      </c>
      <c r="AF28">
        <v>-109</v>
      </c>
      <c r="AG28">
        <v>-112</v>
      </c>
    </row>
    <row r="29" spans="1:33" x14ac:dyDescent="0.25">
      <c r="A29" t="s">
        <v>3963</v>
      </c>
      <c r="B29" t="s">
        <v>33</v>
      </c>
      <c r="C29" t="s">
        <v>34</v>
      </c>
      <c r="D29" t="s">
        <v>3646</v>
      </c>
      <c r="E29" t="s">
        <v>103</v>
      </c>
      <c r="F29" t="s">
        <v>104</v>
      </c>
      <c r="G29" t="s">
        <v>122</v>
      </c>
      <c r="H29" t="s">
        <v>144</v>
      </c>
      <c r="I29" t="s">
        <v>145</v>
      </c>
      <c r="J29" t="s">
        <v>108</v>
      </c>
      <c r="K29" t="s">
        <v>41</v>
      </c>
      <c r="L29" t="s">
        <v>109</v>
      </c>
      <c r="M29" t="s">
        <v>146</v>
      </c>
      <c r="N29" t="s">
        <v>147</v>
      </c>
      <c r="O29" t="s">
        <v>148</v>
      </c>
      <c r="P29" t="s">
        <v>46</v>
      </c>
      <c r="Q29" t="s">
        <v>47</v>
      </c>
      <c r="R29" t="s">
        <v>48</v>
      </c>
      <c r="S29" t="s">
        <v>49</v>
      </c>
      <c r="T29" t="s">
        <v>50</v>
      </c>
      <c r="U29" t="s">
        <v>51</v>
      </c>
      <c r="V29">
        <v>-17</v>
      </c>
      <c r="W29">
        <v>-17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</row>
    <row r="30" spans="1:33" x14ac:dyDescent="0.25">
      <c r="A30" t="s">
        <v>3963</v>
      </c>
      <c r="B30" t="s">
        <v>33</v>
      </c>
      <c r="C30" t="s">
        <v>34</v>
      </c>
      <c r="D30" t="s">
        <v>3646</v>
      </c>
      <c r="E30" t="s">
        <v>103</v>
      </c>
      <c r="F30" t="s">
        <v>104</v>
      </c>
      <c r="G30" t="s">
        <v>122</v>
      </c>
      <c r="H30" t="s">
        <v>144</v>
      </c>
      <c r="I30" t="s">
        <v>3655</v>
      </c>
      <c r="J30" t="s">
        <v>108</v>
      </c>
      <c r="K30" t="s">
        <v>41</v>
      </c>
      <c r="L30" t="s">
        <v>109</v>
      </c>
      <c r="M30" t="s">
        <v>146</v>
      </c>
      <c r="N30" t="s">
        <v>970</v>
      </c>
      <c r="O30" t="s">
        <v>144</v>
      </c>
      <c r="P30" t="s">
        <v>46</v>
      </c>
      <c r="Q30" t="s">
        <v>47</v>
      </c>
      <c r="R30" t="s">
        <v>48</v>
      </c>
      <c r="S30" t="s">
        <v>49</v>
      </c>
      <c r="T30" t="s">
        <v>50</v>
      </c>
      <c r="U30" t="s">
        <v>51</v>
      </c>
      <c r="V30">
        <v>0</v>
      </c>
      <c r="W30">
        <v>0</v>
      </c>
      <c r="X30">
        <v>-26</v>
      </c>
      <c r="Y30">
        <v>-27</v>
      </c>
      <c r="Z30">
        <v>-27</v>
      </c>
      <c r="AA30">
        <v>-28</v>
      </c>
      <c r="AB30">
        <v>-28</v>
      </c>
      <c r="AC30">
        <v>-29</v>
      </c>
      <c r="AD30">
        <v>-30</v>
      </c>
      <c r="AE30">
        <v>-30</v>
      </c>
      <c r="AF30">
        <v>-31</v>
      </c>
      <c r="AG30">
        <v>-32</v>
      </c>
    </row>
    <row r="31" spans="1:33" x14ac:dyDescent="0.25">
      <c r="A31" t="s">
        <v>3963</v>
      </c>
      <c r="B31" t="s">
        <v>33</v>
      </c>
      <c r="C31" t="s">
        <v>34</v>
      </c>
      <c r="D31" t="s">
        <v>3646</v>
      </c>
      <c r="E31" t="s">
        <v>103</v>
      </c>
      <c r="F31" t="s">
        <v>104</v>
      </c>
      <c r="G31" t="s">
        <v>122</v>
      </c>
      <c r="H31" t="s">
        <v>144</v>
      </c>
      <c r="I31" t="s">
        <v>149</v>
      </c>
      <c r="J31" t="s">
        <v>108</v>
      </c>
      <c r="K31" t="s">
        <v>41</v>
      </c>
      <c r="L31" t="s">
        <v>109</v>
      </c>
      <c r="M31" t="s">
        <v>146</v>
      </c>
      <c r="N31" t="s">
        <v>150</v>
      </c>
      <c r="O31" t="s">
        <v>151</v>
      </c>
      <c r="P31" t="s">
        <v>46</v>
      </c>
      <c r="Q31" t="s">
        <v>47</v>
      </c>
      <c r="R31" t="s">
        <v>48</v>
      </c>
      <c r="S31" t="s">
        <v>49</v>
      </c>
      <c r="T31" t="s">
        <v>50</v>
      </c>
      <c r="U31" t="s">
        <v>51</v>
      </c>
      <c r="V31">
        <v>-8</v>
      </c>
      <c r="W31">
        <v>-9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5">
      <c r="A32" t="s">
        <v>3963</v>
      </c>
      <c r="B32" t="s">
        <v>33</v>
      </c>
      <c r="C32" t="s">
        <v>34</v>
      </c>
      <c r="D32" t="s">
        <v>3646</v>
      </c>
      <c r="E32" t="s">
        <v>103</v>
      </c>
      <c r="F32" t="s">
        <v>104</v>
      </c>
      <c r="G32" t="s">
        <v>146</v>
      </c>
      <c r="H32" t="s">
        <v>152</v>
      </c>
      <c r="I32" t="s">
        <v>153</v>
      </c>
      <c r="J32" t="s">
        <v>108</v>
      </c>
      <c r="K32" t="s">
        <v>41</v>
      </c>
      <c r="L32" t="s">
        <v>109</v>
      </c>
      <c r="M32" t="s">
        <v>154</v>
      </c>
      <c r="N32" t="s">
        <v>155</v>
      </c>
      <c r="O32" t="s">
        <v>84</v>
      </c>
      <c r="P32" t="s">
        <v>46</v>
      </c>
      <c r="Q32" t="s">
        <v>47</v>
      </c>
      <c r="R32" t="s">
        <v>48</v>
      </c>
      <c r="S32" t="s">
        <v>49</v>
      </c>
      <c r="T32" t="s">
        <v>50</v>
      </c>
      <c r="U32" t="s">
        <v>51</v>
      </c>
      <c r="V32">
        <v>-112</v>
      </c>
      <c r="W32">
        <v>-71</v>
      </c>
      <c r="X32">
        <v>-71</v>
      </c>
      <c r="Y32">
        <v>-72</v>
      </c>
      <c r="Z32">
        <v>-74</v>
      </c>
      <c r="AA32">
        <v>-76</v>
      </c>
      <c r="AB32">
        <v>-77</v>
      </c>
      <c r="AC32">
        <v>-79</v>
      </c>
      <c r="AD32">
        <v>-81</v>
      </c>
      <c r="AE32">
        <v>-83</v>
      </c>
      <c r="AF32">
        <v>-84</v>
      </c>
      <c r="AG32">
        <v>-86</v>
      </c>
    </row>
    <row r="33" spans="1:33" x14ac:dyDescent="0.25">
      <c r="A33" t="s">
        <v>3963</v>
      </c>
      <c r="B33" t="s">
        <v>33</v>
      </c>
      <c r="C33" t="s">
        <v>34</v>
      </c>
      <c r="D33" t="s">
        <v>3646</v>
      </c>
      <c r="E33" t="s">
        <v>103</v>
      </c>
      <c r="F33" t="s">
        <v>104</v>
      </c>
      <c r="G33" t="s">
        <v>156</v>
      </c>
      <c r="H33" t="s">
        <v>157</v>
      </c>
      <c r="I33" t="s">
        <v>158</v>
      </c>
      <c r="J33" t="s">
        <v>159</v>
      </c>
      <c r="K33" t="s">
        <v>41</v>
      </c>
      <c r="L33" t="s">
        <v>109</v>
      </c>
      <c r="M33" t="s">
        <v>80</v>
      </c>
      <c r="N33" t="s">
        <v>160</v>
      </c>
      <c r="O33" t="s">
        <v>84</v>
      </c>
      <c r="P33" t="s">
        <v>46</v>
      </c>
      <c r="Q33" t="s">
        <v>47</v>
      </c>
      <c r="R33" t="s">
        <v>48</v>
      </c>
      <c r="S33" t="s">
        <v>49</v>
      </c>
      <c r="T33" t="s">
        <v>50</v>
      </c>
      <c r="U33" t="s">
        <v>51</v>
      </c>
      <c r="V33">
        <v>-5</v>
      </c>
      <c r="W33">
        <v>-1</v>
      </c>
      <c r="X33">
        <v>-1</v>
      </c>
      <c r="Y33">
        <v>-1</v>
      </c>
      <c r="Z33">
        <v>-1</v>
      </c>
      <c r="AA33">
        <v>-1</v>
      </c>
      <c r="AB33">
        <v>-1</v>
      </c>
      <c r="AC33">
        <v>-1</v>
      </c>
      <c r="AD33">
        <v>-1</v>
      </c>
      <c r="AE33">
        <v>-1</v>
      </c>
      <c r="AF33">
        <v>-1</v>
      </c>
      <c r="AG33">
        <v>-1</v>
      </c>
    </row>
    <row r="34" spans="1:33" x14ac:dyDescent="0.25">
      <c r="A34" t="s">
        <v>3963</v>
      </c>
      <c r="B34" t="s">
        <v>33</v>
      </c>
      <c r="C34" t="s">
        <v>34</v>
      </c>
      <c r="D34" t="s">
        <v>3646</v>
      </c>
      <c r="E34" t="s">
        <v>103</v>
      </c>
      <c r="F34" t="s">
        <v>104</v>
      </c>
      <c r="G34" t="s">
        <v>161</v>
      </c>
      <c r="H34" t="s">
        <v>162</v>
      </c>
      <c r="I34" t="s">
        <v>163</v>
      </c>
      <c r="J34" t="s">
        <v>108</v>
      </c>
      <c r="K34" t="s">
        <v>41</v>
      </c>
      <c r="L34" t="s">
        <v>109</v>
      </c>
      <c r="M34" t="s">
        <v>85</v>
      </c>
      <c r="N34" t="s">
        <v>164</v>
      </c>
      <c r="O34" t="s">
        <v>165</v>
      </c>
      <c r="P34" t="s">
        <v>46</v>
      </c>
      <c r="Q34" t="s">
        <v>47</v>
      </c>
      <c r="R34" t="s">
        <v>48</v>
      </c>
      <c r="S34" t="s">
        <v>49</v>
      </c>
      <c r="T34" t="s">
        <v>50</v>
      </c>
      <c r="U34" t="s">
        <v>51</v>
      </c>
      <c r="V34">
        <v>-79</v>
      </c>
      <c r="W34">
        <v>-79</v>
      </c>
      <c r="X34">
        <v>-79</v>
      </c>
      <c r="Y34">
        <v>-81</v>
      </c>
      <c r="Z34">
        <v>-82</v>
      </c>
      <c r="AA34">
        <v>-84</v>
      </c>
      <c r="AB34">
        <v>-86</v>
      </c>
      <c r="AC34">
        <v>-88</v>
      </c>
      <c r="AD34">
        <v>-90</v>
      </c>
      <c r="AE34">
        <v>-92</v>
      </c>
      <c r="AF34">
        <v>-94</v>
      </c>
      <c r="AG34">
        <v>-96</v>
      </c>
    </row>
    <row r="35" spans="1:33" x14ac:dyDescent="0.25">
      <c r="A35" t="s">
        <v>3963</v>
      </c>
      <c r="B35" t="s">
        <v>33</v>
      </c>
      <c r="C35" t="s">
        <v>34</v>
      </c>
      <c r="D35" t="s">
        <v>3646</v>
      </c>
      <c r="E35" t="s">
        <v>103</v>
      </c>
      <c r="F35" t="s">
        <v>104</v>
      </c>
      <c r="G35" t="s">
        <v>166</v>
      </c>
      <c r="H35" t="s">
        <v>3647</v>
      </c>
      <c r="I35" t="s">
        <v>168</v>
      </c>
      <c r="J35" t="s">
        <v>169</v>
      </c>
      <c r="K35" t="s">
        <v>41</v>
      </c>
      <c r="L35" t="s">
        <v>109</v>
      </c>
      <c r="M35" t="s">
        <v>63</v>
      </c>
      <c r="N35" t="s">
        <v>170</v>
      </c>
      <c r="O35" t="s">
        <v>167</v>
      </c>
      <c r="P35" t="s">
        <v>46</v>
      </c>
      <c r="Q35" t="s">
        <v>47</v>
      </c>
      <c r="R35" t="s">
        <v>48</v>
      </c>
      <c r="S35" t="s">
        <v>49</v>
      </c>
      <c r="T35" t="s">
        <v>50</v>
      </c>
      <c r="U35" t="s">
        <v>51</v>
      </c>
      <c r="V35">
        <v>-16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25">
      <c r="A36" t="s">
        <v>3963</v>
      </c>
      <c r="B36" t="s">
        <v>33</v>
      </c>
      <c r="C36" t="s">
        <v>34</v>
      </c>
      <c r="D36" t="s">
        <v>3646</v>
      </c>
      <c r="E36" t="s">
        <v>103</v>
      </c>
      <c r="F36" t="s">
        <v>104</v>
      </c>
      <c r="G36" t="s">
        <v>171</v>
      </c>
      <c r="H36" t="s">
        <v>172</v>
      </c>
      <c r="I36" t="s">
        <v>173</v>
      </c>
      <c r="J36" t="s">
        <v>169</v>
      </c>
      <c r="K36" t="s">
        <v>41</v>
      </c>
      <c r="L36" t="s">
        <v>109</v>
      </c>
      <c r="M36" t="s">
        <v>171</v>
      </c>
      <c r="N36" t="s">
        <v>174</v>
      </c>
      <c r="O36" t="s">
        <v>84</v>
      </c>
      <c r="P36" t="s">
        <v>46</v>
      </c>
      <c r="Q36" t="s">
        <v>47</v>
      </c>
      <c r="R36" t="s">
        <v>48</v>
      </c>
      <c r="S36" t="s">
        <v>49</v>
      </c>
      <c r="T36" t="s">
        <v>50</v>
      </c>
      <c r="U36" t="s">
        <v>51</v>
      </c>
      <c r="V36">
        <v>-309</v>
      </c>
      <c r="W36">
        <v>-308</v>
      </c>
      <c r="X36">
        <v>-298</v>
      </c>
      <c r="Y36">
        <v>-304</v>
      </c>
      <c r="Z36">
        <v>-311</v>
      </c>
      <c r="AA36">
        <v>-318</v>
      </c>
      <c r="AB36">
        <v>-325</v>
      </c>
      <c r="AC36">
        <v>-332</v>
      </c>
      <c r="AD36">
        <v>-339</v>
      </c>
      <c r="AE36">
        <v>-347</v>
      </c>
      <c r="AF36">
        <v>-354</v>
      </c>
      <c r="AG36">
        <v>-362</v>
      </c>
    </row>
    <row r="37" spans="1:33" x14ac:dyDescent="0.25">
      <c r="A37" t="s">
        <v>3963</v>
      </c>
      <c r="B37" t="s">
        <v>33</v>
      </c>
      <c r="C37" t="s">
        <v>34</v>
      </c>
      <c r="D37" t="s">
        <v>3646</v>
      </c>
      <c r="E37" t="s">
        <v>103</v>
      </c>
      <c r="F37" t="s">
        <v>104</v>
      </c>
      <c r="G37" t="s">
        <v>175</v>
      </c>
      <c r="H37" t="s">
        <v>176</v>
      </c>
      <c r="I37" t="s">
        <v>177</v>
      </c>
      <c r="J37" t="s">
        <v>178</v>
      </c>
      <c r="K37" t="s">
        <v>41</v>
      </c>
      <c r="L37" t="s">
        <v>109</v>
      </c>
      <c r="M37" t="s">
        <v>175</v>
      </c>
      <c r="N37" t="s">
        <v>179</v>
      </c>
      <c r="O37" t="s">
        <v>180</v>
      </c>
      <c r="P37" t="s">
        <v>46</v>
      </c>
      <c r="Q37" t="s">
        <v>47</v>
      </c>
      <c r="R37" t="s">
        <v>48</v>
      </c>
      <c r="S37" t="s">
        <v>49</v>
      </c>
      <c r="T37" t="s">
        <v>50</v>
      </c>
      <c r="U37" t="s">
        <v>51</v>
      </c>
      <c r="V37">
        <v>-6</v>
      </c>
      <c r="W37">
        <v>-8</v>
      </c>
      <c r="X37">
        <v>-8</v>
      </c>
      <c r="Y37">
        <v>-8</v>
      </c>
      <c r="Z37">
        <v>-8</v>
      </c>
      <c r="AA37">
        <v>-9</v>
      </c>
      <c r="AB37">
        <v>-9</v>
      </c>
      <c r="AC37">
        <v>-9</v>
      </c>
      <c r="AD37">
        <v>-9</v>
      </c>
      <c r="AE37">
        <v>-9</v>
      </c>
      <c r="AF37">
        <v>-10</v>
      </c>
      <c r="AG37">
        <v>-10</v>
      </c>
    </row>
    <row r="38" spans="1:33" x14ac:dyDescent="0.25">
      <c r="A38" t="s">
        <v>3963</v>
      </c>
      <c r="B38" t="s">
        <v>33</v>
      </c>
      <c r="C38" t="s">
        <v>34</v>
      </c>
      <c r="D38" t="s">
        <v>3646</v>
      </c>
      <c r="E38" t="s">
        <v>103</v>
      </c>
      <c r="F38" t="s">
        <v>104</v>
      </c>
      <c r="G38" t="s">
        <v>175</v>
      </c>
      <c r="H38" t="s">
        <v>176</v>
      </c>
      <c r="I38" t="s">
        <v>177</v>
      </c>
      <c r="J38" t="s">
        <v>178</v>
      </c>
      <c r="K38" t="s">
        <v>41</v>
      </c>
      <c r="L38" t="s">
        <v>109</v>
      </c>
      <c r="M38" t="s">
        <v>175</v>
      </c>
      <c r="N38" t="s">
        <v>179</v>
      </c>
      <c r="O38" t="s">
        <v>180</v>
      </c>
      <c r="P38" t="s">
        <v>46</v>
      </c>
      <c r="Q38" t="s">
        <v>47</v>
      </c>
      <c r="R38" t="s">
        <v>48</v>
      </c>
      <c r="S38" t="s">
        <v>181</v>
      </c>
      <c r="T38" t="s">
        <v>50</v>
      </c>
      <c r="U38" t="s">
        <v>51</v>
      </c>
      <c r="V38">
        <v>-6</v>
      </c>
      <c r="W38">
        <v>-5</v>
      </c>
      <c r="X38">
        <v>-5</v>
      </c>
      <c r="Y38">
        <v>-5</v>
      </c>
      <c r="Z38">
        <v>-5</v>
      </c>
      <c r="AA38">
        <v>-5</v>
      </c>
      <c r="AB38">
        <v>-5</v>
      </c>
      <c r="AC38">
        <v>-6</v>
      </c>
      <c r="AD38">
        <v>-6</v>
      </c>
      <c r="AE38">
        <v>-6</v>
      </c>
      <c r="AF38">
        <v>-6</v>
      </c>
      <c r="AG38">
        <v>-6</v>
      </c>
    </row>
    <row r="39" spans="1:33" x14ac:dyDescent="0.25">
      <c r="A39" t="s">
        <v>3963</v>
      </c>
      <c r="B39" t="s">
        <v>33</v>
      </c>
      <c r="C39" t="s">
        <v>34</v>
      </c>
      <c r="D39" t="s">
        <v>3646</v>
      </c>
      <c r="E39" t="s">
        <v>103</v>
      </c>
      <c r="F39" t="s">
        <v>104</v>
      </c>
      <c r="G39" t="s">
        <v>175</v>
      </c>
      <c r="H39" t="s">
        <v>176</v>
      </c>
      <c r="I39" t="s">
        <v>182</v>
      </c>
      <c r="J39" t="s">
        <v>183</v>
      </c>
      <c r="K39" t="s">
        <v>41</v>
      </c>
      <c r="L39" t="s">
        <v>109</v>
      </c>
      <c r="M39" t="s">
        <v>175</v>
      </c>
      <c r="N39" t="s">
        <v>184</v>
      </c>
      <c r="O39" t="s">
        <v>185</v>
      </c>
      <c r="P39" t="s">
        <v>46</v>
      </c>
      <c r="Q39" t="s">
        <v>47</v>
      </c>
      <c r="R39" t="s">
        <v>48</v>
      </c>
      <c r="S39" t="s">
        <v>49</v>
      </c>
      <c r="T39" t="s">
        <v>50</v>
      </c>
      <c r="U39" t="s">
        <v>51</v>
      </c>
      <c r="V39">
        <v>-12</v>
      </c>
      <c r="W39">
        <v>-17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 t="s">
        <v>3963</v>
      </c>
      <c r="B40" t="s">
        <v>33</v>
      </c>
      <c r="C40" t="s">
        <v>34</v>
      </c>
      <c r="D40" t="s">
        <v>3646</v>
      </c>
      <c r="E40" t="s">
        <v>103</v>
      </c>
      <c r="F40" t="s">
        <v>104</v>
      </c>
      <c r="G40" t="s">
        <v>186</v>
      </c>
      <c r="H40" t="s">
        <v>187</v>
      </c>
      <c r="I40" t="s">
        <v>188</v>
      </c>
      <c r="J40" t="s">
        <v>189</v>
      </c>
      <c r="K40" t="s">
        <v>41</v>
      </c>
      <c r="L40" t="s">
        <v>109</v>
      </c>
      <c r="M40" t="s">
        <v>186</v>
      </c>
      <c r="N40" t="s">
        <v>190</v>
      </c>
      <c r="O40" t="s">
        <v>84</v>
      </c>
      <c r="P40" t="s">
        <v>46</v>
      </c>
      <c r="Q40" t="s">
        <v>47</v>
      </c>
      <c r="R40" t="s">
        <v>48</v>
      </c>
      <c r="S40" t="s">
        <v>49</v>
      </c>
      <c r="T40" t="s">
        <v>50</v>
      </c>
      <c r="U40" t="s">
        <v>51</v>
      </c>
      <c r="V40">
        <v>-484</v>
      </c>
      <c r="W40">
        <v>-467</v>
      </c>
      <c r="X40">
        <v>-519</v>
      </c>
      <c r="Y40">
        <v>-530</v>
      </c>
      <c r="Z40">
        <v>-541</v>
      </c>
      <c r="AA40">
        <v>-553</v>
      </c>
      <c r="AB40">
        <v>-566</v>
      </c>
      <c r="AC40">
        <v>-578</v>
      </c>
      <c r="AD40">
        <v>-591</v>
      </c>
      <c r="AE40">
        <v>-604</v>
      </c>
      <c r="AF40">
        <v>-617</v>
      </c>
      <c r="AG40">
        <v>-631</v>
      </c>
    </row>
    <row r="41" spans="1:33" x14ac:dyDescent="0.25">
      <c r="A41" t="s">
        <v>3963</v>
      </c>
      <c r="B41" t="s">
        <v>33</v>
      </c>
      <c r="C41" t="s">
        <v>34</v>
      </c>
      <c r="D41" t="s">
        <v>3646</v>
      </c>
      <c r="E41" t="s">
        <v>103</v>
      </c>
      <c r="F41" t="s">
        <v>104</v>
      </c>
      <c r="G41" t="s">
        <v>191</v>
      </c>
      <c r="H41" t="s">
        <v>192</v>
      </c>
      <c r="I41" t="s">
        <v>193</v>
      </c>
      <c r="J41" t="s">
        <v>108</v>
      </c>
      <c r="K41" t="s">
        <v>41</v>
      </c>
      <c r="L41" t="s">
        <v>109</v>
      </c>
      <c r="M41" t="s">
        <v>191</v>
      </c>
      <c r="N41" t="s">
        <v>194</v>
      </c>
      <c r="O41" t="s">
        <v>84</v>
      </c>
      <c r="P41" t="s">
        <v>46</v>
      </c>
      <c r="Q41" t="s">
        <v>47</v>
      </c>
      <c r="R41" t="s">
        <v>48</v>
      </c>
      <c r="S41" t="s">
        <v>49</v>
      </c>
      <c r="T41" t="s">
        <v>50</v>
      </c>
      <c r="U41" t="s">
        <v>51</v>
      </c>
      <c r="V41">
        <v>-130</v>
      </c>
      <c r="W41">
        <v>-135</v>
      </c>
      <c r="X41">
        <v>-135</v>
      </c>
      <c r="Y41">
        <v>-138</v>
      </c>
      <c r="Z41">
        <v>-141</v>
      </c>
      <c r="AA41">
        <v>-144</v>
      </c>
      <c r="AB41">
        <v>-147</v>
      </c>
      <c r="AC41">
        <v>-150</v>
      </c>
      <c r="AD41">
        <v>-154</v>
      </c>
      <c r="AE41">
        <v>-157</v>
      </c>
      <c r="AF41">
        <v>-161</v>
      </c>
      <c r="AG41">
        <v>-164</v>
      </c>
    </row>
    <row r="42" spans="1:33" x14ac:dyDescent="0.25">
      <c r="A42" t="s">
        <v>3963</v>
      </c>
      <c r="B42" t="s">
        <v>33</v>
      </c>
      <c r="C42" t="s">
        <v>34</v>
      </c>
      <c r="D42" t="s">
        <v>3646</v>
      </c>
      <c r="E42" t="s">
        <v>103</v>
      </c>
      <c r="F42" t="s">
        <v>104</v>
      </c>
      <c r="G42" t="s">
        <v>195</v>
      </c>
      <c r="H42" t="s">
        <v>196</v>
      </c>
      <c r="I42" t="s">
        <v>197</v>
      </c>
      <c r="J42" t="s">
        <v>178</v>
      </c>
      <c r="K42" t="s">
        <v>41</v>
      </c>
      <c r="L42" t="s">
        <v>109</v>
      </c>
      <c r="M42" t="s">
        <v>195</v>
      </c>
      <c r="N42" t="s">
        <v>198</v>
      </c>
      <c r="O42" t="s">
        <v>199</v>
      </c>
      <c r="P42" t="s">
        <v>46</v>
      </c>
      <c r="Q42" t="s">
        <v>47</v>
      </c>
      <c r="R42" t="s">
        <v>48</v>
      </c>
      <c r="S42" t="s">
        <v>49</v>
      </c>
      <c r="T42" t="s">
        <v>50</v>
      </c>
      <c r="U42" t="s">
        <v>51</v>
      </c>
      <c r="V42">
        <v>-5</v>
      </c>
      <c r="W42">
        <v>-33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</row>
    <row r="43" spans="1:33" x14ac:dyDescent="0.25">
      <c r="A43" t="s">
        <v>3963</v>
      </c>
      <c r="B43" t="s">
        <v>33</v>
      </c>
      <c r="C43" t="s">
        <v>34</v>
      </c>
      <c r="D43" t="s">
        <v>3646</v>
      </c>
      <c r="E43" t="s">
        <v>103</v>
      </c>
      <c r="F43" t="s">
        <v>104</v>
      </c>
      <c r="G43" t="s">
        <v>195</v>
      </c>
      <c r="H43" t="s">
        <v>196</v>
      </c>
      <c r="I43" t="s">
        <v>200</v>
      </c>
      <c r="J43" t="s">
        <v>178</v>
      </c>
      <c r="K43" t="s">
        <v>41</v>
      </c>
      <c r="L43" t="s">
        <v>109</v>
      </c>
      <c r="M43" t="s">
        <v>195</v>
      </c>
      <c r="N43" t="s">
        <v>201</v>
      </c>
      <c r="O43" t="s">
        <v>202</v>
      </c>
      <c r="P43" t="s">
        <v>46</v>
      </c>
      <c r="Q43" t="s">
        <v>47</v>
      </c>
      <c r="R43" t="s">
        <v>48</v>
      </c>
      <c r="S43" t="s">
        <v>49</v>
      </c>
      <c r="T43" t="s">
        <v>50</v>
      </c>
      <c r="U43" t="s">
        <v>51</v>
      </c>
      <c r="V43">
        <v>-25</v>
      </c>
      <c r="W43">
        <v>-33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25">
      <c r="A44" t="s">
        <v>3963</v>
      </c>
      <c r="B44" t="s">
        <v>33</v>
      </c>
      <c r="C44" t="s">
        <v>34</v>
      </c>
      <c r="D44" t="s">
        <v>3646</v>
      </c>
      <c r="E44" t="s">
        <v>103</v>
      </c>
      <c r="F44" t="s">
        <v>104</v>
      </c>
      <c r="G44" t="s">
        <v>195</v>
      </c>
      <c r="H44" t="s">
        <v>196</v>
      </c>
      <c r="I44" t="s">
        <v>203</v>
      </c>
      <c r="J44" t="s">
        <v>178</v>
      </c>
      <c r="K44" t="s">
        <v>41</v>
      </c>
      <c r="L44" t="s">
        <v>109</v>
      </c>
      <c r="M44" t="s">
        <v>195</v>
      </c>
      <c r="N44" t="s">
        <v>204</v>
      </c>
      <c r="O44" t="s">
        <v>205</v>
      </c>
      <c r="P44" t="s">
        <v>46</v>
      </c>
      <c r="Q44" t="s">
        <v>47</v>
      </c>
      <c r="R44" t="s">
        <v>48</v>
      </c>
      <c r="S44" t="s">
        <v>49</v>
      </c>
      <c r="T44" t="s">
        <v>50</v>
      </c>
      <c r="U44" t="s">
        <v>51</v>
      </c>
      <c r="V44">
        <v>-75</v>
      </c>
      <c r="W44">
        <v>-91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5">
      <c r="A45" t="s">
        <v>3963</v>
      </c>
      <c r="B45" t="s">
        <v>33</v>
      </c>
      <c r="C45" t="s">
        <v>34</v>
      </c>
      <c r="D45" t="s">
        <v>3646</v>
      </c>
      <c r="E45" t="s">
        <v>103</v>
      </c>
      <c r="F45" t="s">
        <v>104</v>
      </c>
      <c r="G45" t="s">
        <v>195</v>
      </c>
      <c r="H45" t="s">
        <v>196</v>
      </c>
      <c r="I45" t="s">
        <v>206</v>
      </c>
      <c r="J45" t="s">
        <v>178</v>
      </c>
      <c r="K45" t="s">
        <v>41</v>
      </c>
      <c r="L45" t="s">
        <v>109</v>
      </c>
      <c r="M45" t="s">
        <v>195</v>
      </c>
      <c r="N45" t="s">
        <v>207</v>
      </c>
      <c r="O45" t="s">
        <v>208</v>
      </c>
      <c r="P45" t="s">
        <v>46</v>
      </c>
      <c r="Q45" t="s">
        <v>47</v>
      </c>
      <c r="R45" t="s">
        <v>48</v>
      </c>
      <c r="S45" t="s">
        <v>49</v>
      </c>
      <c r="T45" t="s">
        <v>50</v>
      </c>
      <c r="U45" t="s">
        <v>51</v>
      </c>
      <c r="V45">
        <v>-48</v>
      </c>
      <c r="W45">
        <v>-103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25">
      <c r="A46" t="s">
        <v>3963</v>
      </c>
      <c r="B46" t="s">
        <v>33</v>
      </c>
      <c r="C46" t="s">
        <v>34</v>
      </c>
      <c r="D46" t="s">
        <v>3646</v>
      </c>
      <c r="E46" t="s">
        <v>103</v>
      </c>
      <c r="F46" t="s">
        <v>104</v>
      </c>
      <c r="G46" t="s">
        <v>195</v>
      </c>
      <c r="H46" t="s">
        <v>196</v>
      </c>
      <c r="I46" t="s">
        <v>209</v>
      </c>
      <c r="J46" t="s">
        <v>178</v>
      </c>
      <c r="K46" t="s">
        <v>41</v>
      </c>
      <c r="L46" t="s">
        <v>109</v>
      </c>
      <c r="M46" t="s">
        <v>195</v>
      </c>
      <c r="N46" t="s">
        <v>210</v>
      </c>
      <c r="O46" t="s">
        <v>211</v>
      </c>
      <c r="P46" t="s">
        <v>46</v>
      </c>
      <c r="Q46" t="s">
        <v>47</v>
      </c>
      <c r="R46" t="s">
        <v>48</v>
      </c>
      <c r="S46" t="s">
        <v>49</v>
      </c>
      <c r="T46" t="s">
        <v>50</v>
      </c>
      <c r="U46" t="s">
        <v>51</v>
      </c>
      <c r="V46">
        <v>-15</v>
      </c>
      <c r="W46">
        <v>-95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25">
      <c r="A47" t="s">
        <v>3963</v>
      </c>
      <c r="B47" t="s">
        <v>33</v>
      </c>
      <c r="C47" t="s">
        <v>34</v>
      </c>
      <c r="D47" t="s">
        <v>3646</v>
      </c>
      <c r="E47" t="s">
        <v>103</v>
      </c>
      <c r="F47" t="s">
        <v>104</v>
      </c>
      <c r="G47" t="s">
        <v>195</v>
      </c>
      <c r="H47" t="s">
        <v>196</v>
      </c>
      <c r="I47" t="s">
        <v>212</v>
      </c>
      <c r="J47" t="s">
        <v>178</v>
      </c>
      <c r="K47" t="s">
        <v>41</v>
      </c>
      <c r="L47" t="s">
        <v>109</v>
      </c>
      <c r="M47" t="s">
        <v>195</v>
      </c>
      <c r="N47" t="s">
        <v>213</v>
      </c>
      <c r="O47" t="s">
        <v>116</v>
      </c>
      <c r="P47" t="s">
        <v>46</v>
      </c>
      <c r="Q47" t="s">
        <v>47</v>
      </c>
      <c r="R47" t="s">
        <v>48</v>
      </c>
      <c r="S47" t="s">
        <v>49</v>
      </c>
      <c r="T47" t="s">
        <v>50</v>
      </c>
      <c r="U47" t="s">
        <v>51</v>
      </c>
      <c r="V47">
        <v>-84</v>
      </c>
      <c r="W47">
        <v>-84</v>
      </c>
      <c r="X47">
        <v>-85</v>
      </c>
      <c r="Y47">
        <v>-87</v>
      </c>
      <c r="Z47">
        <v>-89</v>
      </c>
      <c r="AA47">
        <v>-91</v>
      </c>
      <c r="AB47">
        <v>-93</v>
      </c>
      <c r="AC47">
        <v>-95</v>
      </c>
      <c r="AD47">
        <v>-97</v>
      </c>
      <c r="AE47">
        <v>-99</v>
      </c>
      <c r="AF47">
        <v>-101</v>
      </c>
      <c r="AG47">
        <v>-103</v>
      </c>
    </row>
    <row r="48" spans="1:33" x14ac:dyDescent="0.25">
      <c r="A48" t="s">
        <v>3963</v>
      </c>
      <c r="B48" t="s">
        <v>33</v>
      </c>
      <c r="C48" t="s">
        <v>34</v>
      </c>
      <c r="D48" t="s">
        <v>3646</v>
      </c>
      <c r="E48" t="s">
        <v>214</v>
      </c>
      <c r="F48" t="s">
        <v>215</v>
      </c>
      <c r="G48" t="s">
        <v>105</v>
      </c>
      <c r="H48" t="s">
        <v>216</v>
      </c>
      <c r="I48" t="s">
        <v>217</v>
      </c>
      <c r="J48" t="s">
        <v>70</v>
      </c>
      <c r="K48" t="s">
        <v>41</v>
      </c>
      <c r="L48" t="s">
        <v>218</v>
      </c>
      <c r="M48" t="s">
        <v>117</v>
      </c>
      <c r="N48" t="s">
        <v>219</v>
      </c>
      <c r="O48" t="s">
        <v>84</v>
      </c>
      <c r="P48" t="s">
        <v>46</v>
      </c>
      <c r="Q48" t="s">
        <v>47</v>
      </c>
      <c r="R48" t="s">
        <v>48</v>
      </c>
      <c r="S48" t="s">
        <v>49</v>
      </c>
      <c r="T48" t="s">
        <v>50</v>
      </c>
      <c r="U48" t="s">
        <v>51</v>
      </c>
      <c r="V48">
        <v>-97</v>
      </c>
      <c r="W48">
        <v>-126</v>
      </c>
      <c r="X48">
        <v>-121</v>
      </c>
      <c r="Y48">
        <v>-124</v>
      </c>
      <c r="Z48">
        <v>-126</v>
      </c>
      <c r="AA48">
        <v>-129</v>
      </c>
      <c r="AB48">
        <v>-132</v>
      </c>
      <c r="AC48">
        <v>-135</v>
      </c>
      <c r="AD48">
        <v>-138</v>
      </c>
      <c r="AE48">
        <v>-141</v>
      </c>
      <c r="AF48">
        <v>-144</v>
      </c>
      <c r="AG48">
        <v>-147</v>
      </c>
    </row>
    <row r="49" spans="1:33" x14ac:dyDescent="0.25">
      <c r="A49" t="s">
        <v>3963</v>
      </c>
      <c r="B49" t="s">
        <v>33</v>
      </c>
      <c r="C49" t="s">
        <v>34</v>
      </c>
      <c r="D49" t="s">
        <v>3646</v>
      </c>
      <c r="E49" t="s">
        <v>214</v>
      </c>
      <c r="F49" t="s">
        <v>215</v>
      </c>
      <c r="G49" t="s">
        <v>105</v>
      </c>
      <c r="H49" t="s">
        <v>216</v>
      </c>
      <c r="I49" t="s">
        <v>220</v>
      </c>
      <c r="J49" t="s">
        <v>70</v>
      </c>
      <c r="K49" t="s">
        <v>41</v>
      </c>
      <c r="L49" t="s">
        <v>218</v>
      </c>
      <c r="M49" t="s">
        <v>117</v>
      </c>
      <c r="N49" t="s">
        <v>221</v>
      </c>
      <c r="O49" t="s">
        <v>222</v>
      </c>
      <c r="P49" t="s">
        <v>46</v>
      </c>
      <c r="Q49" t="s">
        <v>47</v>
      </c>
      <c r="R49" t="s">
        <v>48</v>
      </c>
      <c r="S49" t="s">
        <v>49</v>
      </c>
      <c r="T49" t="s">
        <v>50</v>
      </c>
      <c r="U49" t="s">
        <v>51</v>
      </c>
      <c r="V49">
        <v>-3</v>
      </c>
      <c r="W49">
        <v>-3</v>
      </c>
      <c r="X49">
        <v>-3</v>
      </c>
      <c r="Y49">
        <v>-3</v>
      </c>
      <c r="Z49">
        <v>-3</v>
      </c>
      <c r="AA49">
        <v>-3</v>
      </c>
      <c r="AB49">
        <v>-3</v>
      </c>
      <c r="AC49">
        <v>-3</v>
      </c>
      <c r="AD49">
        <v>-3</v>
      </c>
      <c r="AE49">
        <v>-3</v>
      </c>
      <c r="AF49">
        <v>-4</v>
      </c>
      <c r="AG49">
        <v>-4</v>
      </c>
    </row>
    <row r="50" spans="1:33" x14ac:dyDescent="0.25">
      <c r="A50" t="s">
        <v>3963</v>
      </c>
      <c r="B50" t="s">
        <v>33</v>
      </c>
      <c r="C50" t="s">
        <v>34</v>
      </c>
      <c r="D50" t="s">
        <v>3646</v>
      </c>
      <c r="E50" t="s">
        <v>214</v>
      </c>
      <c r="F50" t="s">
        <v>215</v>
      </c>
      <c r="G50" t="s">
        <v>105</v>
      </c>
      <c r="H50" t="s">
        <v>216</v>
      </c>
      <c r="I50" t="s">
        <v>220</v>
      </c>
      <c r="J50" t="s">
        <v>70</v>
      </c>
      <c r="K50" t="s">
        <v>41</v>
      </c>
      <c r="L50" t="s">
        <v>218</v>
      </c>
      <c r="M50" t="s">
        <v>117</v>
      </c>
      <c r="N50" t="s">
        <v>221</v>
      </c>
      <c r="O50" t="s">
        <v>222</v>
      </c>
      <c r="P50" t="s">
        <v>46</v>
      </c>
      <c r="Q50" t="s">
        <v>47</v>
      </c>
      <c r="R50" t="s">
        <v>48</v>
      </c>
      <c r="S50" t="s">
        <v>181</v>
      </c>
      <c r="T50" t="s">
        <v>50</v>
      </c>
      <c r="U50" t="s">
        <v>51</v>
      </c>
      <c r="V50">
        <v>-2</v>
      </c>
      <c r="W50">
        <v>-2</v>
      </c>
      <c r="X50">
        <v>-2</v>
      </c>
      <c r="Y50">
        <v>-2</v>
      </c>
      <c r="Z50">
        <v>-2</v>
      </c>
      <c r="AA50">
        <v>-2</v>
      </c>
      <c r="AB50">
        <v>-2</v>
      </c>
      <c r="AC50">
        <v>-2</v>
      </c>
      <c r="AD50">
        <v>-2</v>
      </c>
      <c r="AE50">
        <v>-2</v>
      </c>
      <c r="AF50">
        <v>-2</v>
      </c>
      <c r="AG50">
        <v>-2</v>
      </c>
    </row>
    <row r="51" spans="1:33" x14ac:dyDescent="0.25">
      <c r="A51" t="s">
        <v>3963</v>
      </c>
      <c r="B51" t="s">
        <v>33</v>
      </c>
      <c r="C51" t="s">
        <v>34</v>
      </c>
      <c r="D51" t="s">
        <v>3646</v>
      </c>
      <c r="E51" t="s">
        <v>214</v>
      </c>
      <c r="F51" t="s">
        <v>215</v>
      </c>
      <c r="G51" t="s">
        <v>105</v>
      </c>
      <c r="H51" t="s">
        <v>216</v>
      </c>
      <c r="I51" t="s">
        <v>223</v>
      </c>
      <c r="J51" t="s">
        <v>70</v>
      </c>
      <c r="K51" t="s">
        <v>41</v>
      </c>
      <c r="L51" t="s">
        <v>218</v>
      </c>
      <c r="M51" t="s">
        <v>117</v>
      </c>
      <c r="N51" t="s">
        <v>224</v>
      </c>
      <c r="O51" t="s">
        <v>116</v>
      </c>
      <c r="P51" t="s">
        <v>46</v>
      </c>
      <c r="Q51" t="s">
        <v>47</v>
      </c>
      <c r="R51" t="s">
        <v>48</v>
      </c>
      <c r="S51" t="s">
        <v>49</v>
      </c>
      <c r="T51" t="s">
        <v>50</v>
      </c>
      <c r="U51" t="s">
        <v>51</v>
      </c>
      <c r="V51">
        <v>-270</v>
      </c>
      <c r="W51">
        <v>-264</v>
      </c>
      <c r="X51">
        <v>-284</v>
      </c>
      <c r="Y51">
        <v>-290</v>
      </c>
      <c r="Z51">
        <v>-296</v>
      </c>
      <c r="AA51">
        <v>-303</v>
      </c>
      <c r="AB51">
        <v>-310</v>
      </c>
      <c r="AC51">
        <v>-316</v>
      </c>
      <c r="AD51">
        <v>-323</v>
      </c>
      <c r="AE51">
        <v>-331</v>
      </c>
      <c r="AF51">
        <v>-338</v>
      </c>
      <c r="AG51">
        <v>-345</v>
      </c>
    </row>
    <row r="52" spans="1:33" x14ac:dyDescent="0.25">
      <c r="A52" t="s">
        <v>3963</v>
      </c>
      <c r="B52" t="s">
        <v>33</v>
      </c>
      <c r="C52" t="s">
        <v>34</v>
      </c>
      <c r="D52" t="s">
        <v>3646</v>
      </c>
      <c r="E52" t="s">
        <v>214</v>
      </c>
      <c r="F52" t="s">
        <v>215</v>
      </c>
      <c r="G52" t="s">
        <v>111</v>
      </c>
      <c r="H52" t="s">
        <v>225</v>
      </c>
      <c r="I52" t="s">
        <v>226</v>
      </c>
      <c r="J52" t="s">
        <v>189</v>
      </c>
      <c r="K52" t="s">
        <v>41</v>
      </c>
      <c r="L52" t="s">
        <v>218</v>
      </c>
      <c r="M52" t="s">
        <v>227</v>
      </c>
      <c r="N52" t="s">
        <v>228</v>
      </c>
      <c r="O52" t="s">
        <v>84</v>
      </c>
      <c r="P52" t="s">
        <v>46</v>
      </c>
      <c r="Q52" t="s">
        <v>47</v>
      </c>
      <c r="R52" t="s">
        <v>48</v>
      </c>
      <c r="S52" t="s">
        <v>49</v>
      </c>
      <c r="T52" t="s">
        <v>50</v>
      </c>
      <c r="U52" t="s">
        <v>51</v>
      </c>
      <c r="V52">
        <v>-4</v>
      </c>
      <c r="W52">
        <v>-5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5">
      <c r="A53" t="s">
        <v>3963</v>
      </c>
      <c r="B53" t="s">
        <v>33</v>
      </c>
      <c r="C53" t="s">
        <v>34</v>
      </c>
      <c r="D53" t="s">
        <v>3646</v>
      </c>
      <c r="E53" t="s">
        <v>214</v>
      </c>
      <c r="F53" t="s">
        <v>215</v>
      </c>
      <c r="G53" t="s">
        <v>111</v>
      </c>
      <c r="H53" t="s">
        <v>225</v>
      </c>
      <c r="I53" t="s">
        <v>229</v>
      </c>
      <c r="J53" t="s">
        <v>189</v>
      </c>
      <c r="K53" t="s">
        <v>41</v>
      </c>
      <c r="L53" t="s">
        <v>218</v>
      </c>
      <c r="M53" t="s">
        <v>227</v>
      </c>
      <c r="N53" t="s">
        <v>230</v>
      </c>
      <c r="O53" t="s">
        <v>231</v>
      </c>
      <c r="P53" t="s">
        <v>46</v>
      </c>
      <c r="Q53" t="s">
        <v>47</v>
      </c>
      <c r="R53" t="s">
        <v>48</v>
      </c>
      <c r="S53" t="s">
        <v>49</v>
      </c>
      <c r="T53" t="s">
        <v>50</v>
      </c>
      <c r="U53" t="s">
        <v>51</v>
      </c>
      <c r="V53">
        <v>-1</v>
      </c>
      <c r="W53">
        <v>-2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 t="s">
        <v>3963</v>
      </c>
      <c r="B54" t="s">
        <v>33</v>
      </c>
      <c r="C54" t="s">
        <v>34</v>
      </c>
      <c r="D54" t="s">
        <v>3646</v>
      </c>
      <c r="E54" t="s">
        <v>214</v>
      </c>
      <c r="F54" t="s">
        <v>215</v>
      </c>
      <c r="G54" t="s">
        <v>117</v>
      </c>
      <c r="H54" t="s">
        <v>232</v>
      </c>
      <c r="I54" t="s">
        <v>3966</v>
      </c>
      <c r="J54" t="s">
        <v>70</v>
      </c>
      <c r="K54" t="s">
        <v>41</v>
      </c>
      <c r="L54" t="s">
        <v>218</v>
      </c>
      <c r="M54" t="s">
        <v>118</v>
      </c>
      <c r="N54" t="s">
        <v>805</v>
      </c>
      <c r="O54" t="s">
        <v>3967</v>
      </c>
      <c r="P54" t="s">
        <v>46</v>
      </c>
      <c r="Q54" t="s">
        <v>47</v>
      </c>
      <c r="R54" t="s">
        <v>48</v>
      </c>
      <c r="S54" t="s">
        <v>49</v>
      </c>
      <c r="T54" t="s">
        <v>50</v>
      </c>
      <c r="U54" t="s">
        <v>51</v>
      </c>
      <c r="V54">
        <v>-1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5">
      <c r="A55" t="s">
        <v>3963</v>
      </c>
      <c r="B55" t="s">
        <v>33</v>
      </c>
      <c r="C55" t="s">
        <v>34</v>
      </c>
      <c r="D55" t="s">
        <v>3646</v>
      </c>
      <c r="E55" t="s">
        <v>214</v>
      </c>
      <c r="F55" t="s">
        <v>215</v>
      </c>
      <c r="G55" t="s">
        <v>117</v>
      </c>
      <c r="H55" t="s">
        <v>232</v>
      </c>
      <c r="I55" t="s">
        <v>3968</v>
      </c>
      <c r="J55" t="s">
        <v>70</v>
      </c>
      <c r="K55" t="s">
        <v>41</v>
      </c>
      <c r="L55" t="s">
        <v>218</v>
      </c>
      <c r="M55" t="s">
        <v>118</v>
      </c>
      <c r="N55" t="s">
        <v>233</v>
      </c>
      <c r="O55" t="s">
        <v>3969</v>
      </c>
      <c r="P55" t="s">
        <v>46</v>
      </c>
      <c r="Q55" t="s">
        <v>47</v>
      </c>
      <c r="R55" t="s">
        <v>48</v>
      </c>
      <c r="S55" t="s">
        <v>49</v>
      </c>
      <c r="T55" t="s">
        <v>50</v>
      </c>
      <c r="U55" t="s">
        <v>51</v>
      </c>
      <c r="V55">
        <v>-1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25">
      <c r="A56" t="s">
        <v>3963</v>
      </c>
      <c r="B56" t="s">
        <v>33</v>
      </c>
      <c r="C56" t="s">
        <v>34</v>
      </c>
      <c r="D56" t="s">
        <v>3646</v>
      </c>
      <c r="E56" t="s">
        <v>214</v>
      </c>
      <c r="F56" t="s">
        <v>215</v>
      </c>
      <c r="G56" t="s">
        <v>117</v>
      </c>
      <c r="H56" t="s">
        <v>232</v>
      </c>
      <c r="I56" t="s">
        <v>234</v>
      </c>
      <c r="J56" t="s">
        <v>70</v>
      </c>
      <c r="K56" t="s">
        <v>41</v>
      </c>
      <c r="L56" t="s">
        <v>218</v>
      </c>
      <c r="M56" t="s">
        <v>118</v>
      </c>
      <c r="N56" t="s">
        <v>235</v>
      </c>
      <c r="O56" t="s">
        <v>236</v>
      </c>
      <c r="P56" t="s">
        <v>46</v>
      </c>
      <c r="Q56" t="s">
        <v>47</v>
      </c>
      <c r="R56" t="s">
        <v>48</v>
      </c>
      <c r="S56" t="s">
        <v>49</v>
      </c>
      <c r="T56" t="s">
        <v>50</v>
      </c>
      <c r="U56" t="s">
        <v>51</v>
      </c>
      <c r="V56">
        <v>-934</v>
      </c>
      <c r="W56">
        <v>-958</v>
      </c>
      <c r="X56">
        <v>-862</v>
      </c>
      <c r="Y56">
        <v>-880</v>
      </c>
      <c r="Z56">
        <v>-899</v>
      </c>
      <c r="AA56">
        <v>-919</v>
      </c>
      <c r="AB56">
        <v>-940</v>
      </c>
      <c r="AC56">
        <v>-960</v>
      </c>
      <c r="AD56">
        <v>-981</v>
      </c>
      <c r="AE56">
        <v>-1003</v>
      </c>
      <c r="AF56">
        <v>-1025</v>
      </c>
      <c r="AG56">
        <v>-1048</v>
      </c>
    </row>
    <row r="57" spans="1:33" x14ac:dyDescent="0.25">
      <c r="A57" t="s">
        <v>3963</v>
      </c>
      <c r="B57" t="s">
        <v>33</v>
      </c>
      <c r="C57" t="s">
        <v>34</v>
      </c>
      <c r="D57" t="s">
        <v>3646</v>
      </c>
      <c r="E57" t="s">
        <v>214</v>
      </c>
      <c r="F57" t="s">
        <v>215</v>
      </c>
      <c r="G57" t="s">
        <v>227</v>
      </c>
      <c r="H57" t="s">
        <v>237</v>
      </c>
      <c r="I57" t="s">
        <v>238</v>
      </c>
      <c r="J57" t="s">
        <v>70</v>
      </c>
      <c r="K57" t="s">
        <v>41</v>
      </c>
      <c r="L57" t="s">
        <v>218</v>
      </c>
      <c r="M57" t="s">
        <v>128</v>
      </c>
      <c r="N57" t="s">
        <v>150</v>
      </c>
      <c r="O57" t="s">
        <v>84</v>
      </c>
      <c r="P57" t="s">
        <v>46</v>
      </c>
      <c r="Q57" t="s">
        <v>47</v>
      </c>
      <c r="R57" t="s">
        <v>48</v>
      </c>
      <c r="S57" t="s">
        <v>49</v>
      </c>
      <c r="T57" t="s">
        <v>50</v>
      </c>
      <c r="U57" t="s">
        <v>51</v>
      </c>
      <c r="V57">
        <v>-3</v>
      </c>
      <c r="W57">
        <v>-3</v>
      </c>
      <c r="X57">
        <v>-3</v>
      </c>
      <c r="Y57">
        <v>-3</v>
      </c>
      <c r="Z57">
        <v>-3</v>
      </c>
      <c r="AA57">
        <v>-3</v>
      </c>
      <c r="AB57">
        <v>-3</v>
      </c>
      <c r="AC57">
        <v>-3</v>
      </c>
      <c r="AD57">
        <v>-3</v>
      </c>
      <c r="AE57">
        <v>-3</v>
      </c>
      <c r="AF57">
        <v>-4</v>
      </c>
      <c r="AG57">
        <v>-4</v>
      </c>
    </row>
    <row r="58" spans="1:33" x14ac:dyDescent="0.25">
      <c r="A58" t="s">
        <v>3963</v>
      </c>
      <c r="B58" t="s">
        <v>33</v>
      </c>
      <c r="C58" t="s">
        <v>34</v>
      </c>
      <c r="D58" t="s">
        <v>3646</v>
      </c>
      <c r="E58" t="s">
        <v>214</v>
      </c>
      <c r="F58" t="s">
        <v>215</v>
      </c>
      <c r="G58" t="s">
        <v>118</v>
      </c>
      <c r="H58" t="s">
        <v>239</v>
      </c>
      <c r="I58" t="s">
        <v>240</v>
      </c>
      <c r="J58" t="s">
        <v>70</v>
      </c>
      <c r="K58" t="s">
        <v>41</v>
      </c>
      <c r="L58" t="s">
        <v>218</v>
      </c>
      <c r="M58" t="s">
        <v>63</v>
      </c>
      <c r="N58" t="s">
        <v>241</v>
      </c>
      <c r="O58" t="s">
        <v>242</v>
      </c>
      <c r="P58" t="s">
        <v>46</v>
      </c>
      <c r="Q58" t="s">
        <v>47</v>
      </c>
      <c r="R58" t="s">
        <v>48</v>
      </c>
      <c r="S58" t="s">
        <v>49</v>
      </c>
      <c r="T58" t="s">
        <v>50</v>
      </c>
      <c r="U58" t="s">
        <v>51</v>
      </c>
      <c r="V58">
        <v>-25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x14ac:dyDescent="0.25">
      <c r="A59" t="s">
        <v>3963</v>
      </c>
      <c r="B59" t="s">
        <v>33</v>
      </c>
      <c r="C59" t="s">
        <v>34</v>
      </c>
      <c r="D59" t="s">
        <v>3646</v>
      </c>
      <c r="E59" t="s">
        <v>214</v>
      </c>
      <c r="F59" t="s">
        <v>215</v>
      </c>
      <c r="G59" t="s">
        <v>128</v>
      </c>
      <c r="H59" t="s">
        <v>243</v>
      </c>
      <c r="I59" t="s">
        <v>244</v>
      </c>
      <c r="J59" t="s">
        <v>70</v>
      </c>
      <c r="K59" t="s">
        <v>41</v>
      </c>
      <c r="L59" t="s">
        <v>218</v>
      </c>
      <c r="M59" t="s">
        <v>102</v>
      </c>
      <c r="N59" t="s">
        <v>245</v>
      </c>
      <c r="O59" t="s">
        <v>242</v>
      </c>
      <c r="P59" t="s">
        <v>46</v>
      </c>
      <c r="Q59" t="s">
        <v>47</v>
      </c>
      <c r="R59" t="s">
        <v>48</v>
      </c>
      <c r="S59" t="s">
        <v>49</v>
      </c>
      <c r="T59" t="s">
        <v>50</v>
      </c>
      <c r="U59" t="s">
        <v>51</v>
      </c>
      <c r="V59">
        <v>-1</v>
      </c>
      <c r="W59">
        <v>-1</v>
      </c>
      <c r="X59">
        <v>-1</v>
      </c>
      <c r="Y59">
        <v>-1</v>
      </c>
      <c r="Z59">
        <v>-1</v>
      </c>
      <c r="AA59">
        <v>-1</v>
      </c>
      <c r="AB59">
        <v>-1</v>
      </c>
      <c r="AC59">
        <v>-1</v>
      </c>
      <c r="AD59">
        <v>-1</v>
      </c>
      <c r="AE59">
        <v>-1</v>
      </c>
      <c r="AF59">
        <v>-1</v>
      </c>
      <c r="AG59">
        <v>-1</v>
      </c>
    </row>
    <row r="60" spans="1:33" x14ac:dyDescent="0.25">
      <c r="A60" t="s">
        <v>3963</v>
      </c>
      <c r="B60" t="s">
        <v>33</v>
      </c>
      <c r="C60" t="s">
        <v>34</v>
      </c>
      <c r="D60" t="s">
        <v>3646</v>
      </c>
      <c r="E60" t="s">
        <v>214</v>
      </c>
      <c r="F60" t="s">
        <v>215</v>
      </c>
      <c r="G60" t="s">
        <v>130</v>
      </c>
      <c r="H60" t="s">
        <v>246</v>
      </c>
      <c r="I60" t="s">
        <v>247</v>
      </c>
      <c r="J60" t="s">
        <v>248</v>
      </c>
      <c r="K60" t="s">
        <v>41</v>
      </c>
      <c r="L60" t="s">
        <v>218</v>
      </c>
      <c r="M60" t="s">
        <v>249</v>
      </c>
      <c r="N60" t="s">
        <v>250</v>
      </c>
      <c r="O60" t="s">
        <v>251</v>
      </c>
      <c r="P60" t="s">
        <v>46</v>
      </c>
      <c r="Q60" t="s">
        <v>47</v>
      </c>
      <c r="R60" t="s">
        <v>48</v>
      </c>
      <c r="S60" t="s">
        <v>49</v>
      </c>
      <c r="T60" t="s">
        <v>50</v>
      </c>
      <c r="U60" t="s">
        <v>51</v>
      </c>
      <c r="V60">
        <v>-213</v>
      </c>
      <c r="W60">
        <v>-296</v>
      </c>
      <c r="X60">
        <v>-208</v>
      </c>
      <c r="Y60">
        <v>-212</v>
      </c>
      <c r="Z60">
        <v>-217</v>
      </c>
      <c r="AA60">
        <v>-222</v>
      </c>
      <c r="AB60">
        <v>-227</v>
      </c>
      <c r="AC60">
        <v>-232</v>
      </c>
      <c r="AD60">
        <v>-237</v>
      </c>
      <c r="AE60">
        <v>-242</v>
      </c>
      <c r="AF60">
        <v>-247</v>
      </c>
      <c r="AG60">
        <v>-253</v>
      </c>
    </row>
    <row r="61" spans="1:33" x14ac:dyDescent="0.25">
      <c r="A61" t="s">
        <v>3963</v>
      </c>
      <c r="B61" t="s">
        <v>33</v>
      </c>
      <c r="C61" t="s">
        <v>34</v>
      </c>
      <c r="D61" t="s">
        <v>3646</v>
      </c>
      <c r="E61" t="s">
        <v>214</v>
      </c>
      <c r="F61" t="s">
        <v>215</v>
      </c>
      <c r="G61" t="s">
        <v>252</v>
      </c>
      <c r="H61" t="s">
        <v>253</v>
      </c>
      <c r="I61" t="s">
        <v>254</v>
      </c>
      <c r="J61" t="s">
        <v>70</v>
      </c>
      <c r="K61" t="s">
        <v>41</v>
      </c>
      <c r="L61" t="s">
        <v>218</v>
      </c>
      <c r="M61" t="s">
        <v>255</v>
      </c>
      <c r="N61" t="s">
        <v>256</v>
      </c>
      <c r="O61" t="s">
        <v>84</v>
      </c>
      <c r="P61" t="s">
        <v>46</v>
      </c>
      <c r="Q61" t="s">
        <v>47</v>
      </c>
      <c r="R61" t="s">
        <v>48</v>
      </c>
      <c r="S61" t="s">
        <v>49</v>
      </c>
      <c r="T61" t="s">
        <v>50</v>
      </c>
      <c r="U61" t="s">
        <v>51</v>
      </c>
      <c r="V61">
        <v>-8</v>
      </c>
      <c r="W61">
        <v>-9</v>
      </c>
      <c r="X61">
        <v>-9</v>
      </c>
      <c r="Y61">
        <v>-9</v>
      </c>
      <c r="Z61">
        <v>-9</v>
      </c>
      <c r="AA61">
        <v>-7</v>
      </c>
      <c r="AB61">
        <v>-7</v>
      </c>
      <c r="AC61">
        <v>-7</v>
      </c>
      <c r="AD61">
        <v>-7</v>
      </c>
      <c r="AE61">
        <v>-8</v>
      </c>
      <c r="AF61">
        <v>-8</v>
      </c>
      <c r="AG61">
        <v>-8</v>
      </c>
    </row>
    <row r="62" spans="1:33" x14ac:dyDescent="0.25">
      <c r="A62" t="s">
        <v>3963</v>
      </c>
      <c r="B62" t="s">
        <v>33</v>
      </c>
      <c r="C62" t="s">
        <v>34</v>
      </c>
      <c r="D62" t="s">
        <v>3646</v>
      </c>
      <c r="E62" t="s">
        <v>214</v>
      </c>
      <c r="F62" t="s">
        <v>215</v>
      </c>
      <c r="G62" t="s">
        <v>257</v>
      </c>
      <c r="H62" t="s">
        <v>258</v>
      </c>
      <c r="I62" t="s">
        <v>259</v>
      </c>
      <c r="J62" t="s">
        <v>70</v>
      </c>
      <c r="K62" t="s">
        <v>41</v>
      </c>
      <c r="L62" t="s">
        <v>218</v>
      </c>
      <c r="M62" t="s">
        <v>257</v>
      </c>
      <c r="N62" t="s">
        <v>260</v>
      </c>
      <c r="O62" t="s">
        <v>261</v>
      </c>
      <c r="P62" t="s">
        <v>46</v>
      </c>
      <c r="Q62" t="s">
        <v>47</v>
      </c>
      <c r="R62" t="s">
        <v>48</v>
      </c>
      <c r="S62" t="s">
        <v>49</v>
      </c>
      <c r="T62" t="s">
        <v>50</v>
      </c>
      <c r="U62" t="s">
        <v>51</v>
      </c>
      <c r="V62">
        <v>-72</v>
      </c>
      <c r="W62">
        <v>-95</v>
      </c>
      <c r="X62">
        <v>-95</v>
      </c>
      <c r="Y62">
        <v>-97</v>
      </c>
      <c r="Z62">
        <v>-99</v>
      </c>
      <c r="AA62">
        <v>-101</v>
      </c>
      <c r="AB62">
        <v>-104</v>
      </c>
      <c r="AC62">
        <v>-106</v>
      </c>
      <c r="AD62">
        <v>-108</v>
      </c>
      <c r="AE62">
        <v>-111</v>
      </c>
      <c r="AF62">
        <v>-113</v>
      </c>
      <c r="AG62">
        <v>-115</v>
      </c>
    </row>
    <row r="63" spans="1:33" x14ac:dyDescent="0.25">
      <c r="A63" t="s">
        <v>3963</v>
      </c>
      <c r="B63" t="s">
        <v>33</v>
      </c>
      <c r="C63" t="s">
        <v>34</v>
      </c>
      <c r="D63" t="s">
        <v>3646</v>
      </c>
      <c r="E63" t="s">
        <v>214</v>
      </c>
      <c r="F63" t="s">
        <v>215</v>
      </c>
      <c r="G63" t="s">
        <v>186</v>
      </c>
      <c r="H63" t="s">
        <v>262</v>
      </c>
      <c r="I63" t="s">
        <v>263</v>
      </c>
      <c r="J63" t="s">
        <v>70</v>
      </c>
      <c r="K63" t="s">
        <v>41</v>
      </c>
      <c r="L63" t="s">
        <v>218</v>
      </c>
      <c r="M63" t="s">
        <v>186</v>
      </c>
      <c r="N63" t="s">
        <v>264</v>
      </c>
      <c r="O63" t="s">
        <v>116</v>
      </c>
      <c r="P63" t="s">
        <v>46</v>
      </c>
      <c r="Q63" t="s">
        <v>47</v>
      </c>
      <c r="R63" t="s">
        <v>48</v>
      </c>
      <c r="S63" t="s">
        <v>49</v>
      </c>
      <c r="T63" t="s">
        <v>50</v>
      </c>
      <c r="U63" t="s">
        <v>51</v>
      </c>
      <c r="V63">
        <v>-103</v>
      </c>
      <c r="W63">
        <v>-99</v>
      </c>
      <c r="X63">
        <v>-95</v>
      </c>
      <c r="Y63">
        <v>-97</v>
      </c>
      <c r="Z63">
        <v>-99</v>
      </c>
      <c r="AA63">
        <v>-101</v>
      </c>
      <c r="AB63">
        <v>-104</v>
      </c>
      <c r="AC63">
        <v>-106</v>
      </c>
      <c r="AD63">
        <v>-108</v>
      </c>
      <c r="AE63">
        <v>-111</v>
      </c>
      <c r="AF63">
        <v>-113</v>
      </c>
      <c r="AG63">
        <v>-115</v>
      </c>
    </row>
    <row r="64" spans="1:33" x14ac:dyDescent="0.25">
      <c r="A64" t="s">
        <v>3963</v>
      </c>
      <c r="B64" t="s">
        <v>33</v>
      </c>
      <c r="C64" t="s">
        <v>34</v>
      </c>
      <c r="D64" t="s">
        <v>3646</v>
      </c>
      <c r="E64" t="s">
        <v>214</v>
      </c>
      <c r="F64" t="s">
        <v>215</v>
      </c>
      <c r="G64" t="s">
        <v>265</v>
      </c>
      <c r="H64" t="s">
        <v>266</v>
      </c>
      <c r="I64" t="s">
        <v>267</v>
      </c>
      <c r="J64" t="s">
        <v>70</v>
      </c>
      <c r="K64" t="s">
        <v>41</v>
      </c>
      <c r="L64" t="s">
        <v>218</v>
      </c>
      <c r="M64" t="s">
        <v>265</v>
      </c>
      <c r="N64" t="s">
        <v>268</v>
      </c>
      <c r="O64" t="s">
        <v>84</v>
      </c>
      <c r="P64" t="s">
        <v>46</v>
      </c>
      <c r="Q64" t="s">
        <v>47</v>
      </c>
      <c r="R64" t="s">
        <v>48</v>
      </c>
      <c r="S64" t="s">
        <v>49</v>
      </c>
      <c r="T64" t="s">
        <v>50</v>
      </c>
      <c r="U64" t="s">
        <v>51</v>
      </c>
      <c r="V64">
        <v>-47</v>
      </c>
      <c r="W64">
        <v>-57</v>
      </c>
      <c r="X64">
        <v>-58</v>
      </c>
      <c r="Y64">
        <v>-59</v>
      </c>
      <c r="Z64">
        <v>-61</v>
      </c>
      <c r="AA64">
        <v>-62</v>
      </c>
      <c r="AB64">
        <v>-63</v>
      </c>
      <c r="AC64">
        <v>-65</v>
      </c>
      <c r="AD64">
        <v>-66</v>
      </c>
      <c r="AE64">
        <v>-67</v>
      </c>
      <c r="AF64">
        <v>-69</v>
      </c>
      <c r="AG64">
        <v>-71</v>
      </c>
    </row>
    <row r="65" spans="1:33" x14ac:dyDescent="0.25">
      <c r="A65" t="s">
        <v>3963</v>
      </c>
      <c r="B65" t="s">
        <v>33</v>
      </c>
      <c r="C65" t="s">
        <v>34</v>
      </c>
      <c r="D65" t="s">
        <v>3646</v>
      </c>
      <c r="E65" t="s">
        <v>269</v>
      </c>
      <c r="F65" t="s">
        <v>270</v>
      </c>
      <c r="G65" t="s">
        <v>117</v>
      </c>
      <c r="H65" t="s">
        <v>271</v>
      </c>
      <c r="I65" t="s">
        <v>272</v>
      </c>
      <c r="J65" t="s">
        <v>273</v>
      </c>
      <c r="K65" t="s">
        <v>41</v>
      </c>
      <c r="L65" t="s">
        <v>274</v>
      </c>
      <c r="M65" t="s">
        <v>117</v>
      </c>
      <c r="N65" t="s">
        <v>204</v>
      </c>
      <c r="O65" t="s">
        <v>275</v>
      </c>
      <c r="P65" t="s">
        <v>46</v>
      </c>
      <c r="Q65" t="s">
        <v>47</v>
      </c>
      <c r="R65" t="s">
        <v>48</v>
      </c>
      <c r="S65" t="s">
        <v>49</v>
      </c>
      <c r="T65" t="s">
        <v>50</v>
      </c>
      <c r="U65" t="s">
        <v>51</v>
      </c>
      <c r="V65">
        <v>-16</v>
      </c>
      <c r="W65">
        <v>-30</v>
      </c>
      <c r="X65">
        <v>-29</v>
      </c>
      <c r="Y65">
        <v>-30</v>
      </c>
      <c r="Z65">
        <v>-30</v>
      </c>
      <c r="AA65">
        <v>-31</v>
      </c>
      <c r="AB65">
        <v>-32</v>
      </c>
      <c r="AC65">
        <v>-32</v>
      </c>
      <c r="AD65">
        <v>-32</v>
      </c>
      <c r="AE65">
        <v>-33</v>
      </c>
      <c r="AF65">
        <v>-33</v>
      </c>
      <c r="AG65">
        <v>-33</v>
      </c>
    </row>
    <row r="66" spans="1:33" x14ac:dyDescent="0.25">
      <c r="A66" t="s">
        <v>3963</v>
      </c>
      <c r="B66" t="s">
        <v>33</v>
      </c>
      <c r="C66" t="s">
        <v>34</v>
      </c>
      <c r="D66" t="s">
        <v>3646</v>
      </c>
      <c r="E66" t="s">
        <v>269</v>
      </c>
      <c r="F66" t="s">
        <v>270</v>
      </c>
      <c r="G66" t="s">
        <v>117</v>
      </c>
      <c r="H66" t="s">
        <v>271</v>
      </c>
      <c r="I66" t="s">
        <v>276</v>
      </c>
      <c r="J66" t="s">
        <v>273</v>
      </c>
      <c r="K66" t="s">
        <v>41</v>
      </c>
      <c r="L66" t="s">
        <v>274</v>
      </c>
      <c r="M66" t="s">
        <v>117</v>
      </c>
      <c r="N66" t="s">
        <v>277</v>
      </c>
      <c r="O66" t="s">
        <v>278</v>
      </c>
      <c r="P66" t="s">
        <v>46</v>
      </c>
      <c r="Q66" t="s">
        <v>47</v>
      </c>
      <c r="R66" t="s">
        <v>48</v>
      </c>
      <c r="S66" t="s">
        <v>49</v>
      </c>
      <c r="T66" t="s">
        <v>50</v>
      </c>
      <c r="U66" t="s">
        <v>51</v>
      </c>
      <c r="V66">
        <v>-9</v>
      </c>
      <c r="W66">
        <v>-11</v>
      </c>
      <c r="X66">
        <v>-12</v>
      </c>
      <c r="Y66">
        <v>-12</v>
      </c>
      <c r="Z66">
        <v>-13</v>
      </c>
      <c r="AA66">
        <v>-13</v>
      </c>
      <c r="AB66">
        <v>-13</v>
      </c>
      <c r="AC66">
        <v>-13</v>
      </c>
      <c r="AD66">
        <v>-13</v>
      </c>
      <c r="AE66">
        <v>-13</v>
      </c>
      <c r="AF66">
        <v>-14</v>
      </c>
      <c r="AG66">
        <v>-14</v>
      </c>
    </row>
    <row r="67" spans="1:33" x14ac:dyDescent="0.25">
      <c r="A67" t="s">
        <v>3963</v>
      </c>
      <c r="B67" t="s">
        <v>33</v>
      </c>
      <c r="C67" t="s">
        <v>34</v>
      </c>
      <c r="D67" t="s">
        <v>3646</v>
      </c>
      <c r="E67" t="s">
        <v>269</v>
      </c>
      <c r="F67" t="s">
        <v>270</v>
      </c>
      <c r="G67" t="s">
        <v>117</v>
      </c>
      <c r="H67" t="s">
        <v>271</v>
      </c>
      <c r="I67" t="s">
        <v>279</v>
      </c>
      <c r="J67" t="s">
        <v>273</v>
      </c>
      <c r="K67" t="s">
        <v>41</v>
      </c>
      <c r="L67" t="s">
        <v>274</v>
      </c>
      <c r="M67" t="s">
        <v>117</v>
      </c>
      <c r="N67" t="s">
        <v>280</v>
      </c>
      <c r="O67" t="s">
        <v>281</v>
      </c>
      <c r="P67" t="s">
        <v>46</v>
      </c>
      <c r="Q67" t="s">
        <v>47</v>
      </c>
      <c r="R67" t="s">
        <v>48</v>
      </c>
      <c r="S67" t="s">
        <v>49</v>
      </c>
      <c r="T67" t="s">
        <v>50</v>
      </c>
      <c r="U67" t="s">
        <v>51</v>
      </c>
      <c r="V67">
        <v>-22</v>
      </c>
      <c r="W67">
        <v>-38</v>
      </c>
      <c r="X67">
        <v>-39</v>
      </c>
      <c r="Y67">
        <v>-40</v>
      </c>
      <c r="Z67">
        <v>-41</v>
      </c>
      <c r="AA67">
        <v>-42</v>
      </c>
      <c r="AB67">
        <v>-43</v>
      </c>
      <c r="AC67">
        <v>-43</v>
      </c>
      <c r="AD67">
        <v>-43</v>
      </c>
      <c r="AE67">
        <v>-44</v>
      </c>
      <c r="AF67">
        <v>-44</v>
      </c>
      <c r="AG67">
        <v>-45</v>
      </c>
    </row>
    <row r="68" spans="1:33" x14ac:dyDescent="0.25">
      <c r="A68" t="s">
        <v>3963</v>
      </c>
      <c r="B68" t="s">
        <v>33</v>
      </c>
      <c r="C68" t="s">
        <v>34</v>
      </c>
      <c r="D68" t="s">
        <v>3646</v>
      </c>
      <c r="E68" t="s">
        <v>269</v>
      </c>
      <c r="F68" t="s">
        <v>270</v>
      </c>
      <c r="G68" t="s">
        <v>117</v>
      </c>
      <c r="H68" t="s">
        <v>271</v>
      </c>
      <c r="I68" t="s">
        <v>282</v>
      </c>
      <c r="J68" t="s">
        <v>273</v>
      </c>
      <c r="K68" t="s">
        <v>41</v>
      </c>
      <c r="L68" t="s">
        <v>274</v>
      </c>
      <c r="M68" t="s">
        <v>117</v>
      </c>
      <c r="N68" t="s">
        <v>283</v>
      </c>
      <c r="O68" t="s">
        <v>284</v>
      </c>
      <c r="P68" t="s">
        <v>46</v>
      </c>
      <c r="Q68" t="s">
        <v>47</v>
      </c>
      <c r="R68" t="s">
        <v>48</v>
      </c>
      <c r="S68" t="s">
        <v>49</v>
      </c>
      <c r="T68" t="s">
        <v>50</v>
      </c>
      <c r="U68" t="s">
        <v>51</v>
      </c>
      <c r="V68">
        <v>-244</v>
      </c>
      <c r="W68">
        <v>-416</v>
      </c>
      <c r="X68">
        <v>-448</v>
      </c>
      <c r="Y68">
        <v>-458</v>
      </c>
      <c r="Z68">
        <v>-468</v>
      </c>
      <c r="AA68">
        <v>-478</v>
      </c>
      <c r="AB68">
        <v>-489</v>
      </c>
      <c r="AC68">
        <v>-494</v>
      </c>
      <c r="AD68">
        <v>-499</v>
      </c>
      <c r="AE68">
        <v>-504</v>
      </c>
      <c r="AF68">
        <v>-509</v>
      </c>
      <c r="AG68">
        <v>-514</v>
      </c>
    </row>
    <row r="69" spans="1:33" x14ac:dyDescent="0.25">
      <c r="A69" t="s">
        <v>3963</v>
      </c>
      <c r="B69" t="s">
        <v>33</v>
      </c>
      <c r="C69" t="s">
        <v>34</v>
      </c>
      <c r="D69" t="s">
        <v>3646</v>
      </c>
      <c r="E69" t="s">
        <v>269</v>
      </c>
      <c r="F69" t="s">
        <v>270</v>
      </c>
      <c r="G69" t="s">
        <v>117</v>
      </c>
      <c r="H69" t="s">
        <v>271</v>
      </c>
      <c r="I69" t="s">
        <v>285</v>
      </c>
      <c r="J69" t="s">
        <v>273</v>
      </c>
      <c r="K69" t="s">
        <v>41</v>
      </c>
      <c r="L69" t="s">
        <v>274</v>
      </c>
      <c r="M69" t="s">
        <v>117</v>
      </c>
      <c r="N69" t="s">
        <v>286</v>
      </c>
      <c r="O69" t="s">
        <v>287</v>
      </c>
      <c r="P69" t="s">
        <v>46</v>
      </c>
      <c r="Q69" t="s">
        <v>47</v>
      </c>
      <c r="R69" t="s">
        <v>48</v>
      </c>
      <c r="S69" t="s">
        <v>49</v>
      </c>
      <c r="T69" t="s">
        <v>50</v>
      </c>
      <c r="U69" t="s">
        <v>51</v>
      </c>
      <c r="V69">
        <v>-7</v>
      </c>
      <c r="W69">
        <v>-321</v>
      </c>
      <c r="X69">
        <v>-338</v>
      </c>
      <c r="Y69">
        <v>-345</v>
      </c>
      <c r="Z69">
        <v>-353</v>
      </c>
      <c r="AA69">
        <v>-361</v>
      </c>
      <c r="AB69">
        <v>-369</v>
      </c>
      <c r="AC69">
        <v>-373</v>
      </c>
      <c r="AD69">
        <v>-376</v>
      </c>
      <c r="AE69">
        <v>-380</v>
      </c>
      <c r="AF69">
        <v>-384</v>
      </c>
      <c r="AG69">
        <v>-388</v>
      </c>
    </row>
    <row r="70" spans="1:33" x14ac:dyDescent="0.25">
      <c r="A70" t="s">
        <v>3963</v>
      </c>
      <c r="B70" t="s">
        <v>33</v>
      </c>
      <c r="C70" t="s">
        <v>34</v>
      </c>
      <c r="D70" t="s">
        <v>3646</v>
      </c>
      <c r="E70" t="s">
        <v>269</v>
      </c>
      <c r="F70" t="s">
        <v>270</v>
      </c>
      <c r="G70" t="s">
        <v>117</v>
      </c>
      <c r="H70" t="s">
        <v>271</v>
      </c>
      <c r="I70" t="s">
        <v>288</v>
      </c>
      <c r="J70" t="s">
        <v>273</v>
      </c>
      <c r="K70" t="s">
        <v>41</v>
      </c>
      <c r="L70" t="s">
        <v>274</v>
      </c>
      <c r="M70" t="s">
        <v>117</v>
      </c>
      <c r="N70" t="s">
        <v>289</v>
      </c>
      <c r="O70" t="s">
        <v>290</v>
      </c>
      <c r="P70" t="s">
        <v>46</v>
      </c>
      <c r="Q70" t="s">
        <v>47</v>
      </c>
      <c r="R70" t="s">
        <v>48</v>
      </c>
      <c r="S70" t="s">
        <v>49</v>
      </c>
      <c r="T70" t="s">
        <v>50</v>
      </c>
      <c r="U70" t="s">
        <v>51</v>
      </c>
      <c r="V70">
        <v>-545</v>
      </c>
      <c r="W70">
        <v>-51</v>
      </c>
      <c r="X70">
        <v>-51</v>
      </c>
      <c r="Y70">
        <v>-52</v>
      </c>
      <c r="Z70">
        <v>-53</v>
      </c>
      <c r="AA70">
        <v>-54</v>
      </c>
      <c r="AB70">
        <v>-56</v>
      </c>
      <c r="AC70">
        <v>-56</v>
      </c>
      <c r="AD70">
        <v>-57</v>
      </c>
      <c r="AE70">
        <v>-57</v>
      </c>
      <c r="AF70">
        <v>-58</v>
      </c>
      <c r="AG70">
        <v>-59</v>
      </c>
    </row>
    <row r="71" spans="1:33" x14ac:dyDescent="0.25">
      <c r="A71" t="s">
        <v>3963</v>
      </c>
      <c r="B71" t="s">
        <v>33</v>
      </c>
      <c r="C71" t="s">
        <v>34</v>
      </c>
      <c r="D71" t="s">
        <v>3646</v>
      </c>
      <c r="E71" t="s">
        <v>269</v>
      </c>
      <c r="F71" t="s">
        <v>270</v>
      </c>
      <c r="G71" t="s">
        <v>117</v>
      </c>
      <c r="H71" t="s">
        <v>271</v>
      </c>
      <c r="I71" t="s">
        <v>291</v>
      </c>
      <c r="J71" t="s">
        <v>273</v>
      </c>
      <c r="K71" t="s">
        <v>41</v>
      </c>
      <c r="L71" t="s">
        <v>274</v>
      </c>
      <c r="M71" t="s">
        <v>117</v>
      </c>
      <c r="N71" t="s">
        <v>292</v>
      </c>
      <c r="O71" t="s">
        <v>293</v>
      </c>
      <c r="P71" t="s">
        <v>46</v>
      </c>
      <c r="Q71" t="s">
        <v>47</v>
      </c>
      <c r="R71" t="s">
        <v>48</v>
      </c>
      <c r="S71" t="s">
        <v>49</v>
      </c>
      <c r="T71" t="s">
        <v>50</v>
      </c>
      <c r="U71" t="s">
        <v>51</v>
      </c>
      <c r="V71">
        <v>-36</v>
      </c>
      <c r="W71">
        <v>-43</v>
      </c>
      <c r="X71">
        <v>-43</v>
      </c>
      <c r="Y71">
        <v>-44</v>
      </c>
      <c r="Z71">
        <v>-45</v>
      </c>
      <c r="AA71">
        <v>-46</v>
      </c>
      <c r="AB71">
        <v>-47</v>
      </c>
      <c r="AC71">
        <v>-47</v>
      </c>
      <c r="AD71">
        <v>-48</v>
      </c>
      <c r="AE71">
        <v>-48</v>
      </c>
      <c r="AF71">
        <v>-49</v>
      </c>
      <c r="AG71">
        <v>-49</v>
      </c>
    </row>
    <row r="72" spans="1:33" x14ac:dyDescent="0.25">
      <c r="A72" t="s">
        <v>3963</v>
      </c>
      <c r="B72" t="s">
        <v>33</v>
      </c>
      <c r="C72" t="s">
        <v>34</v>
      </c>
      <c r="D72" t="s">
        <v>3646</v>
      </c>
      <c r="E72" t="s">
        <v>269</v>
      </c>
      <c r="F72" t="s">
        <v>270</v>
      </c>
      <c r="G72" t="s">
        <v>117</v>
      </c>
      <c r="H72" t="s">
        <v>271</v>
      </c>
      <c r="I72" t="s">
        <v>294</v>
      </c>
      <c r="J72" t="s">
        <v>273</v>
      </c>
      <c r="K72" t="s">
        <v>41</v>
      </c>
      <c r="L72" t="s">
        <v>274</v>
      </c>
      <c r="M72" t="s">
        <v>117</v>
      </c>
      <c r="N72" t="s">
        <v>295</v>
      </c>
      <c r="O72" t="s">
        <v>296</v>
      </c>
      <c r="P72" t="s">
        <v>46</v>
      </c>
      <c r="Q72" t="s">
        <v>47</v>
      </c>
      <c r="R72" t="s">
        <v>48</v>
      </c>
      <c r="S72" t="s">
        <v>49</v>
      </c>
      <c r="T72" t="s">
        <v>50</v>
      </c>
      <c r="U72" t="s">
        <v>51</v>
      </c>
      <c r="V72">
        <v>-166</v>
      </c>
      <c r="W72">
        <v>-443</v>
      </c>
      <c r="X72">
        <v>-457</v>
      </c>
      <c r="Y72">
        <v>-467</v>
      </c>
      <c r="Z72">
        <v>-477</v>
      </c>
      <c r="AA72">
        <v>-488</v>
      </c>
      <c r="AB72">
        <v>-499</v>
      </c>
      <c r="AC72">
        <v>-504</v>
      </c>
      <c r="AD72">
        <v>-509</v>
      </c>
      <c r="AE72">
        <v>-514</v>
      </c>
      <c r="AF72">
        <v>-519</v>
      </c>
      <c r="AG72">
        <v>-524</v>
      </c>
    </row>
    <row r="73" spans="1:33" x14ac:dyDescent="0.25">
      <c r="A73" t="s">
        <v>3963</v>
      </c>
      <c r="B73" t="s">
        <v>33</v>
      </c>
      <c r="C73" t="s">
        <v>34</v>
      </c>
      <c r="D73" t="s">
        <v>3646</v>
      </c>
      <c r="E73" t="s">
        <v>269</v>
      </c>
      <c r="F73" t="s">
        <v>270</v>
      </c>
      <c r="G73" t="s">
        <v>117</v>
      </c>
      <c r="H73" t="s">
        <v>271</v>
      </c>
      <c r="I73" t="s">
        <v>297</v>
      </c>
      <c r="J73" t="s">
        <v>273</v>
      </c>
      <c r="K73" t="s">
        <v>41</v>
      </c>
      <c r="L73" t="s">
        <v>274</v>
      </c>
      <c r="M73" t="s">
        <v>117</v>
      </c>
      <c r="N73" t="s">
        <v>160</v>
      </c>
      <c r="O73" t="s">
        <v>298</v>
      </c>
      <c r="P73" t="s">
        <v>46</v>
      </c>
      <c r="Q73" t="s">
        <v>47</v>
      </c>
      <c r="R73" t="s">
        <v>48</v>
      </c>
      <c r="S73" t="s">
        <v>49</v>
      </c>
      <c r="T73" t="s">
        <v>50</v>
      </c>
      <c r="U73" t="s">
        <v>51</v>
      </c>
      <c r="V73">
        <v>-10</v>
      </c>
      <c r="W73">
        <v>-12</v>
      </c>
      <c r="X73">
        <v>-12</v>
      </c>
      <c r="Y73">
        <v>-12</v>
      </c>
      <c r="Z73">
        <v>-13</v>
      </c>
      <c r="AA73">
        <v>-13</v>
      </c>
      <c r="AB73">
        <v>-13</v>
      </c>
      <c r="AC73">
        <v>-13</v>
      </c>
      <c r="AD73">
        <v>-13</v>
      </c>
      <c r="AE73">
        <v>-13</v>
      </c>
      <c r="AF73">
        <v>-14</v>
      </c>
      <c r="AG73">
        <v>-14</v>
      </c>
    </row>
    <row r="74" spans="1:33" x14ac:dyDescent="0.25">
      <c r="A74" t="s">
        <v>3963</v>
      </c>
      <c r="B74" t="s">
        <v>33</v>
      </c>
      <c r="C74" t="s">
        <v>34</v>
      </c>
      <c r="D74" t="s">
        <v>3646</v>
      </c>
      <c r="E74" t="s">
        <v>269</v>
      </c>
      <c r="F74" t="s">
        <v>270</v>
      </c>
      <c r="G74" t="s">
        <v>117</v>
      </c>
      <c r="H74" t="s">
        <v>271</v>
      </c>
      <c r="I74" t="s">
        <v>299</v>
      </c>
      <c r="J74" t="s">
        <v>273</v>
      </c>
      <c r="K74" t="s">
        <v>41</v>
      </c>
      <c r="L74" t="s">
        <v>274</v>
      </c>
      <c r="M74" t="s">
        <v>117</v>
      </c>
      <c r="N74" t="s">
        <v>300</v>
      </c>
      <c r="O74" t="s">
        <v>301</v>
      </c>
      <c r="P74" t="s">
        <v>46</v>
      </c>
      <c r="Q74" t="s">
        <v>47</v>
      </c>
      <c r="R74" t="s">
        <v>48</v>
      </c>
      <c r="S74" t="s">
        <v>49</v>
      </c>
      <c r="T74" t="s">
        <v>50</v>
      </c>
      <c r="U74" t="s">
        <v>51</v>
      </c>
      <c r="V74">
        <v>-199</v>
      </c>
      <c r="W74">
        <v>-403</v>
      </c>
      <c r="X74">
        <v>-54</v>
      </c>
      <c r="Y74">
        <v>-55</v>
      </c>
      <c r="Z74">
        <v>-56</v>
      </c>
      <c r="AA74">
        <v>-58</v>
      </c>
      <c r="AB74">
        <v>-59</v>
      </c>
      <c r="AC74">
        <v>-60</v>
      </c>
      <c r="AD74">
        <v>-60</v>
      </c>
      <c r="AE74">
        <v>-61</v>
      </c>
      <c r="AF74">
        <v>-61</v>
      </c>
      <c r="AG74">
        <v>-62</v>
      </c>
    </row>
    <row r="75" spans="1:33" x14ac:dyDescent="0.25">
      <c r="A75" t="s">
        <v>3963</v>
      </c>
      <c r="B75" t="s">
        <v>33</v>
      </c>
      <c r="C75" t="s">
        <v>34</v>
      </c>
      <c r="D75" t="s">
        <v>3646</v>
      </c>
      <c r="E75" t="s">
        <v>269</v>
      </c>
      <c r="F75" t="s">
        <v>270</v>
      </c>
      <c r="G75" t="s">
        <v>130</v>
      </c>
      <c r="H75" t="s">
        <v>302</v>
      </c>
      <c r="I75" t="s">
        <v>303</v>
      </c>
      <c r="J75" t="s">
        <v>273</v>
      </c>
      <c r="K75" t="s">
        <v>41</v>
      </c>
      <c r="L75" t="s">
        <v>274</v>
      </c>
      <c r="M75" t="s">
        <v>130</v>
      </c>
      <c r="N75" t="s">
        <v>304</v>
      </c>
      <c r="O75" t="s">
        <v>305</v>
      </c>
      <c r="P75" t="s">
        <v>46</v>
      </c>
      <c r="Q75" t="s">
        <v>47</v>
      </c>
      <c r="R75" t="s">
        <v>48</v>
      </c>
      <c r="S75" t="s">
        <v>49</v>
      </c>
      <c r="T75" t="s">
        <v>50</v>
      </c>
      <c r="U75" t="s">
        <v>51</v>
      </c>
      <c r="V75">
        <v>-1903</v>
      </c>
      <c r="W75">
        <v>-3305</v>
      </c>
      <c r="X75">
        <v>-3220</v>
      </c>
      <c r="Y75">
        <v>-3291</v>
      </c>
      <c r="Z75">
        <v>-3364</v>
      </c>
      <c r="AA75">
        <v>-3439</v>
      </c>
      <c r="AB75">
        <v>-3515</v>
      </c>
      <c r="AC75">
        <v>-3550</v>
      </c>
      <c r="AD75">
        <v>-3586</v>
      </c>
      <c r="AE75">
        <v>-3621</v>
      </c>
      <c r="AF75">
        <v>-3658</v>
      </c>
      <c r="AG75">
        <v>-3694</v>
      </c>
    </row>
    <row r="76" spans="1:33" x14ac:dyDescent="0.25">
      <c r="A76" t="s">
        <v>3963</v>
      </c>
      <c r="B76" t="s">
        <v>33</v>
      </c>
      <c r="C76" t="s">
        <v>34</v>
      </c>
      <c r="D76" t="s">
        <v>3646</v>
      </c>
      <c r="E76" t="s">
        <v>269</v>
      </c>
      <c r="F76" t="s">
        <v>270</v>
      </c>
      <c r="G76" t="s">
        <v>130</v>
      </c>
      <c r="H76" t="s">
        <v>302</v>
      </c>
      <c r="I76" t="s">
        <v>306</v>
      </c>
      <c r="J76" t="s">
        <v>273</v>
      </c>
      <c r="K76" t="s">
        <v>41</v>
      </c>
      <c r="L76" t="s">
        <v>274</v>
      </c>
      <c r="M76" t="s">
        <v>130</v>
      </c>
      <c r="N76" t="s">
        <v>83</v>
      </c>
      <c r="O76" t="s">
        <v>222</v>
      </c>
      <c r="P76" t="s">
        <v>46</v>
      </c>
      <c r="Q76" t="s">
        <v>47</v>
      </c>
      <c r="R76" t="s">
        <v>48</v>
      </c>
      <c r="S76" t="s">
        <v>49</v>
      </c>
      <c r="T76" t="s">
        <v>50</v>
      </c>
      <c r="U76" t="s">
        <v>51</v>
      </c>
      <c r="V76">
        <v>-4</v>
      </c>
      <c r="W76">
        <v>-10</v>
      </c>
      <c r="X76">
        <v>-10</v>
      </c>
      <c r="Y76">
        <v>-10</v>
      </c>
      <c r="Z76">
        <v>-10</v>
      </c>
      <c r="AA76">
        <v>-11</v>
      </c>
      <c r="AB76">
        <v>-11</v>
      </c>
      <c r="AC76">
        <v>-11</v>
      </c>
      <c r="AD76">
        <v>-11</v>
      </c>
      <c r="AE76">
        <v>-11</v>
      </c>
      <c r="AF76">
        <v>-11</v>
      </c>
      <c r="AG76">
        <v>-11</v>
      </c>
    </row>
    <row r="77" spans="1:33" x14ac:dyDescent="0.25">
      <c r="A77" t="s">
        <v>3963</v>
      </c>
      <c r="B77" t="s">
        <v>33</v>
      </c>
      <c r="C77" t="s">
        <v>34</v>
      </c>
      <c r="D77" t="s">
        <v>3646</v>
      </c>
      <c r="E77" t="s">
        <v>269</v>
      </c>
      <c r="F77" t="s">
        <v>270</v>
      </c>
      <c r="G77" t="s">
        <v>130</v>
      </c>
      <c r="H77" t="s">
        <v>302</v>
      </c>
      <c r="I77" t="s">
        <v>3970</v>
      </c>
      <c r="J77" t="s">
        <v>273</v>
      </c>
      <c r="K77" t="s">
        <v>41</v>
      </c>
      <c r="L77" t="s">
        <v>274</v>
      </c>
      <c r="M77" t="s">
        <v>130</v>
      </c>
      <c r="N77" t="s">
        <v>307</v>
      </c>
      <c r="O77" t="s">
        <v>3971</v>
      </c>
      <c r="P77" t="s">
        <v>46</v>
      </c>
      <c r="Q77" t="s">
        <v>47</v>
      </c>
      <c r="R77" t="s">
        <v>48</v>
      </c>
      <c r="S77" t="s">
        <v>49</v>
      </c>
      <c r="T77" t="s">
        <v>50</v>
      </c>
      <c r="U77" t="s">
        <v>51</v>
      </c>
      <c r="V77">
        <v>-2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25">
      <c r="A78" t="s">
        <v>3963</v>
      </c>
      <c r="B78" t="s">
        <v>33</v>
      </c>
      <c r="C78" t="s">
        <v>34</v>
      </c>
      <c r="D78" t="s">
        <v>3646</v>
      </c>
      <c r="E78" t="s">
        <v>269</v>
      </c>
      <c r="F78" t="s">
        <v>270</v>
      </c>
      <c r="G78" t="s">
        <v>130</v>
      </c>
      <c r="H78" t="s">
        <v>302</v>
      </c>
      <c r="I78" t="s">
        <v>308</v>
      </c>
      <c r="J78" t="s">
        <v>273</v>
      </c>
      <c r="K78" t="s">
        <v>41</v>
      </c>
      <c r="L78" t="s">
        <v>274</v>
      </c>
      <c r="M78" t="s">
        <v>130</v>
      </c>
      <c r="N78" t="s">
        <v>309</v>
      </c>
      <c r="O78" t="s">
        <v>310</v>
      </c>
      <c r="P78" t="s">
        <v>46</v>
      </c>
      <c r="Q78" t="s">
        <v>47</v>
      </c>
      <c r="R78" t="s">
        <v>48</v>
      </c>
      <c r="S78" t="s">
        <v>49</v>
      </c>
      <c r="T78" t="s">
        <v>50</v>
      </c>
      <c r="U78" t="s">
        <v>51</v>
      </c>
      <c r="V78">
        <v>-1056</v>
      </c>
      <c r="W78">
        <v>-2951</v>
      </c>
      <c r="X78">
        <v>-3061</v>
      </c>
      <c r="Y78">
        <v>-3129</v>
      </c>
      <c r="Z78">
        <v>-3198</v>
      </c>
      <c r="AA78">
        <v>-3269</v>
      </c>
      <c r="AB78">
        <v>-3341</v>
      </c>
      <c r="AC78">
        <v>-3375</v>
      </c>
      <c r="AD78">
        <v>-3409</v>
      </c>
      <c r="AE78">
        <v>-3443</v>
      </c>
      <c r="AF78">
        <v>-3477</v>
      </c>
      <c r="AG78">
        <v>-3512</v>
      </c>
    </row>
    <row r="79" spans="1:33" x14ac:dyDescent="0.25">
      <c r="A79" t="s">
        <v>3963</v>
      </c>
      <c r="B79" t="s">
        <v>33</v>
      </c>
      <c r="C79" t="s">
        <v>34</v>
      </c>
      <c r="D79" t="s">
        <v>3646</v>
      </c>
      <c r="E79" t="s">
        <v>269</v>
      </c>
      <c r="F79" t="s">
        <v>270</v>
      </c>
      <c r="G79" t="s">
        <v>130</v>
      </c>
      <c r="H79" t="s">
        <v>302</v>
      </c>
      <c r="I79" t="s">
        <v>311</v>
      </c>
      <c r="J79" t="s">
        <v>273</v>
      </c>
      <c r="K79" t="s">
        <v>41</v>
      </c>
      <c r="L79" t="s">
        <v>274</v>
      </c>
      <c r="M79" t="s">
        <v>130</v>
      </c>
      <c r="N79" t="s">
        <v>312</v>
      </c>
      <c r="O79" t="s">
        <v>313</v>
      </c>
      <c r="P79" t="s">
        <v>46</v>
      </c>
      <c r="Q79" t="s">
        <v>47</v>
      </c>
      <c r="R79" t="s">
        <v>48</v>
      </c>
      <c r="S79" t="s">
        <v>49</v>
      </c>
      <c r="T79" t="s">
        <v>50</v>
      </c>
      <c r="U79" t="s">
        <v>51</v>
      </c>
      <c r="V79">
        <v>0</v>
      </c>
      <c r="W79">
        <v>-3</v>
      </c>
      <c r="X79">
        <v>-3</v>
      </c>
      <c r="Y79">
        <v>-3</v>
      </c>
      <c r="Z79">
        <v>-3</v>
      </c>
      <c r="AA79">
        <v>-3</v>
      </c>
      <c r="AB79">
        <v>-3</v>
      </c>
      <c r="AC79">
        <v>-3</v>
      </c>
      <c r="AD79">
        <v>-3</v>
      </c>
      <c r="AE79">
        <v>-3</v>
      </c>
      <c r="AF79">
        <v>-3</v>
      </c>
      <c r="AG79">
        <v>-3</v>
      </c>
    </row>
    <row r="80" spans="1:33" x14ac:dyDescent="0.25">
      <c r="A80" t="s">
        <v>3963</v>
      </c>
      <c r="B80" t="s">
        <v>33</v>
      </c>
      <c r="C80" t="s">
        <v>34</v>
      </c>
      <c r="D80" t="s">
        <v>3646</v>
      </c>
      <c r="E80" t="s">
        <v>269</v>
      </c>
      <c r="F80" t="s">
        <v>270</v>
      </c>
      <c r="G80" t="s">
        <v>130</v>
      </c>
      <c r="H80" t="s">
        <v>302</v>
      </c>
      <c r="I80" t="s">
        <v>314</v>
      </c>
      <c r="J80" t="s">
        <v>273</v>
      </c>
      <c r="K80" t="s">
        <v>41</v>
      </c>
      <c r="L80" t="s">
        <v>274</v>
      </c>
      <c r="M80" t="s">
        <v>130</v>
      </c>
      <c r="N80" t="s">
        <v>207</v>
      </c>
      <c r="O80" t="s">
        <v>315</v>
      </c>
      <c r="P80" t="s">
        <v>46</v>
      </c>
      <c r="Q80" t="s">
        <v>47</v>
      </c>
      <c r="R80" t="s">
        <v>48</v>
      </c>
      <c r="S80" t="s">
        <v>49</v>
      </c>
      <c r="T80" t="s">
        <v>50</v>
      </c>
      <c r="U80" t="s">
        <v>51</v>
      </c>
      <c r="V80">
        <v>-202</v>
      </c>
      <c r="W80">
        <v>-246</v>
      </c>
      <c r="X80">
        <v>-252</v>
      </c>
      <c r="Y80">
        <v>-258</v>
      </c>
      <c r="Z80">
        <v>-263</v>
      </c>
      <c r="AA80">
        <v>-269</v>
      </c>
      <c r="AB80">
        <v>-275</v>
      </c>
      <c r="AC80">
        <v>-278</v>
      </c>
      <c r="AD80">
        <v>-281</v>
      </c>
      <c r="AE80">
        <v>-283</v>
      </c>
      <c r="AF80">
        <v>-286</v>
      </c>
      <c r="AG80">
        <v>-289</v>
      </c>
    </row>
    <row r="81" spans="1:33" x14ac:dyDescent="0.25">
      <c r="A81" t="s">
        <v>3963</v>
      </c>
      <c r="B81" t="s">
        <v>33</v>
      </c>
      <c r="C81" t="s">
        <v>34</v>
      </c>
      <c r="D81" t="s">
        <v>3646</v>
      </c>
      <c r="E81" t="s">
        <v>269</v>
      </c>
      <c r="F81" t="s">
        <v>270</v>
      </c>
      <c r="G81" t="s">
        <v>130</v>
      </c>
      <c r="H81" t="s">
        <v>302</v>
      </c>
      <c r="I81" t="s">
        <v>316</v>
      </c>
      <c r="J81" t="s">
        <v>273</v>
      </c>
      <c r="K81" t="s">
        <v>41</v>
      </c>
      <c r="L81" t="s">
        <v>274</v>
      </c>
      <c r="M81" t="s">
        <v>130</v>
      </c>
      <c r="N81" t="s">
        <v>317</v>
      </c>
      <c r="O81" t="s">
        <v>318</v>
      </c>
      <c r="P81" t="s">
        <v>46</v>
      </c>
      <c r="Q81" t="s">
        <v>47</v>
      </c>
      <c r="R81" t="s">
        <v>48</v>
      </c>
      <c r="S81" t="s">
        <v>49</v>
      </c>
      <c r="T81" t="s">
        <v>50</v>
      </c>
      <c r="U81" t="s">
        <v>51</v>
      </c>
      <c r="V81">
        <v>0</v>
      </c>
      <c r="W81">
        <v>-2</v>
      </c>
      <c r="X81">
        <v>-2</v>
      </c>
      <c r="Y81">
        <v>-2</v>
      </c>
      <c r="Z81">
        <v>-2</v>
      </c>
      <c r="AA81">
        <v>-2</v>
      </c>
      <c r="AB81">
        <v>-2</v>
      </c>
      <c r="AC81">
        <v>-2</v>
      </c>
      <c r="AD81">
        <v>-2</v>
      </c>
      <c r="AE81">
        <v>-2</v>
      </c>
      <c r="AF81">
        <v>-2</v>
      </c>
      <c r="AG81">
        <v>-2</v>
      </c>
    </row>
    <row r="82" spans="1:33" x14ac:dyDescent="0.25">
      <c r="A82" t="s">
        <v>3963</v>
      </c>
      <c r="B82" t="s">
        <v>33</v>
      </c>
      <c r="C82" t="s">
        <v>34</v>
      </c>
      <c r="D82" t="s">
        <v>3646</v>
      </c>
      <c r="E82" t="s">
        <v>269</v>
      </c>
      <c r="F82" t="s">
        <v>270</v>
      </c>
      <c r="G82" t="s">
        <v>130</v>
      </c>
      <c r="H82" t="s">
        <v>302</v>
      </c>
      <c r="I82" t="s">
        <v>319</v>
      </c>
      <c r="J82" t="s">
        <v>273</v>
      </c>
      <c r="K82" t="s">
        <v>41</v>
      </c>
      <c r="L82" t="s">
        <v>274</v>
      </c>
      <c r="M82" t="s">
        <v>130</v>
      </c>
      <c r="N82" t="s">
        <v>320</v>
      </c>
      <c r="O82" t="s">
        <v>321</v>
      </c>
      <c r="P82" t="s">
        <v>46</v>
      </c>
      <c r="Q82" t="s">
        <v>47</v>
      </c>
      <c r="R82" t="s">
        <v>48</v>
      </c>
      <c r="S82" t="s">
        <v>49</v>
      </c>
      <c r="T82" t="s">
        <v>50</v>
      </c>
      <c r="U82" t="s">
        <v>51</v>
      </c>
      <c r="V82">
        <v>-4086</v>
      </c>
      <c r="W82">
        <v>-8707</v>
      </c>
      <c r="X82">
        <v>-4921</v>
      </c>
      <c r="Y82">
        <v>-5030</v>
      </c>
      <c r="Z82">
        <v>-5141</v>
      </c>
      <c r="AA82">
        <v>-5255</v>
      </c>
      <c r="AB82">
        <v>-5372</v>
      </c>
      <c r="AC82">
        <v>-5425</v>
      </c>
      <c r="AD82">
        <v>-5480</v>
      </c>
      <c r="AE82">
        <v>-5534</v>
      </c>
      <c r="AF82">
        <v>-5590</v>
      </c>
      <c r="AG82">
        <v>-5646</v>
      </c>
    </row>
    <row r="83" spans="1:33" x14ac:dyDescent="0.25">
      <c r="A83" t="s">
        <v>3963</v>
      </c>
      <c r="B83" t="s">
        <v>33</v>
      </c>
      <c r="C83" t="s">
        <v>34</v>
      </c>
      <c r="D83" t="s">
        <v>3646</v>
      </c>
      <c r="E83" t="s">
        <v>269</v>
      </c>
      <c r="F83" t="s">
        <v>270</v>
      </c>
      <c r="G83" t="s">
        <v>130</v>
      </c>
      <c r="H83" t="s">
        <v>302</v>
      </c>
      <c r="I83" t="s">
        <v>322</v>
      </c>
      <c r="J83" t="s">
        <v>273</v>
      </c>
      <c r="K83" t="s">
        <v>41</v>
      </c>
      <c r="L83" t="s">
        <v>274</v>
      </c>
      <c r="M83" t="s">
        <v>130</v>
      </c>
      <c r="N83" t="s">
        <v>323</v>
      </c>
      <c r="O83" t="s">
        <v>324</v>
      </c>
      <c r="P83" t="s">
        <v>46</v>
      </c>
      <c r="Q83" t="s">
        <v>47</v>
      </c>
      <c r="R83" t="s">
        <v>48</v>
      </c>
      <c r="S83" t="s">
        <v>49</v>
      </c>
      <c r="T83" t="s">
        <v>50</v>
      </c>
      <c r="U83" t="s">
        <v>51</v>
      </c>
      <c r="V83">
        <v>-3</v>
      </c>
      <c r="W83">
        <v>-16</v>
      </c>
      <c r="X83">
        <v>-17</v>
      </c>
      <c r="Y83">
        <v>-17</v>
      </c>
      <c r="Z83">
        <v>-18</v>
      </c>
      <c r="AA83">
        <v>-18</v>
      </c>
      <c r="AB83">
        <v>-19</v>
      </c>
      <c r="AC83">
        <v>-19</v>
      </c>
      <c r="AD83">
        <v>-19</v>
      </c>
      <c r="AE83">
        <v>-19</v>
      </c>
      <c r="AF83">
        <v>-19</v>
      </c>
      <c r="AG83">
        <v>-20</v>
      </c>
    </row>
    <row r="84" spans="1:33" x14ac:dyDescent="0.25">
      <c r="A84" t="s">
        <v>3963</v>
      </c>
      <c r="B84" t="s">
        <v>33</v>
      </c>
      <c r="C84" t="s">
        <v>34</v>
      </c>
      <c r="D84" t="s">
        <v>3646</v>
      </c>
      <c r="E84" t="s">
        <v>269</v>
      </c>
      <c r="F84" t="s">
        <v>270</v>
      </c>
      <c r="G84" t="s">
        <v>130</v>
      </c>
      <c r="H84" t="s">
        <v>302</v>
      </c>
      <c r="I84" t="s">
        <v>325</v>
      </c>
      <c r="J84" t="s">
        <v>273</v>
      </c>
      <c r="K84" t="s">
        <v>41</v>
      </c>
      <c r="L84" t="s">
        <v>274</v>
      </c>
      <c r="M84" t="s">
        <v>130</v>
      </c>
      <c r="N84" t="s">
        <v>326</v>
      </c>
      <c r="O84" t="s">
        <v>327</v>
      </c>
      <c r="P84" t="s">
        <v>46</v>
      </c>
      <c r="Q84" t="s">
        <v>47</v>
      </c>
      <c r="R84" t="s">
        <v>48</v>
      </c>
      <c r="S84" t="s">
        <v>49</v>
      </c>
      <c r="T84" t="s">
        <v>50</v>
      </c>
      <c r="U84" t="s">
        <v>51</v>
      </c>
      <c r="V84">
        <v>-7625</v>
      </c>
      <c r="W84">
        <v>-11677</v>
      </c>
      <c r="X84">
        <v>-11699</v>
      </c>
      <c r="Y84">
        <v>-11958</v>
      </c>
      <c r="Z84">
        <v>-12222</v>
      </c>
      <c r="AA84">
        <v>-12493</v>
      </c>
      <c r="AB84">
        <v>-12770</v>
      </c>
      <c r="AC84">
        <v>-12898</v>
      </c>
      <c r="AD84">
        <v>-13027</v>
      </c>
      <c r="AE84">
        <v>-13157</v>
      </c>
      <c r="AF84">
        <v>-13289</v>
      </c>
      <c r="AG84">
        <v>-13422</v>
      </c>
    </row>
    <row r="85" spans="1:33" x14ac:dyDescent="0.25">
      <c r="A85" t="s">
        <v>3963</v>
      </c>
      <c r="B85" t="s">
        <v>33</v>
      </c>
      <c r="C85" t="s">
        <v>34</v>
      </c>
      <c r="D85" t="s">
        <v>3646</v>
      </c>
      <c r="E85" t="s">
        <v>269</v>
      </c>
      <c r="F85" t="s">
        <v>270</v>
      </c>
      <c r="G85" t="s">
        <v>130</v>
      </c>
      <c r="H85" t="s">
        <v>302</v>
      </c>
      <c r="I85" t="s">
        <v>328</v>
      </c>
      <c r="J85" t="s">
        <v>273</v>
      </c>
      <c r="K85" t="s">
        <v>41</v>
      </c>
      <c r="L85" t="s">
        <v>274</v>
      </c>
      <c r="M85" t="s">
        <v>130</v>
      </c>
      <c r="N85" t="s">
        <v>329</v>
      </c>
      <c r="O85" t="s">
        <v>330</v>
      </c>
      <c r="P85" t="s">
        <v>46</v>
      </c>
      <c r="Q85" t="s">
        <v>47</v>
      </c>
      <c r="R85" t="s">
        <v>48</v>
      </c>
      <c r="S85" t="s">
        <v>49</v>
      </c>
      <c r="T85" t="s">
        <v>50</v>
      </c>
      <c r="U85" t="s">
        <v>51</v>
      </c>
      <c r="V85">
        <v>-165</v>
      </c>
      <c r="W85">
        <v>-100</v>
      </c>
      <c r="X85">
        <v>-263</v>
      </c>
      <c r="Y85">
        <v>-269</v>
      </c>
      <c r="Z85">
        <v>-275</v>
      </c>
      <c r="AA85">
        <v>-281</v>
      </c>
      <c r="AB85">
        <v>-287</v>
      </c>
      <c r="AC85">
        <v>-290</v>
      </c>
      <c r="AD85">
        <v>-293</v>
      </c>
      <c r="AE85">
        <v>-296</v>
      </c>
      <c r="AF85">
        <v>-299</v>
      </c>
      <c r="AG85">
        <v>-302</v>
      </c>
    </row>
    <row r="86" spans="1:33" x14ac:dyDescent="0.25">
      <c r="A86" t="s">
        <v>3963</v>
      </c>
      <c r="B86" t="s">
        <v>33</v>
      </c>
      <c r="C86" t="s">
        <v>34</v>
      </c>
      <c r="D86" t="s">
        <v>3646</v>
      </c>
      <c r="E86" t="s">
        <v>269</v>
      </c>
      <c r="F86" t="s">
        <v>270</v>
      </c>
      <c r="G86" t="s">
        <v>130</v>
      </c>
      <c r="H86" t="s">
        <v>302</v>
      </c>
      <c r="I86" t="s">
        <v>331</v>
      </c>
      <c r="J86" t="s">
        <v>273</v>
      </c>
      <c r="K86" t="s">
        <v>41</v>
      </c>
      <c r="L86" t="s">
        <v>274</v>
      </c>
      <c r="M86" t="s">
        <v>130</v>
      </c>
      <c r="N86" t="s">
        <v>332</v>
      </c>
      <c r="O86" t="s">
        <v>333</v>
      </c>
      <c r="P86" t="s">
        <v>46</v>
      </c>
      <c r="Q86" t="s">
        <v>47</v>
      </c>
      <c r="R86" t="s">
        <v>48</v>
      </c>
      <c r="S86" t="s">
        <v>49</v>
      </c>
      <c r="T86" t="s">
        <v>50</v>
      </c>
      <c r="U86" t="s">
        <v>51</v>
      </c>
      <c r="V86">
        <v>-18</v>
      </c>
      <c r="W86">
        <v>-18</v>
      </c>
      <c r="X86">
        <v>-18</v>
      </c>
      <c r="Y86">
        <v>-18</v>
      </c>
      <c r="Z86">
        <v>-19</v>
      </c>
      <c r="AA86">
        <v>-19</v>
      </c>
      <c r="AB86">
        <v>-20</v>
      </c>
      <c r="AC86">
        <v>-20</v>
      </c>
      <c r="AD86">
        <v>-20</v>
      </c>
      <c r="AE86">
        <v>-20</v>
      </c>
      <c r="AF86">
        <v>-20</v>
      </c>
      <c r="AG86">
        <v>-21</v>
      </c>
    </row>
    <row r="87" spans="1:33" x14ac:dyDescent="0.25">
      <c r="A87" t="s">
        <v>3963</v>
      </c>
      <c r="B87" t="s">
        <v>33</v>
      </c>
      <c r="C87" t="s">
        <v>34</v>
      </c>
      <c r="D87" t="s">
        <v>3646</v>
      </c>
      <c r="E87" t="s">
        <v>269</v>
      </c>
      <c r="F87" t="s">
        <v>270</v>
      </c>
      <c r="G87" t="s">
        <v>130</v>
      </c>
      <c r="H87" t="s">
        <v>302</v>
      </c>
      <c r="I87" t="s">
        <v>334</v>
      </c>
      <c r="J87" t="s">
        <v>273</v>
      </c>
      <c r="K87" t="s">
        <v>41</v>
      </c>
      <c r="L87" t="s">
        <v>274</v>
      </c>
      <c r="M87" t="s">
        <v>130</v>
      </c>
      <c r="N87" t="s">
        <v>335</v>
      </c>
      <c r="O87" t="s">
        <v>336</v>
      </c>
      <c r="P87" t="s">
        <v>46</v>
      </c>
      <c r="Q87" t="s">
        <v>47</v>
      </c>
      <c r="R87" t="s">
        <v>48</v>
      </c>
      <c r="S87" t="s">
        <v>49</v>
      </c>
      <c r="T87" t="s">
        <v>50</v>
      </c>
      <c r="U87" t="s">
        <v>51</v>
      </c>
      <c r="V87">
        <v>-2356</v>
      </c>
      <c r="W87">
        <v>-938</v>
      </c>
      <c r="X87">
        <v>-1493</v>
      </c>
      <c r="Y87">
        <v>-1526</v>
      </c>
      <c r="Z87">
        <v>-1560</v>
      </c>
      <c r="AA87">
        <v>-1594</v>
      </c>
      <c r="AB87">
        <v>-1630</v>
      </c>
      <c r="AC87">
        <v>-1646</v>
      </c>
      <c r="AD87">
        <v>-1662</v>
      </c>
      <c r="AE87">
        <v>-1679</v>
      </c>
      <c r="AF87">
        <v>-1696</v>
      </c>
      <c r="AG87">
        <v>-1713</v>
      </c>
    </row>
    <row r="88" spans="1:33" x14ac:dyDescent="0.25">
      <c r="A88" t="s">
        <v>3963</v>
      </c>
      <c r="B88" t="s">
        <v>33</v>
      </c>
      <c r="C88" t="s">
        <v>34</v>
      </c>
      <c r="D88" t="s">
        <v>3646</v>
      </c>
      <c r="E88" t="s">
        <v>269</v>
      </c>
      <c r="F88" t="s">
        <v>270</v>
      </c>
      <c r="G88" t="s">
        <v>130</v>
      </c>
      <c r="H88" t="s">
        <v>302</v>
      </c>
      <c r="I88" t="s">
        <v>3972</v>
      </c>
      <c r="J88" t="s">
        <v>273</v>
      </c>
      <c r="K88" t="s">
        <v>41</v>
      </c>
      <c r="L88" t="s">
        <v>274</v>
      </c>
      <c r="M88" t="s">
        <v>130</v>
      </c>
      <c r="N88" t="s">
        <v>3973</v>
      </c>
      <c r="O88" t="s">
        <v>3974</v>
      </c>
      <c r="P88" t="s">
        <v>46</v>
      </c>
      <c r="Q88" t="s">
        <v>47</v>
      </c>
      <c r="R88" t="s">
        <v>48</v>
      </c>
      <c r="S88" t="s">
        <v>49</v>
      </c>
      <c r="T88" t="s">
        <v>50</v>
      </c>
      <c r="U88" t="s">
        <v>51</v>
      </c>
      <c r="V88">
        <v>0</v>
      </c>
      <c r="W88">
        <v>0</v>
      </c>
      <c r="X88">
        <v>-34</v>
      </c>
      <c r="Y88">
        <v>-35</v>
      </c>
      <c r="Z88">
        <v>-36</v>
      </c>
      <c r="AA88">
        <v>-36</v>
      </c>
      <c r="AB88">
        <v>-37</v>
      </c>
      <c r="AC88">
        <v>-37</v>
      </c>
      <c r="AD88">
        <v>-38</v>
      </c>
      <c r="AE88">
        <v>-38</v>
      </c>
      <c r="AF88">
        <v>-39</v>
      </c>
      <c r="AG88">
        <v>-39</v>
      </c>
    </row>
    <row r="89" spans="1:33" x14ac:dyDescent="0.25">
      <c r="A89" t="s">
        <v>3963</v>
      </c>
      <c r="B89" t="s">
        <v>33</v>
      </c>
      <c r="C89" t="s">
        <v>34</v>
      </c>
      <c r="D89" t="s">
        <v>3646</v>
      </c>
      <c r="E89" t="s">
        <v>269</v>
      </c>
      <c r="F89" t="s">
        <v>270</v>
      </c>
      <c r="G89" t="s">
        <v>130</v>
      </c>
      <c r="H89" t="s">
        <v>302</v>
      </c>
      <c r="I89" t="s">
        <v>337</v>
      </c>
      <c r="J89" t="s">
        <v>273</v>
      </c>
      <c r="K89" t="s">
        <v>41</v>
      </c>
      <c r="L89" t="s">
        <v>274</v>
      </c>
      <c r="M89" t="s">
        <v>130</v>
      </c>
      <c r="N89" t="s">
        <v>338</v>
      </c>
      <c r="O89" t="s">
        <v>339</v>
      </c>
      <c r="P89" t="s">
        <v>46</v>
      </c>
      <c r="Q89" t="s">
        <v>47</v>
      </c>
      <c r="R89" t="s">
        <v>48</v>
      </c>
      <c r="S89" t="s">
        <v>49</v>
      </c>
      <c r="T89" t="s">
        <v>50</v>
      </c>
      <c r="U89" t="s">
        <v>51</v>
      </c>
      <c r="V89">
        <v>-192</v>
      </c>
      <c r="W89">
        <v>-93</v>
      </c>
      <c r="X89">
        <v>-284</v>
      </c>
      <c r="Y89">
        <v>-290</v>
      </c>
      <c r="Z89">
        <v>-297</v>
      </c>
      <c r="AA89">
        <v>-303</v>
      </c>
      <c r="AB89">
        <v>-310</v>
      </c>
      <c r="AC89">
        <v>-313</v>
      </c>
      <c r="AD89">
        <v>-316</v>
      </c>
      <c r="AE89">
        <v>-319</v>
      </c>
      <c r="AF89">
        <v>-323</v>
      </c>
      <c r="AG89">
        <v>-326</v>
      </c>
    </row>
    <row r="90" spans="1:33" x14ac:dyDescent="0.25">
      <c r="A90" t="s">
        <v>3963</v>
      </c>
      <c r="B90" t="s">
        <v>33</v>
      </c>
      <c r="C90" t="s">
        <v>34</v>
      </c>
      <c r="D90" t="s">
        <v>3646</v>
      </c>
      <c r="E90" t="s">
        <v>269</v>
      </c>
      <c r="F90" t="s">
        <v>270</v>
      </c>
      <c r="G90" t="s">
        <v>130</v>
      </c>
      <c r="H90" t="s">
        <v>302</v>
      </c>
      <c r="I90" t="s">
        <v>340</v>
      </c>
      <c r="J90" t="s">
        <v>273</v>
      </c>
      <c r="K90" t="s">
        <v>41</v>
      </c>
      <c r="L90" t="s">
        <v>274</v>
      </c>
      <c r="M90" t="s">
        <v>130</v>
      </c>
      <c r="N90" t="s">
        <v>341</v>
      </c>
      <c r="O90" t="s">
        <v>342</v>
      </c>
      <c r="P90" t="s">
        <v>46</v>
      </c>
      <c r="Q90" t="s">
        <v>47</v>
      </c>
      <c r="R90" t="s">
        <v>48</v>
      </c>
      <c r="S90" t="s">
        <v>49</v>
      </c>
      <c r="T90" t="s">
        <v>50</v>
      </c>
      <c r="U90" t="s">
        <v>51</v>
      </c>
      <c r="V90">
        <v>-672</v>
      </c>
      <c r="W90">
        <v>-29</v>
      </c>
      <c r="X90">
        <v>-524</v>
      </c>
      <c r="Y90">
        <v>-536</v>
      </c>
      <c r="Z90">
        <v>-547</v>
      </c>
      <c r="AA90">
        <v>-560</v>
      </c>
      <c r="AB90">
        <v>-572</v>
      </c>
      <c r="AC90">
        <v>-578</v>
      </c>
      <c r="AD90">
        <v>-583</v>
      </c>
      <c r="AE90">
        <v>-589</v>
      </c>
      <c r="AF90">
        <v>-595</v>
      </c>
      <c r="AG90">
        <v>-601</v>
      </c>
    </row>
    <row r="91" spans="1:33" x14ac:dyDescent="0.25">
      <c r="A91" t="s">
        <v>3963</v>
      </c>
      <c r="B91" t="s">
        <v>33</v>
      </c>
      <c r="C91" t="s">
        <v>34</v>
      </c>
      <c r="D91" t="s">
        <v>3646</v>
      </c>
      <c r="E91" t="s">
        <v>269</v>
      </c>
      <c r="F91" t="s">
        <v>270</v>
      </c>
      <c r="G91" t="s">
        <v>130</v>
      </c>
      <c r="H91" t="s">
        <v>302</v>
      </c>
      <c r="I91" t="s">
        <v>2195</v>
      </c>
      <c r="J91" t="s">
        <v>273</v>
      </c>
      <c r="K91" t="s">
        <v>41</v>
      </c>
      <c r="L91" t="s">
        <v>274</v>
      </c>
      <c r="M91" t="s">
        <v>130</v>
      </c>
      <c r="N91" t="s">
        <v>2196</v>
      </c>
      <c r="O91" t="s">
        <v>2197</v>
      </c>
      <c r="P91" t="s">
        <v>46</v>
      </c>
      <c r="Q91" t="s">
        <v>47</v>
      </c>
      <c r="R91" t="s">
        <v>48</v>
      </c>
      <c r="S91" t="s">
        <v>49</v>
      </c>
      <c r="T91" t="s">
        <v>50</v>
      </c>
      <c r="U91" t="s">
        <v>51</v>
      </c>
      <c r="V91">
        <v>-1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25">
      <c r="A92" t="s">
        <v>3963</v>
      </c>
      <c r="B92" t="s">
        <v>33</v>
      </c>
      <c r="C92" t="s">
        <v>34</v>
      </c>
      <c r="D92" t="s">
        <v>3646</v>
      </c>
      <c r="E92" t="s">
        <v>269</v>
      </c>
      <c r="F92" t="s">
        <v>270</v>
      </c>
      <c r="G92" t="s">
        <v>52</v>
      </c>
      <c r="H92" t="s">
        <v>343</v>
      </c>
      <c r="I92" t="s">
        <v>344</v>
      </c>
      <c r="J92" t="s">
        <v>273</v>
      </c>
      <c r="K92" t="s">
        <v>41</v>
      </c>
      <c r="L92" t="s">
        <v>274</v>
      </c>
      <c r="M92" t="s">
        <v>52</v>
      </c>
      <c r="N92" t="s">
        <v>245</v>
      </c>
      <c r="O92" t="s">
        <v>345</v>
      </c>
      <c r="P92" t="s">
        <v>46</v>
      </c>
      <c r="Q92" t="s">
        <v>47</v>
      </c>
      <c r="R92" t="s">
        <v>48</v>
      </c>
      <c r="S92" t="s">
        <v>49</v>
      </c>
      <c r="T92" t="s">
        <v>50</v>
      </c>
      <c r="U92" t="s">
        <v>51</v>
      </c>
      <c r="V92">
        <v>-176</v>
      </c>
      <c r="W92">
        <v>-545</v>
      </c>
      <c r="X92">
        <v>-523</v>
      </c>
      <c r="Y92">
        <v>-535</v>
      </c>
      <c r="Z92">
        <v>-546</v>
      </c>
      <c r="AA92">
        <v>-559</v>
      </c>
      <c r="AB92">
        <v>-571</v>
      </c>
      <c r="AC92">
        <v>-577</v>
      </c>
      <c r="AD92">
        <v>-582</v>
      </c>
      <c r="AE92">
        <v>-588</v>
      </c>
      <c r="AF92">
        <v>-594</v>
      </c>
      <c r="AG92">
        <v>-600</v>
      </c>
    </row>
    <row r="93" spans="1:33" x14ac:dyDescent="0.25">
      <c r="A93" t="s">
        <v>3963</v>
      </c>
      <c r="B93" t="s">
        <v>33</v>
      </c>
      <c r="C93" t="s">
        <v>34</v>
      </c>
      <c r="D93" t="s">
        <v>3646</v>
      </c>
      <c r="E93" t="s">
        <v>269</v>
      </c>
      <c r="F93" t="s">
        <v>270</v>
      </c>
      <c r="G93" t="s">
        <v>52</v>
      </c>
      <c r="H93" t="s">
        <v>343</v>
      </c>
      <c r="I93" t="s">
        <v>347</v>
      </c>
      <c r="J93" t="s">
        <v>273</v>
      </c>
      <c r="K93" t="s">
        <v>41</v>
      </c>
      <c r="L93" t="s">
        <v>274</v>
      </c>
      <c r="M93" t="s">
        <v>52</v>
      </c>
      <c r="N93" t="s">
        <v>348</v>
      </c>
      <c r="O93" t="s">
        <v>349</v>
      </c>
      <c r="P93" t="s">
        <v>46</v>
      </c>
      <c r="Q93" t="s">
        <v>47</v>
      </c>
      <c r="R93" t="s">
        <v>48</v>
      </c>
      <c r="S93" t="s">
        <v>49</v>
      </c>
      <c r="T93" t="s">
        <v>50</v>
      </c>
      <c r="U93" t="s">
        <v>51</v>
      </c>
      <c r="V93">
        <v>-2</v>
      </c>
      <c r="W93">
        <v>-10</v>
      </c>
      <c r="X93">
        <v>-10</v>
      </c>
      <c r="Y93">
        <v>-10</v>
      </c>
      <c r="Z93">
        <v>-10</v>
      </c>
      <c r="AA93">
        <v>-11</v>
      </c>
      <c r="AB93">
        <v>-11</v>
      </c>
      <c r="AC93">
        <v>-11</v>
      </c>
      <c r="AD93">
        <v>-11</v>
      </c>
      <c r="AE93">
        <v>-11</v>
      </c>
      <c r="AF93">
        <v>-11</v>
      </c>
      <c r="AG93">
        <v>-11</v>
      </c>
    </row>
    <row r="94" spans="1:33" x14ac:dyDescent="0.25">
      <c r="A94" t="s">
        <v>3963</v>
      </c>
      <c r="B94" t="s">
        <v>33</v>
      </c>
      <c r="C94" t="s">
        <v>34</v>
      </c>
      <c r="D94" t="s">
        <v>3646</v>
      </c>
      <c r="E94" t="s">
        <v>269</v>
      </c>
      <c r="F94" t="s">
        <v>270</v>
      </c>
      <c r="G94" t="s">
        <v>52</v>
      </c>
      <c r="H94" t="s">
        <v>343</v>
      </c>
      <c r="I94" t="s">
        <v>350</v>
      </c>
      <c r="J94" t="s">
        <v>273</v>
      </c>
      <c r="K94" t="s">
        <v>41</v>
      </c>
      <c r="L94" t="s">
        <v>274</v>
      </c>
      <c r="M94" t="s">
        <v>52</v>
      </c>
      <c r="N94" t="s">
        <v>351</v>
      </c>
      <c r="O94" t="s">
        <v>352</v>
      </c>
      <c r="P94" t="s">
        <v>46</v>
      </c>
      <c r="Q94" t="s">
        <v>47</v>
      </c>
      <c r="R94" t="s">
        <v>48</v>
      </c>
      <c r="S94" t="s">
        <v>49</v>
      </c>
      <c r="T94" t="s">
        <v>50</v>
      </c>
      <c r="U94" t="s">
        <v>51</v>
      </c>
      <c r="V94">
        <v>0</v>
      </c>
      <c r="W94">
        <v>-52</v>
      </c>
      <c r="X94">
        <v>-53</v>
      </c>
      <c r="Y94">
        <v>-54</v>
      </c>
      <c r="Z94">
        <v>-55</v>
      </c>
      <c r="AA94">
        <v>-57</v>
      </c>
      <c r="AB94">
        <v>-58</v>
      </c>
      <c r="AC94">
        <v>-58</v>
      </c>
      <c r="AD94">
        <v>-59</v>
      </c>
      <c r="AE94">
        <v>-60</v>
      </c>
      <c r="AF94">
        <v>-60</v>
      </c>
      <c r="AG94">
        <v>-61</v>
      </c>
    </row>
    <row r="95" spans="1:33" x14ac:dyDescent="0.25">
      <c r="A95" t="s">
        <v>3963</v>
      </c>
      <c r="B95" t="s">
        <v>33</v>
      </c>
      <c r="C95" t="s">
        <v>34</v>
      </c>
      <c r="D95" t="s">
        <v>3646</v>
      </c>
      <c r="E95" t="s">
        <v>269</v>
      </c>
      <c r="F95" t="s">
        <v>270</v>
      </c>
      <c r="G95" t="s">
        <v>52</v>
      </c>
      <c r="H95" t="s">
        <v>343</v>
      </c>
      <c r="I95" t="s">
        <v>353</v>
      </c>
      <c r="J95" t="s">
        <v>273</v>
      </c>
      <c r="K95" t="s">
        <v>41</v>
      </c>
      <c r="L95" t="s">
        <v>274</v>
      </c>
      <c r="M95" t="s">
        <v>52</v>
      </c>
      <c r="N95" t="s">
        <v>354</v>
      </c>
      <c r="O95" t="s">
        <v>355</v>
      </c>
      <c r="P95" t="s">
        <v>46</v>
      </c>
      <c r="Q95" t="s">
        <v>47</v>
      </c>
      <c r="R95" t="s">
        <v>48</v>
      </c>
      <c r="S95" t="s">
        <v>49</v>
      </c>
      <c r="T95" t="s">
        <v>50</v>
      </c>
      <c r="U95" t="s">
        <v>51</v>
      </c>
      <c r="V95">
        <v>0</v>
      </c>
      <c r="W95">
        <v>-6</v>
      </c>
      <c r="X95">
        <v>-6</v>
      </c>
      <c r="Y95">
        <v>-6</v>
      </c>
      <c r="Z95">
        <v>-6</v>
      </c>
      <c r="AA95">
        <v>-6</v>
      </c>
      <c r="AB95">
        <v>-7</v>
      </c>
      <c r="AC95">
        <v>-7</v>
      </c>
      <c r="AD95">
        <v>-7</v>
      </c>
      <c r="AE95">
        <v>-7</v>
      </c>
      <c r="AF95">
        <v>-7</v>
      </c>
      <c r="AG95">
        <v>-7</v>
      </c>
    </row>
    <row r="96" spans="1:33" x14ac:dyDescent="0.25">
      <c r="A96" t="s">
        <v>3963</v>
      </c>
      <c r="B96" t="s">
        <v>33</v>
      </c>
      <c r="C96" t="s">
        <v>34</v>
      </c>
      <c r="D96" t="s">
        <v>3646</v>
      </c>
      <c r="E96" t="s">
        <v>269</v>
      </c>
      <c r="F96" t="s">
        <v>270</v>
      </c>
      <c r="G96" t="s">
        <v>52</v>
      </c>
      <c r="H96" t="s">
        <v>343</v>
      </c>
      <c r="I96" t="s">
        <v>356</v>
      </c>
      <c r="J96" t="s">
        <v>273</v>
      </c>
      <c r="K96" t="s">
        <v>41</v>
      </c>
      <c r="L96" t="s">
        <v>274</v>
      </c>
      <c r="M96" t="s">
        <v>52</v>
      </c>
      <c r="N96" t="s">
        <v>357</v>
      </c>
      <c r="O96" t="s">
        <v>358</v>
      </c>
      <c r="P96" t="s">
        <v>46</v>
      </c>
      <c r="Q96" t="s">
        <v>47</v>
      </c>
      <c r="R96" t="s">
        <v>48</v>
      </c>
      <c r="S96" t="s">
        <v>49</v>
      </c>
      <c r="T96" t="s">
        <v>50</v>
      </c>
      <c r="U96" t="s">
        <v>51</v>
      </c>
      <c r="V96">
        <v>-13</v>
      </c>
      <c r="W96">
        <v>-14</v>
      </c>
      <c r="X96">
        <v>-31</v>
      </c>
      <c r="Y96">
        <v>-32</v>
      </c>
      <c r="Z96">
        <v>-32</v>
      </c>
      <c r="AA96">
        <v>-33</v>
      </c>
      <c r="AB96">
        <v>-34</v>
      </c>
      <c r="AC96">
        <v>-34</v>
      </c>
      <c r="AD96">
        <v>-35</v>
      </c>
      <c r="AE96">
        <v>-35</v>
      </c>
      <c r="AF96">
        <v>-35</v>
      </c>
      <c r="AG96">
        <v>-36</v>
      </c>
    </row>
    <row r="97" spans="1:33" x14ac:dyDescent="0.25">
      <c r="A97" t="s">
        <v>3963</v>
      </c>
      <c r="B97" t="s">
        <v>33</v>
      </c>
      <c r="C97" t="s">
        <v>34</v>
      </c>
      <c r="D97" t="s">
        <v>3646</v>
      </c>
      <c r="E97" t="s">
        <v>269</v>
      </c>
      <c r="F97" t="s">
        <v>270</v>
      </c>
      <c r="G97" t="s">
        <v>52</v>
      </c>
      <c r="H97" t="s">
        <v>343</v>
      </c>
      <c r="I97" t="s">
        <v>359</v>
      </c>
      <c r="J97" t="s">
        <v>273</v>
      </c>
      <c r="K97" t="s">
        <v>41</v>
      </c>
      <c r="L97" t="s">
        <v>274</v>
      </c>
      <c r="M97" t="s">
        <v>52</v>
      </c>
      <c r="N97" t="s">
        <v>360</v>
      </c>
      <c r="O97" t="s">
        <v>361</v>
      </c>
      <c r="P97" t="s">
        <v>46</v>
      </c>
      <c r="Q97" t="s">
        <v>47</v>
      </c>
      <c r="R97" t="s">
        <v>48</v>
      </c>
      <c r="S97" t="s">
        <v>49</v>
      </c>
      <c r="T97" t="s">
        <v>50</v>
      </c>
      <c r="U97" t="s">
        <v>51</v>
      </c>
      <c r="V97">
        <v>-3</v>
      </c>
      <c r="W97">
        <v>-30</v>
      </c>
      <c r="X97">
        <v>-29</v>
      </c>
      <c r="Y97">
        <v>-30</v>
      </c>
      <c r="Z97">
        <v>-30</v>
      </c>
      <c r="AA97">
        <v>-31</v>
      </c>
      <c r="AB97">
        <v>-32</v>
      </c>
      <c r="AC97">
        <v>-32</v>
      </c>
      <c r="AD97">
        <v>-32</v>
      </c>
      <c r="AE97">
        <v>-33</v>
      </c>
      <c r="AF97">
        <v>-33</v>
      </c>
      <c r="AG97">
        <v>-33</v>
      </c>
    </row>
    <row r="98" spans="1:33" x14ac:dyDescent="0.25">
      <c r="A98" t="s">
        <v>3963</v>
      </c>
      <c r="B98" t="s">
        <v>33</v>
      </c>
      <c r="C98" t="s">
        <v>34</v>
      </c>
      <c r="D98" t="s">
        <v>3646</v>
      </c>
      <c r="E98" t="s">
        <v>269</v>
      </c>
      <c r="F98" t="s">
        <v>270</v>
      </c>
      <c r="G98" t="s">
        <v>52</v>
      </c>
      <c r="H98" t="s">
        <v>343</v>
      </c>
      <c r="I98" t="s">
        <v>362</v>
      </c>
      <c r="J98" t="s">
        <v>273</v>
      </c>
      <c r="K98" t="s">
        <v>41</v>
      </c>
      <c r="L98" t="s">
        <v>274</v>
      </c>
      <c r="M98" t="s">
        <v>52</v>
      </c>
      <c r="N98" t="s">
        <v>363</v>
      </c>
      <c r="O98" t="s">
        <v>364</v>
      </c>
      <c r="P98" t="s">
        <v>46</v>
      </c>
      <c r="Q98" t="s">
        <v>47</v>
      </c>
      <c r="R98" t="s">
        <v>48</v>
      </c>
      <c r="S98" t="s">
        <v>49</v>
      </c>
      <c r="T98" t="s">
        <v>50</v>
      </c>
      <c r="U98" t="s">
        <v>51</v>
      </c>
      <c r="V98">
        <v>-169</v>
      </c>
      <c r="W98">
        <v>-211</v>
      </c>
      <c r="X98">
        <v>-143</v>
      </c>
      <c r="Y98">
        <v>-146</v>
      </c>
      <c r="Z98">
        <v>-149</v>
      </c>
      <c r="AA98">
        <v>-153</v>
      </c>
      <c r="AB98">
        <v>-156</v>
      </c>
      <c r="AC98">
        <v>-158</v>
      </c>
      <c r="AD98">
        <v>-159</v>
      </c>
      <c r="AE98">
        <v>-161</v>
      </c>
      <c r="AF98">
        <v>-162</v>
      </c>
      <c r="AG98">
        <v>-164</v>
      </c>
    </row>
    <row r="99" spans="1:33" x14ac:dyDescent="0.25">
      <c r="A99" t="s">
        <v>3963</v>
      </c>
      <c r="B99" t="s">
        <v>33</v>
      </c>
      <c r="C99" t="s">
        <v>34</v>
      </c>
      <c r="D99" t="s">
        <v>3646</v>
      </c>
      <c r="E99" t="s">
        <v>269</v>
      </c>
      <c r="F99" t="s">
        <v>270</v>
      </c>
      <c r="G99" t="s">
        <v>52</v>
      </c>
      <c r="H99" t="s">
        <v>343</v>
      </c>
      <c r="I99" t="s">
        <v>365</v>
      </c>
      <c r="J99" t="s">
        <v>273</v>
      </c>
      <c r="K99" t="s">
        <v>41</v>
      </c>
      <c r="L99" t="s">
        <v>274</v>
      </c>
      <c r="M99" t="s">
        <v>52</v>
      </c>
      <c r="N99" t="s">
        <v>366</v>
      </c>
      <c r="O99" t="s">
        <v>367</v>
      </c>
      <c r="P99" t="s">
        <v>46</v>
      </c>
      <c r="Q99" t="s">
        <v>47</v>
      </c>
      <c r="R99" t="s">
        <v>48</v>
      </c>
      <c r="S99" t="s">
        <v>49</v>
      </c>
      <c r="T99" t="s">
        <v>50</v>
      </c>
      <c r="U99" t="s">
        <v>51</v>
      </c>
      <c r="V99">
        <v>-72</v>
      </c>
      <c r="W99">
        <v>-450</v>
      </c>
      <c r="X99">
        <v>-500</v>
      </c>
      <c r="Y99">
        <v>-511</v>
      </c>
      <c r="Z99">
        <v>-522</v>
      </c>
      <c r="AA99">
        <v>-534</v>
      </c>
      <c r="AB99">
        <v>-546</v>
      </c>
      <c r="AC99">
        <v>-551</v>
      </c>
      <c r="AD99">
        <v>-557</v>
      </c>
      <c r="AE99">
        <v>-562</v>
      </c>
      <c r="AF99">
        <v>-568</v>
      </c>
      <c r="AG99">
        <v>-574</v>
      </c>
    </row>
    <row r="100" spans="1:33" x14ac:dyDescent="0.25">
      <c r="A100" t="s">
        <v>3963</v>
      </c>
      <c r="B100" t="s">
        <v>33</v>
      </c>
      <c r="C100" t="s">
        <v>34</v>
      </c>
      <c r="D100" t="s">
        <v>3646</v>
      </c>
      <c r="E100" t="s">
        <v>269</v>
      </c>
      <c r="F100" t="s">
        <v>270</v>
      </c>
      <c r="G100" t="s">
        <v>52</v>
      </c>
      <c r="H100" t="s">
        <v>343</v>
      </c>
      <c r="I100" t="s">
        <v>368</v>
      </c>
      <c r="J100" t="s">
        <v>273</v>
      </c>
      <c r="K100" t="s">
        <v>41</v>
      </c>
      <c r="L100" t="s">
        <v>274</v>
      </c>
      <c r="M100" t="s">
        <v>52</v>
      </c>
      <c r="N100" t="s">
        <v>369</v>
      </c>
      <c r="O100" t="s">
        <v>370</v>
      </c>
      <c r="P100" t="s">
        <v>46</v>
      </c>
      <c r="Q100" t="s">
        <v>47</v>
      </c>
      <c r="R100" t="s">
        <v>48</v>
      </c>
      <c r="S100" t="s">
        <v>49</v>
      </c>
      <c r="T100" t="s">
        <v>50</v>
      </c>
      <c r="U100" t="s">
        <v>51</v>
      </c>
      <c r="V100">
        <v>-128</v>
      </c>
      <c r="W100">
        <v>-550</v>
      </c>
      <c r="X100">
        <v>-550</v>
      </c>
      <c r="Y100">
        <v>-562</v>
      </c>
      <c r="Z100">
        <v>-575</v>
      </c>
      <c r="AA100">
        <v>-587</v>
      </c>
      <c r="AB100">
        <v>-600</v>
      </c>
      <c r="AC100">
        <v>-606</v>
      </c>
      <c r="AD100">
        <v>-612</v>
      </c>
      <c r="AE100">
        <v>-619</v>
      </c>
      <c r="AF100">
        <v>-625</v>
      </c>
      <c r="AG100">
        <v>-631</v>
      </c>
    </row>
    <row r="101" spans="1:33" x14ac:dyDescent="0.25">
      <c r="A101" t="s">
        <v>3963</v>
      </c>
      <c r="B101" t="s">
        <v>33</v>
      </c>
      <c r="C101" t="s">
        <v>34</v>
      </c>
      <c r="D101" t="s">
        <v>3646</v>
      </c>
      <c r="E101" t="s">
        <v>269</v>
      </c>
      <c r="F101" t="s">
        <v>270</v>
      </c>
      <c r="G101" t="s">
        <v>52</v>
      </c>
      <c r="H101" t="s">
        <v>343</v>
      </c>
      <c r="I101" t="s">
        <v>371</v>
      </c>
      <c r="J101" t="s">
        <v>273</v>
      </c>
      <c r="K101" t="s">
        <v>41</v>
      </c>
      <c r="L101" t="s">
        <v>274</v>
      </c>
      <c r="M101" t="s">
        <v>52</v>
      </c>
      <c r="N101" t="s">
        <v>372</v>
      </c>
      <c r="O101" t="s">
        <v>373</v>
      </c>
      <c r="P101" t="s">
        <v>46</v>
      </c>
      <c r="Q101" t="s">
        <v>47</v>
      </c>
      <c r="R101" t="s">
        <v>48</v>
      </c>
      <c r="S101" t="s">
        <v>49</v>
      </c>
      <c r="T101" t="s">
        <v>50</v>
      </c>
      <c r="U101" t="s">
        <v>51</v>
      </c>
      <c r="V101">
        <v>-5</v>
      </c>
      <c r="W101">
        <v>-15</v>
      </c>
      <c r="X101">
        <v>-15</v>
      </c>
      <c r="Y101">
        <v>-15</v>
      </c>
      <c r="Z101">
        <v>-16</v>
      </c>
      <c r="AA101">
        <v>-16</v>
      </c>
      <c r="AB101">
        <v>-16</v>
      </c>
      <c r="AC101">
        <v>-17</v>
      </c>
      <c r="AD101">
        <v>-17</v>
      </c>
      <c r="AE101">
        <v>-17</v>
      </c>
      <c r="AF101">
        <v>-17</v>
      </c>
      <c r="AG101">
        <v>-17</v>
      </c>
    </row>
    <row r="102" spans="1:33" x14ac:dyDescent="0.25">
      <c r="A102" t="s">
        <v>3963</v>
      </c>
      <c r="B102" t="s">
        <v>33</v>
      </c>
      <c r="C102" t="s">
        <v>34</v>
      </c>
      <c r="D102" t="s">
        <v>3646</v>
      </c>
      <c r="E102" t="s">
        <v>269</v>
      </c>
      <c r="F102" t="s">
        <v>270</v>
      </c>
      <c r="G102" t="s">
        <v>52</v>
      </c>
      <c r="H102" t="s">
        <v>343</v>
      </c>
      <c r="I102" t="s">
        <v>374</v>
      </c>
      <c r="J102" t="s">
        <v>273</v>
      </c>
      <c r="K102" t="s">
        <v>41</v>
      </c>
      <c r="L102" t="s">
        <v>274</v>
      </c>
      <c r="M102" t="s">
        <v>52</v>
      </c>
      <c r="N102" t="s">
        <v>375</v>
      </c>
      <c r="O102" t="s">
        <v>376</v>
      </c>
      <c r="P102" t="s">
        <v>46</v>
      </c>
      <c r="Q102" t="s">
        <v>47</v>
      </c>
      <c r="R102" t="s">
        <v>48</v>
      </c>
      <c r="S102" t="s">
        <v>49</v>
      </c>
      <c r="T102" t="s">
        <v>50</v>
      </c>
      <c r="U102" t="s">
        <v>51</v>
      </c>
      <c r="V102">
        <v>-1379</v>
      </c>
      <c r="W102">
        <v>-2844</v>
      </c>
      <c r="X102">
        <v>-2276</v>
      </c>
      <c r="Y102">
        <v>-2326</v>
      </c>
      <c r="Z102">
        <v>-2378</v>
      </c>
      <c r="AA102">
        <v>-2430</v>
      </c>
      <c r="AB102">
        <v>-2484</v>
      </c>
      <c r="AC102">
        <v>-2509</v>
      </c>
      <c r="AD102">
        <v>-2534</v>
      </c>
      <c r="AE102">
        <v>-2560</v>
      </c>
      <c r="AF102">
        <v>-2585</v>
      </c>
      <c r="AG102">
        <v>-2611</v>
      </c>
    </row>
    <row r="103" spans="1:33" x14ac:dyDescent="0.25">
      <c r="A103" t="s">
        <v>3963</v>
      </c>
      <c r="B103" t="s">
        <v>33</v>
      </c>
      <c r="C103" t="s">
        <v>34</v>
      </c>
      <c r="D103" t="s">
        <v>3646</v>
      </c>
      <c r="E103" t="s">
        <v>269</v>
      </c>
      <c r="F103" t="s">
        <v>270</v>
      </c>
      <c r="G103" t="s">
        <v>52</v>
      </c>
      <c r="H103" t="s">
        <v>343</v>
      </c>
      <c r="I103" t="s">
        <v>377</v>
      </c>
      <c r="J103" t="s">
        <v>273</v>
      </c>
      <c r="K103" t="s">
        <v>41</v>
      </c>
      <c r="L103" t="s">
        <v>274</v>
      </c>
      <c r="M103" t="s">
        <v>52</v>
      </c>
      <c r="N103" t="s">
        <v>378</v>
      </c>
      <c r="O103" t="s">
        <v>379</v>
      </c>
      <c r="P103" t="s">
        <v>46</v>
      </c>
      <c r="Q103" t="s">
        <v>47</v>
      </c>
      <c r="R103" t="s">
        <v>48</v>
      </c>
      <c r="S103" t="s">
        <v>49</v>
      </c>
      <c r="T103" t="s">
        <v>50</v>
      </c>
      <c r="U103" t="s">
        <v>51</v>
      </c>
      <c r="V103">
        <v>-33</v>
      </c>
      <c r="W103">
        <v>-155</v>
      </c>
      <c r="X103">
        <v>-158</v>
      </c>
      <c r="Y103">
        <v>-161</v>
      </c>
      <c r="Z103">
        <v>-165</v>
      </c>
      <c r="AA103">
        <v>-169</v>
      </c>
      <c r="AB103">
        <v>-172</v>
      </c>
      <c r="AC103">
        <v>-174</v>
      </c>
      <c r="AD103">
        <v>-176</v>
      </c>
      <c r="AE103">
        <v>-178</v>
      </c>
      <c r="AF103">
        <v>-179</v>
      </c>
      <c r="AG103">
        <v>-181</v>
      </c>
    </row>
    <row r="104" spans="1:33" x14ac:dyDescent="0.25">
      <c r="A104" t="s">
        <v>3963</v>
      </c>
      <c r="B104" t="s">
        <v>33</v>
      </c>
      <c r="C104" t="s">
        <v>34</v>
      </c>
      <c r="D104" t="s">
        <v>3646</v>
      </c>
      <c r="E104" t="s">
        <v>269</v>
      </c>
      <c r="F104" t="s">
        <v>270</v>
      </c>
      <c r="G104" t="s">
        <v>52</v>
      </c>
      <c r="H104" t="s">
        <v>343</v>
      </c>
      <c r="I104" t="s">
        <v>380</v>
      </c>
      <c r="J104" t="s">
        <v>273</v>
      </c>
      <c r="K104" t="s">
        <v>41</v>
      </c>
      <c r="L104" t="s">
        <v>274</v>
      </c>
      <c r="M104" t="s">
        <v>52</v>
      </c>
      <c r="N104" t="s">
        <v>381</v>
      </c>
      <c r="O104" t="s">
        <v>382</v>
      </c>
      <c r="P104" t="s">
        <v>46</v>
      </c>
      <c r="Q104" t="s">
        <v>47</v>
      </c>
      <c r="R104" t="s">
        <v>48</v>
      </c>
      <c r="S104" t="s">
        <v>49</v>
      </c>
      <c r="T104" t="s">
        <v>50</v>
      </c>
      <c r="U104" t="s">
        <v>51</v>
      </c>
      <c r="V104">
        <v>-79</v>
      </c>
      <c r="W104">
        <v>-236</v>
      </c>
      <c r="X104">
        <v>-340</v>
      </c>
      <c r="Y104">
        <v>-348</v>
      </c>
      <c r="Z104">
        <v>-355</v>
      </c>
      <c r="AA104">
        <v>-363</v>
      </c>
      <c r="AB104">
        <v>-371</v>
      </c>
      <c r="AC104">
        <v>-375</v>
      </c>
      <c r="AD104">
        <v>-379</v>
      </c>
      <c r="AE104">
        <v>-382</v>
      </c>
      <c r="AF104">
        <v>-386</v>
      </c>
      <c r="AG104">
        <v>-390</v>
      </c>
    </row>
    <row r="105" spans="1:33" x14ac:dyDescent="0.25">
      <c r="A105" t="s">
        <v>3963</v>
      </c>
      <c r="B105" t="s">
        <v>33</v>
      </c>
      <c r="C105" t="s">
        <v>34</v>
      </c>
      <c r="D105" t="s">
        <v>3646</v>
      </c>
      <c r="E105" t="s">
        <v>269</v>
      </c>
      <c r="F105" t="s">
        <v>270</v>
      </c>
      <c r="G105" t="s">
        <v>52</v>
      </c>
      <c r="H105" t="s">
        <v>343</v>
      </c>
      <c r="I105" t="s">
        <v>383</v>
      </c>
      <c r="J105" t="s">
        <v>273</v>
      </c>
      <c r="K105" t="s">
        <v>41</v>
      </c>
      <c r="L105" t="s">
        <v>274</v>
      </c>
      <c r="M105" t="s">
        <v>52</v>
      </c>
      <c r="N105" t="s">
        <v>384</v>
      </c>
      <c r="O105" t="s">
        <v>385</v>
      </c>
      <c r="P105" t="s">
        <v>46</v>
      </c>
      <c r="Q105" t="s">
        <v>47</v>
      </c>
      <c r="R105" t="s">
        <v>48</v>
      </c>
      <c r="S105" t="s">
        <v>49</v>
      </c>
      <c r="T105" t="s">
        <v>50</v>
      </c>
      <c r="U105" t="s">
        <v>51</v>
      </c>
      <c r="V105">
        <v>-55</v>
      </c>
      <c r="W105">
        <v>-110</v>
      </c>
      <c r="X105">
        <v>-110</v>
      </c>
      <c r="Y105">
        <v>-112</v>
      </c>
      <c r="Z105">
        <v>-115</v>
      </c>
      <c r="AA105">
        <v>-117</v>
      </c>
      <c r="AB105">
        <v>-120</v>
      </c>
      <c r="AC105">
        <v>-121</v>
      </c>
      <c r="AD105">
        <v>-122</v>
      </c>
      <c r="AE105">
        <v>-124</v>
      </c>
      <c r="AF105">
        <v>-125</v>
      </c>
      <c r="AG105">
        <v>-126</v>
      </c>
    </row>
    <row r="106" spans="1:33" x14ac:dyDescent="0.25">
      <c r="A106" t="s">
        <v>3963</v>
      </c>
      <c r="B106" t="s">
        <v>33</v>
      </c>
      <c r="C106" t="s">
        <v>34</v>
      </c>
      <c r="D106" t="s">
        <v>3646</v>
      </c>
      <c r="E106" t="s">
        <v>269</v>
      </c>
      <c r="F106" t="s">
        <v>270</v>
      </c>
      <c r="G106" t="s">
        <v>52</v>
      </c>
      <c r="H106" t="s">
        <v>343</v>
      </c>
      <c r="I106" t="s">
        <v>386</v>
      </c>
      <c r="J106" t="s">
        <v>273</v>
      </c>
      <c r="K106" t="s">
        <v>41</v>
      </c>
      <c r="L106" t="s">
        <v>274</v>
      </c>
      <c r="M106" t="s">
        <v>52</v>
      </c>
      <c r="N106" t="s">
        <v>387</v>
      </c>
      <c r="O106" t="s">
        <v>388</v>
      </c>
      <c r="P106" t="s">
        <v>46</v>
      </c>
      <c r="Q106" t="s">
        <v>47</v>
      </c>
      <c r="R106" t="s">
        <v>48</v>
      </c>
      <c r="S106" t="s">
        <v>49</v>
      </c>
      <c r="T106" t="s">
        <v>50</v>
      </c>
      <c r="U106" t="s">
        <v>51</v>
      </c>
      <c r="V106">
        <v>-64</v>
      </c>
      <c r="W106">
        <v>-100</v>
      </c>
      <c r="X106">
        <v>-130</v>
      </c>
      <c r="Y106">
        <v>-133</v>
      </c>
      <c r="Z106">
        <v>-136</v>
      </c>
      <c r="AA106">
        <v>-139</v>
      </c>
      <c r="AB106">
        <v>-142</v>
      </c>
      <c r="AC106">
        <v>-143</v>
      </c>
      <c r="AD106">
        <v>-145</v>
      </c>
      <c r="AE106">
        <v>-146</v>
      </c>
      <c r="AF106">
        <v>-148</v>
      </c>
      <c r="AG106">
        <v>-149</v>
      </c>
    </row>
    <row r="107" spans="1:33" x14ac:dyDescent="0.25">
      <c r="A107" t="s">
        <v>3963</v>
      </c>
      <c r="B107" t="s">
        <v>33</v>
      </c>
      <c r="C107" t="s">
        <v>34</v>
      </c>
      <c r="D107" t="s">
        <v>3646</v>
      </c>
      <c r="E107" t="s">
        <v>269</v>
      </c>
      <c r="F107" t="s">
        <v>270</v>
      </c>
      <c r="G107" t="s">
        <v>52</v>
      </c>
      <c r="H107" t="s">
        <v>343</v>
      </c>
      <c r="I107" t="s">
        <v>3796</v>
      </c>
      <c r="J107" t="s">
        <v>273</v>
      </c>
      <c r="K107" t="s">
        <v>41</v>
      </c>
      <c r="L107" t="s">
        <v>274</v>
      </c>
      <c r="M107" t="s">
        <v>52</v>
      </c>
      <c r="N107" t="s">
        <v>3797</v>
      </c>
      <c r="O107" t="s">
        <v>3798</v>
      </c>
      <c r="P107" t="s">
        <v>46</v>
      </c>
      <c r="Q107" t="s">
        <v>47</v>
      </c>
      <c r="R107" t="s">
        <v>48</v>
      </c>
      <c r="S107" t="s">
        <v>49</v>
      </c>
      <c r="T107" t="s">
        <v>50</v>
      </c>
      <c r="U107" t="s">
        <v>51</v>
      </c>
      <c r="V107">
        <v>0</v>
      </c>
      <c r="W107">
        <v>-15</v>
      </c>
      <c r="X107">
        <v>-45</v>
      </c>
      <c r="Y107">
        <v>-46</v>
      </c>
      <c r="Z107">
        <v>-47</v>
      </c>
      <c r="AA107">
        <v>-48</v>
      </c>
      <c r="AB107">
        <v>-49</v>
      </c>
      <c r="AC107">
        <v>-50</v>
      </c>
      <c r="AD107">
        <v>-50</v>
      </c>
      <c r="AE107">
        <v>-51</v>
      </c>
      <c r="AF107">
        <v>-51</v>
      </c>
      <c r="AG107">
        <v>-52</v>
      </c>
    </row>
    <row r="108" spans="1:33" x14ac:dyDescent="0.25">
      <c r="A108" t="s">
        <v>3963</v>
      </c>
      <c r="B108" t="s">
        <v>33</v>
      </c>
      <c r="C108" t="s">
        <v>34</v>
      </c>
      <c r="D108" t="s">
        <v>3646</v>
      </c>
      <c r="E108" t="s">
        <v>269</v>
      </c>
      <c r="F108" t="s">
        <v>270</v>
      </c>
      <c r="G108" t="s">
        <v>52</v>
      </c>
      <c r="H108" t="s">
        <v>343</v>
      </c>
      <c r="I108" t="s">
        <v>389</v>
      </c>
      <c r="J108" t="s">
        <v>273</v>
      </c>
      <c r="K108" t="s">
        <v>41</v>
      </c>
      <c r="L108" t="s">
        <v>274</v>
      </c>
      <c r="M108" t="s">
        <v>52</v>
      </c>
      <c r="N108" t="s">
        <v>390</v>
      </c>
      <c r="O108" t="s">
        <v>391</v>
      </c>
      <c r="P108" t="s">
        <v>46</v>
      </c>
      <c r="Q108" t="s">
        <v>47</v>
      </c>
      <c r="R108" t="s">
        <v>48</v>
      </c>
      <c r="S108" t="s">
        <v>49</v>
      </c>
      <c r="T108" t="s">
        <v>50</v>
      </c>
      <c r="U108" t="s">
        <v>51</v>
      </c>
      <c r="V108">
        <v>-250</v>
      </c>
      <c r="W108">
        <v>-416</v>
      </c>
      <c r="X108">
        <v>-400</v>
      </c>
      <c r="Y108">
        <v>-409</v>
      </c>
      <c r="Z108">
        <v>-418</v>
      </c>
      <c r="AA108">
        <v>-427</v>
      </c>
      <c r="AB108">
        <v>-437</v>
      </c>
      <c r="AC108">
        <v>-441</v>
      </c>
      <c r="AD108">
        <v>-445</v>
      </c>
      <c r="AE108">
        <v>-450</v>
      </c>
      <c r="AF108">
        <v>-454</v>
      </c>
      <c r="AG108">
        <v>-459</v>
      </c>
    </row>
    <row r="109" spans="1:33" x14ac:dyDescent="0.25">
      <c r="A109" t="s">
        <v>3963</v>
      </c>
      <c r="B109" t="s">
        <v>33</v>
      </c>
      <c r="C109" t="s">
        <v>34</v>
      </c>
      <c r="D109" t="s">
        <v>3646</v>
      </c>
      <c r="E109" t="s">
        <v>269</v>
      </c>
      <c r="F109" t="s">
        <v>270</v>
      </c>
      <c r="G109" t="s">
        <v>146</v>
      </c>
      <c r="H109" t="s">
        <v>392</v>
      </c>
      <c r="I109" t="s">
        <v>393</v>
      </c>
      <c r="J109" t="s">
        <v>273</v>
      </c>
      <c r="K109" t="s">
        <v>41</v>
      </c>
      <c r="L109" t="s">
        <v>274</v>
      </c>
      <c r="M109" t="s">
        <v>146</v>
      </c>
      <c r="N109" t="s">
        <v>394</v>
      </c>
      <c r="O109" t="s">
        <v>395</v>
      </c>
      <c r="P109" t="s">
        <v>46</v>
      </c>
      <c r="Q109" t="s">
        <v>47</v>
      </c>
      <c r="R109" t="s">
        <v>48</v>
      </c>
      <c r="S109" t="s">
        <v>49</v>
      </c>
      <c r="T109" t="s">
        <v>50</v>
      </c>
      <c r="U109" t="s">
        <v>51</v>
      </c>
      <c r="V109">
        <v>-1075</v>
      </c>
      <c r="W109">
        <v>-2177</v>
      </c>
      <c r="X109">
        <v>-2173</v>
      </c>
      <c r="Y109">
        <v>-2221</v>
      </c>
      <c r="Z109">
        <v>-2270</v>
      </c>
      <c r="AA109">
        <v>-2321</v>
      </c>
      <c r="AB109">
        <v>-2372</v>
      </c>
      <c r="AC109">
        <v>-2396</v>
      </c>
      <c r="AD109">
        <v>-2420</v>
      </c>
      <c r="AE109">
        <v>-2444</v>
      </c>
      <c r="AF109">
        <v>-2468</v>
      </c>
      <c r="AG109">
        <v>-2493</v>
      </c>
    </row>
    <row r="110" spans="1:33" x14ac:dyDescent="0.25">
      <c r="A110" t="s">
        <v>3963</v>
      </c>
      <c r="B110" t="s">
        <v>33</v>
      </c>
      <c r="C110" t="s">
        <v>34</v>
      </c>
      <c r="D110" t="s">
        <v>3646</v>
      </c>
      <c r="E110" t="s">
        <v>269</v>
      </c>
      <c r="F110" t="s">
        <v>270</v>
      </c>
      <c r="G110" t="s">
        <v>146</v>
      </c>
      <c r="H110" t="s">
        <v>392</v>
      </c>
      <c r="I110" t="s">
        <v>396</v>
      </c>
      <c r="J110" t="s">
        <v>273</v>
      </c>
      <c r="K110" t="s">
        <v>41</v>
      </c>
      <c r="L110" t="s">
        <v>274</v>
      </c>
      <c r="M110" t="s">
        <v>146</v>
      </c>
      <c r="N110" t="s">
        <v>397</v>
      </c>
      <c r="O110" t="s">
        <v>398</v>
      </c>
      <c r="P110" t="s">
        <v>46</v>
      </c>
      <c r="Q110" t="s">
        <v>47</v>
      </c>
      <c r="R110" t="s">
        <v>48</v>
      </c>
      <c r="S110" t="s">
        <v>49</v>
      </c>
      <c r="T110" t="s">
        <v>50</v>
      </c>
      <c r="U110" t="s">
        <v>51</v>
      </c>
      <c r="V110">
        <v>-307</v>
      </c>
      <c r="W110">
        <v>-712</v>
      </c>
      <c r="X110">
        <v>-479</v>
      </c>
      <c r="Y110">
        <v>-490</v>
      </c>
      <c r="Z110">
        <v>-500</v>
      </c>
      <c r="AA110">
        <v>-512</v>
      </c>
      <c r="AB110">
        <v>-523</v>
      </c>
      <c r="AC110">
        <v>-528</v>
      </c>
      <c r="AD110">
        <v>-533</v>
      </c>
      <c r="AE110">
        <v>-539</v>
      </c>
      <c r="AF110">
        <v>-544</v>
      </c>
      <c r="AG110">
        <v>-550</v>
      </c>
    </row>
    <row r="111" spans="1:33" x14ac:dyDescent="0.25">
      <c r="A111" t="s">
        <v>3963</v>
      </c>
      <c r="B111" t="s">
        <v>33</v>
      </c>
      <c r="C111" t="s">
        <v>34</v>
      </c>
      <c r="D111" t="s">
        <v>3646</v>
      </c>
      <c r="E111" t="s">
        <v>269</v>
      </c>
      <c r="F111" t="s">
        <v>270</v>
      </c>
      <c r="G111" t="s">
        <v>146</v>
      </c>
      <c r="H111" t="s">
        <v>392</v>
      </c>
      <c r="I111" t="s">
        <v>399</v>
      </c>
      <c r="J111" t="s">
        <v>273</v>
      </c>
      <c r="K111" t="s">
        <v>41</v>
      </c>
      <c r="L111" t="s">
        <v>274</v>
      </c>
      <c r="M111" t="s">
        <v>146</v>
      </c>
      <c r="N111" t="s">
        <v>400</v>
      </c>
      <c r="O111" t="s">
        <v>401</v>
      </c>
      <c r="P111" t="s">
        <v>46</v>
      </c>
      <c r="Q111" t="s">
        <v>47</v>
      </c>
      <c r="R111" t="s">
        <v>48</v>
      </c>
      <c r="S111" t="s">
        <v>49</v>
      </c>
      <c r="T111" t="s">
        <v>50</v>
      </c>
      <c r="U111" t="s">
        <v>51</v>
      </c>
      <c r="V111">
        <v>-6994</v>
      </c>
      <c r="W111">
        <v>-5916</v>
      </c>
      <c r="X111">
        <v>-39440</v>
      </c>
      <c r="Y111">
        <v>-40312</v>
      </c>
      <c r="Z111">
        <v>-41203</v>
      </c>
      <c r="AA111">
        <v>-42117</v>
      </c>
      <c r="AB111">
        <v>-43052</v>
      </c>
      <c r="AC111">
        <v>-43483</v>
      </c>
      <c r="AD111">
        <v>-43918</v>
      </c>
      <c r="AE111">
        <v>-44357</v>
      </c>
      <c r="AF111">
        <v>-44800</v>
      </c>
      <c r="AG111">
        <v>-45248</v>
      </c>
    </row>
    <row r="112" spans="1:33" x14ac:dyDescent="0.25">
      <c r="A112" t="s">
        <v>3963</v>
      </c>
      <c r="B112" t="s">
        <v>33</v>
      </c>
      <c r="C112" t="s">
        <v>34</v>
      </c>
      <c r="D112" t="s">
        <v>3646</v>
      </c>
      <c r="E112" t="s">
        <v>269</v>
      </c>
      <c r="F112" t="s">
        <v>270</v>
      </c>
      <c r="G112" t="s">
        <v>146</v>
      </c>
      <c r="H112" t="s">
        <v>392</v>
      </c>
      <c r="I112" t="s">
        <v>402</v>
      </c>
      <c r="J112" t="s">
        <v>273</v>
      </c>
      <c r="K112" t="s">
        <v>41</v>
      </c>
      <c r="L112" t="s">
        <v>274</v>
      </c>
      <c r="M112" t="s">
        <v>146</v>
      </c>
      <c r="N112" t="s">
        <v>403</v>
      </c>
      <c r="O112" t="s">
        <v>404</v>
      </c>
      <c r="P112" t="s">
        <v>46</v>
      </c>
      <c r="Q112" t="s">
        <v>47</v>
      </c>
      <c r="R112" t="s">
        <v>48</v>
      </c>
      <c r="S112" t="s">
        <v>49</v>
      </c>
      <c r="T112" t="s">
        <v>50</v>
      </c>
      <c r="U112" t="s">
        <v>51</v>
      </c>
      <c r="V112">
        <v>-4586</v>
      </c>
      <c r="W112">
        <v>-4404</v>
      </c>
      <c r="X112">
        <v>-5608</v>
      </c>
      <c r="Y112">
        <v>-5732</v>
      </c>
      <c r="Z112">
        <v>-5859</v>
      </c>
      <c r="AA112">
        <v>-5989</v>
      </c>
      <c r="AB112">
        <v>-6122</v>
      </c>
      <c r="AC112">
        <v>-6183</v>
      </c>
      <c r="AD112">
        <v>-6245</v>
      </c>
      <c r="AE112">
        <v>-6307</v>
      </c>
      <c r="AF112">
        <v>-6370</v>
      </c>
      <c r="AG112">
        <v>-6434</v>
      </c>
    </row>
    <row r="113" spans="1:33" x14ac:dyDescent="0.25">
      <c r="A113" t="s">
        <v>3963</v>
      </c>
      <c r="B113" t="s">
        <v>33</v>
      </c>
      <c r="C113" t="s">
        <v>34</v>
      </c>
      <c r="D113" t="s">
        <v>3646</v>
      </c>
      <c r="E113" t="s">
        <v>269</v>
      </c>
      <c r="F113" t="s">
        <v>270</v>
      </c>
      <c r="G113" t="s">
        <v>146</v>
      </c>
      <c r="H113" t="s">
        <v>392</v>
      </c>
      <c r="I113" t="s">
        <v>3799</v>
      </c>
      <c r="J113" t="s">
        <v>273</v>
      </c>
      <c r="K113" t="s">
        <v>41</v>
      </c>
      <c r="L113" t="s">
        <v>274</v>
      </c>
      <c r="M113" t="s">
        <v>146</v>
      </c>
      <c r="N113" t="s">
        <v>3800</v>
      </c>
      <c r="O113" t="s">
        <v>3801</v>
      </c>
      <c r="P113" t="s">
        <v>46</v>
      </c>
      <c r="Q113" t="s">
        <v>47</v>
      </c>
      <c r="R113" t="s">
        <v>48</v>
      </c>
      <c r="S113" t="s">
        <v>49</v>
      </c>
      <c r="T113" t="s">
        <v>50</v>
      </c>
      <c r="U113" t="s">
        <v>51</v>
      </c>
      <c r="V113">
        <v>0</v>
      </c>
      <c r="W113">
        <v>-1216</v>
      </c>
      <c r="X113">
        <v>-1722</v>
      </c>
      <c r="Y113">
        <v>-1760</v>
      </c>
      <c r="Z113">
        <v>-1799</v>
      </c>
      <c r="AA113">
        <v>-1839</v>
      </c>
      <c r="AB113">
        <v>-1880</v>
      </c>
      <c r="AC113">
        <v>-1899</v>
      </c>
      <c r="AD113">
        <v>-1917</v>
      </c>
      <c r="AE113">
        <v>-1937</v>
      </c>
      <c r="AF113">
        <v>-1956</v>
      </c>
      <c r="AG113">
        <v>-1976</v>
      </c>
    </row>
    <row r="114" spans="1:33" x14ac:dyDescent="0.25">
      <c r="A114" t="s">
        <v>3963</v>
      </c>
      <c r="B114" t="s">
        <v>33</v>
      </c>
      <c r="C114" t="s">
        <v>34</v>
      </c>
      <c r="D114" t="s">
        <v>3646</v>
      </c>
      <c r="E114" t="s">
        <v>269</v>
      </c>
      <c r="F114" t="s">
        <v>270</v>
      </c>
      <c r="G114" t="s">
        <v>63</v>
      </c>
      <c r="H114" t="s">
        <v>405</v>
      </c>
      <c r="I114" t="s">
        <v>410</v>
      </c>
      <c r="J114" t="s">
        <v>273</v>
      </c>
      <c r="K114" t="s">
        <v>41</v>
      </c>
      <c r="L114" t="s">
        <v>274</v>
      </c>
      <c r="M114" t="s">
        <v>63</v>
      </c>
      <c r="N114" t="s">
        <v>411</v>
      </c>
      <c r="O114" t="s">
        <v>412</v>
      </c>
      <c r="P114" t="s">
        <v>46</v>
      </c>
      <c r="Q114" t="s">
        <v>47</v>
      </c>
      <c r="R114" t="s">
        <v>48</v>
      </c>
      <c r="S114" t="s">
        <v>49</v>
      </c>
      <c r="T114" t="s">
        <v>50</v>
      </c>
      <c r="U114" t="s">
        <v>51</v>
      </c>
      <c r="V114">
        <v>-262</v>
      </c>
      <c r="W114">
        <v>-177</v>
      </c>
      <c r="X114">
        <v>-180</v>
      </c>
      <c r="Y114">
        <v>-184</v>
      </c>
      <c r="Z114">
        <v>-188</v>
      </c>
      <c r="AA114">
        <v>-192</v>
      </c>
      <c r="AB114">
        <v>-196</v>
      </c>
      <c r="AC114">
        <v>-198</v>
      </c>
      <c r="AD114">
        <v>-200</v>
      </c>
      <c r="AE114">
        <v>-202</v>
      </c>
      <c r="AF114">
        <v>-204</v>
      </c>
      <c r="AG114">
        <v>-207</v>
      </c>
    </row>
    <row r="115" spans="1:33" x14ac:dyDescent="0.25">
      <c r="A115" t="s">
        <v>3963</v>
      </c>
      <c r="B115" t="s">
        <v>33</v>
      </c>
      <c r="C115" t="s">
        <v>34</v>
      </c>
      <c r="D115" t="s">
        <v>3646</v>
      </c>
      <c r="E115" t="s">
        <v>269</v>
      </c>
      <c r="F115" t="s">
        <v>270</v>
      </c>
      <c r="G115" t="s">
        <v>63</v>
      </c>
      <c r="H115" t="s">
        <v>405</v>
      </c>
      <c r="I115" t="s">
        <v>413</v>
      </c>
      <c r="J115" t="s">
        <v>273</v>
      </c>
      <c r="K115" t="s">
        <v>41</v>
      </c>
      <c r="L115" t="s">
        <v>274</v>
      </c>
      <c r="M115" t="s">
        <v>63</v>
      </c>
      <c r="N115" t="s">
        <v>230</v>
      </c>
      <c r="O115" t="s">
        <v>414</v>
      </c>
      <c r="P115" t="s">
        <v>46</v>
      </c>
      <c r="Q115" t="s">
        <v>47</v>
      </c>
      <c r="R115" t="s">
        <v>48</v>
      </c>
      <c r="S115" t="s">
        <v>49</v>
      </c>
      <c r="T115" t="s">
        <v>50</v>
      </c>
      <c r="U115" t="s">
        <v>51</v>
      </c>
      <c r="V115">
        <v>-4904</v>
      </c>
      <c r="W115">
        <v>-5486</v>
      </c>
      <c r="X115">
        <v>-7500</v>
      </c>
      <c r="Y115">
        <v>-7666</v>
      </c>
      <c r="Z115">
        <v>-7835</v>
      </c>
      <c r="AA115">
        <v>-8009</v>
      </c>
      <c r="AB115">
        <v>-8187</v>
      </c>
      <c r="AC115">
        <v>-8269</v>
      </c>
      <c r="AD115">
        <v>-8351</v>
      </c>
      <c r="AE115">
        <v>-8435</v>
      </c>
      <c r="AF115">
        <v>-8519</v>
      </c>
      <c r="AG115">
        <v>-8605</v>
      </c>
    </row>
    <row r="116" spans="1:33" x14ac:dyDescent="0.25">
      <c r="A116" t="s">
        <v>3963</v>
      </c>
      <c r="B116" t="s">
        <v>33</v>
      </c>
      <c r="C116" t="s">
        <v>34</v>
      </c>
      <c r="D116" t="s">
        <v>3646</v>
      </c>
      <c r="E116" t="s">
        <v>269</v>
      </c>
      <c r="F116" t="s">
        <v>270</v>
      </c>
      <c r="G116" t="s">
        <v>102</v>
      </c>
      <c r="H116" t="s">
        <v>418</v>
      </c>
      <c r="I116" t="s">
        <v>419</v>
      </c>
      <c r="J116" t="s">
        <v>273</v>
      </c>
      <c r="K116" t="s">
        <v>41</v>
      </c>
      <c r="L116" t="s">
        <v>274</v>
      </c>
      <c r="M116" t="s">
        <v>102</v>
      </c>
      <c r="N116" t="s">
        <v>420</v>
      </c>
      <c r="O116" t="s">
        <v>421</v>
      </c>
      <c r="P116" t="s">
        <v>46</v>
      </c>
      <c r="Q116" t="s">
        <v>47</v>
      </c>
      <c r="R116" t="s">
        <v>48</v>
      </c>
      <c r="S116" t="s">
        <v>49</v>
      </c>
      <c r="T116" t="s">
        <v>50</v>
      </c>
      <c r="U116" t="s">
        <v>51</v>
      </c>
      <c r="V116">
        <v>-1</v>
      </c>
      <c r="W116">
        <v>-15</v>
      </c>
      <c r="X116">
        <v>-15</v>
      </c>
      <c r="Y116">
        <v>-15</v>
      </c>
      <c r="Z116">
        <v>-16</v>
      </c>
      <c r="AA116">
        <v>-16</v>
      </c>
      <c r="AB116">
        <v>-16</v>
      </c>
      <c r="AC116">
        <v>-17</v>
      </c>
      <c r="AD116">
        <v>-17</v>
      </c>
      <c r="AE116">
        <v>-17</v>
      </c>
      <c r="AF116">
        <v>-17</v>
      </c>
      <c r="AG116">
        <v>-17</v>
      </c>
    </row>
    <row r="117" spans="1:33" x14ac:dyDescent="0.25">
      <c r="A117" t="s">
        <v>3963</v>
      </c>
      <c r="B117" t="s">
        <v>33</v>
      </c>
      <c r="C117" t="s">
        <v>34</v>
      </c>
      <c r="D117" t="s">
        <v>3646</v>
      </c>
      <c r="E117" t="s">
        <v>269</v>
      </c>
      <c r="F117" t="s">
        <v>270</v>
      </c>
      <c r="G117" t="s">
        <v>102</v>
      </c>
      <c r="H117" t="s">
        <v>418</v>
      </c>
      <c r="I117" t="s">
        <v>422</v>
      </c>
      <c r="J117" t="s">
        <v>273</v>
      </c>
      <c r="K117" t="s">
        <v>41</v>
      </c>
      <c r="L117" t="s">
        <v>274</v>
      </c>
      <c r="M117" t="s">
        <v>102</v>
      </c>
      <c r="N117" t="s">
        <v>423</v>
      </c>
      <c r="O117" t="s">
        <v>424</v>
      </c>
      <c r="P117" t="s">
        <v>46</v>
      </c>
      <c r="Q117" t="s">
        <v>47</v>
      </c>
      <c r="R117" t="s">
        <v>48</v>
      </c>
      <c r="S117" t="s">
        <v>49</v>
      </c>
      <c r="T117" t="s">
        <v>50</v>
      </c>
      <c r="U117" t="s">
        <v>51</v>
      </c>
      <c r="V117">
        <v>-3</v>
      </c>
      <c r="W117">
        <v>-19</v>
      </c>
      <c r="X117">
        <v>-19</v>
      </c>
      <c r="Y117">
        <v>-19</v>
      </c>
      <c r="Z117">
        <v>-20</v>
      </c>
      <c r="AA117">
        <v>-20</v>
      </c>
      <c r="AB117">
        <v>-21</v>
      </c>
      <c r="AC117">
        <v>-21</v>
      </c>
      <c r="AD117">
        <v>-21</v>
      </c>
      <c r="AE117">
        <v>-21</v>
      </c>
      <c r="AF117">
        <v>-22</v>
      </c>
      <c r="AG117">
        <v>-22</v>
      </c>
    </row>
    <row r="118" spans="1:33" x14ac:dyDescent="0.25">
      <c r="A118" t="s">
        <v>3963</v>
      </c>
      <c r="B118" t="s">
        <v>33</v>
      </c>
      <c r="C118" t="s">
        <v>34</v>
      </c>
      <c r="D118" t="s">
        <v>3646</v>
      </c>
      <c r="E118" t="s">
        <v>269</v>
      </c>
      <c r="F118" t="s">
        <v>270</v>
      </c>
      <c r="G118" t="s">
        <v>102</v>
      </c>
      <c r="H118" t="s">
        <v>418</v>
      </c>
      <c r="I118" t="s">
        <v>425</v>
      </c>
      <c r="J118" t="s">
        <v>273</v>
      </c>
      <c r="K118" t="s">
        <v>41</v>
      </c>
      <c r="L118" t="s">
        <v>274</v>
      </c>
      <c r="M118" t="s">
        <v>102</v>
      </c>
      <c r="N118" t="s">
        <v>426</v>
      </c>
      <c r="O118" t="s">
        <v>427</v>
      </c>
      <c r="P118" t="s">
        <v>46</v>
      </c>
      <c r="Q118" t="s">
        <v>47</v>
      </c>
      <c r="R118" t="s">
        <v>48</v>
      </c>
      <c r="S118" t="s">
        <v>49</v>
      </c>
      <c r="T118" t="s">
        <v>50</v>
      </c>
      <c r="U118" t="s">
        <v>51</v>
      </c>
      <c r="V118">
        <v>-1</v>
      </c>
      <c r="W118">
        <v>-6</v>
      </c>
      <c r="X118">
        <v>-6</v>
      </c>
      <c r="Y118">
        <v>-6</v>
      </c>
      <c r="Z118">
        <v>-6</v>
      </c>
      <c r="AA118">
        <v>-6</v>
      </c>
      <c r="AB118">
        <v>-7</v>
      </c>
      <c r="AC118">
        <v>-7</v>
      </c>
      <c r="AD118">
        <v>-7</v>
      </c>
      <c r="AE118">
        <v>-7</v>
      </c>
      <c r="AF118">
        <v>-7</v>
      </c>
      <c r="AG118">
        <v>-7</v>
      </c>
    </row>
    <row r="119" spans="1:33" x14ac:dyDescent="0.25">
      <c r="A119" t="s">
        <v>3963</v>
      </c>
      <c r="B119" t="s">
        <v>33</v>
      </c>
      <c r="C119" t="s">
        <v>34</v>
      </c>
      <c r="D119" t="s">
        <v>3646</v>
      </c>
      <c r="E119" t="s">
        <v>269</v>
      </c>
      <c r="F119" t="s">
        <v>270</v>
      </c>
      <c r="G119" t="s">
        <v>428</v>
      </c>
      <c r="H119" t="s">
        <v>429</v>
      </c>
      <c r="I119" t="s">
        <v>430</v>
      </c>
      <c r="J119" t="s">
        <v>273</v>
      </c>
      <c r="K119" t="s">
        <v>41</v>
      </c>
      <c r="L119" t="s">
        <v>274</v>
      </c>
      <c r="M119" t="s">
        <v>428</v>
      </c>
      <c r="N119" t="s">
        <v>431</v>
      </c>
      <c r="O119" t="s">
        <v>432</v>
      </c>
      <c r="P119" t="s">
        <v>46</v>
      </c>
      <c r="Q119" t="s">
        <v>47</v>
      </c>
      <c r="R119" t="s">
        <v>48</v>
      </c>
      <c r="S119" t="s">
        <v>49</v>
      </c>
      <c r="T119" t="s">
        <v>50</v>
      </c>
      <c r="U119" t="s">
        <v>51</v>
      </c>
      <c r="V119">
        <v>-11322</v>
      </c>
      <c r="W119">
        <v>-10766</v>
      </c>
      <c r="X119">
        <v>-11049</v>
      </c>
      <c r="Y119">
        <v>-11293</v>
      </c>
      <c r="Z119">
        <v>-11543</v>
      </c>
      <c r="AA119">
        <v>-11799</v>
      </c>
      <c r="AB119">
        <v>-12061</v>
      </c>
      <c r="AC119">
        <v>-12182</v>
      </c>
      <c r="AD119">
        <v>-12303</v>
      </c>
      <c r="AE119">
        <v>-12426</v>
      </c>
      <c r="AF119">
        <v>-12551</v>
      </c>
      <c r="AG119">
        <v>-12676</v>
      </c>
    </row>
    <row r="120" spans="1:33" x14ac:dyDescent="0.25">
      <c r="A120" t="s">
        <v>3963</v>
      </c>
      <c r="B120" t="s">
        <v>33</v>
      </c>
      <c r="C120" t="s">
        <v>34</v>
      </c>
      <c r="D120" t="s">
        <v>3646</v>
      </c>
      <c r="E120" t="s">
        <v>269</v>
      </c>
      <c r="F120" t="s">
        <v>270</v>
      </c>
      <c r="G120" t="s">
        <v>428</v>
      </c>
      <c r="H120" t="s">
        <v>429</v>
      </c>
      <c r="I120" t="s">
        <v>433</v>
      </c>
      <c r="J120" t="s">
        <v>273</v>
      </c>
      <c r="K120" t="s">
        <v>41</v>
      </c>
      <c r="L120" t="s">
        <v>274</v>
      </c>
      <c r="M120" t="s">
        <v>428</v>
      </c>
      <c r="N120" t="s">
        <v>434</v>
      </c>
      <c r="O120" t="s">
        <v>435</v>
      </c>
      <c r="P120" t="s">
        <v>46</v>
      </c>
      <c r="Q120" t="s">
        <v>47</v>
      </c>
      <c r="R120" t="s">
        <v>48</v>
      </c>
      <c r="S120" t="s">
        <v>49</v>
      </c>
      <c r="T120" t="s">
        <v>50</v>
      </c>
      <c r="U120" t="s">
        <v>51</v>
      </c>
      <c r="V120">
        <v>-30699</v>
      </c>
      <c r="W120">
        <v>-32417</v>
      </c>
      <c r="X120">
        <v>-31135</v>
      </c>
      <c r="Y120">
        <v>-31823</v>
      </c>
      <c r="Z120">
        <v>-32526</v>
      </c>
      <c r="AA120">
        <v>-33248</v>
      </c>
      <c r="AB120">
        <v>-33987</v>
      </c>
      <c r="AC120">
        <v>-34326</v>
      </c>
      <c r="AD120">
        <v>-34670</v>
      </c>
      <c r="AE120">
        <v>-35016</v>
      </c>
      <c r="AF120">
        <v>-35367</v>
      </c>
      <c r="AG120">
        <v>-35720</v>
      </c>
    </row>
    <row r="121" spans="1:33" x14ac:dyDescent="0.25">
      <c r="A121" t="s">
        <v>3963</v>
      </c>
      <c r="B121" t="s">
        <v>33</v>
      </c>
      <c r="C121" t="s">
        <v>34</v>
      </c>
      <c r="D121" t="s">
        <v>3646</v>
      </c>
      <c r="E121" t="s">
        <v>269</v>
      </c>
      <c r="F121" t="s">
        <v>270</v>
      </c>
      <c r="G121" t="s">
        <v>428</v>
      </c>
      <c r="H121" t="s">
        <v>429</v>
      </c>
      <c r="I121" t="s">
        <v>436</v>
      </c>
      <c r="J121" t="s">
        <v>273</v>
      </c>
      <c r="K121" t="s">
        <v>41</v>
      </c>
      <c r="L121" t="s">
        <v>274</v>
      </c>
      <c r="M121" t="s">
        <v>428</v>
      </c>
      <c r="N121" t="s">
        <v>437</v>
      </c>
      <c r="O121" t="s">
        <v>438</v>
      </c>
      <c r="P121" t="s">
        <v>46</v>
      </c>
      <c r="Q121" t="s">
        <v>47</v>
      </c>
      <c r="R121" t="s">
        <v>48</v>
      </c>
      <c r="S121" t="s">
        <v>49</v>
      </c>
      <c r="T121" t="s">
        <v>50</v>
      </c>
      <c r="U121" t="s">
        <v>51</v>
      </c>
      <c r="V121">
        <v>-23020</v>
      </c>
      <c r="W121">
        <v>-25885</v>
      </c>
      <c r="X121">
        <v>-25460</v>
      </c>
      <c r="Y121">
        <v>-26023</v>
      </c>
      <c r="Z121">
        <v>-26598</v>
      </c>
      <c r="AA121">
        <v>-27188</v>
      </c>
      <c r="AB121">
        <v>-27792</v>
      </c>
      <c r="AC121">
        <v>-28070</v>
      </c>
      <c r="AD121">
        <v>-28350</v>
      </c>
      <c r="AE121">
        <v>-28634</v>
      </c>
      <c r="AF121">
        <v>-28920</v>
      </c>
      <c r="AG121">
        <v>-29209</v>
      </c>
    </row>
    <row r="122" spans="1:33" x14ac:dyDescent="0.25">
      <c r="A122" t="s">
        <v>3963</v>
      </c>
      <c r="B122" t="s">
        <v>33</v>
      </c>
      <c r="C122" t="s">
        <v>34</v>
      </c>
      <c r="D122" t="s">
        <v>3646</v>
      </c>
      <c r="E122" t="s">
        <v>269</v>
      </c>
      <c r="F122" t="s">
        <v>270</v>
      </c>
      <c r="G122" t="s">
        <v>428</v>
      </c>
      <c r="H122" t="s">
        <v>429</v>
      </c>
      <c r="I122" t="s">
        <v>439</v>
      </c>
      <c r="J122" t="s">
        <v>273</v>
      </c>
      <c r="K122" t="s">
        <v>41</v>
      </c>
      <c r="L122" t="s">
        <v>274</v>
      </c>
      <c r="M122" t="s">
        <v>428</v>
      </c>
      <c r="N122" t="s">
        <v>440</v>
      </c>
      <c r="O122" t="s">
        <v>441</v>
      </c>
      <c r="P122" t="s">
        <v>46</v>
      </c>
      <c r="Q122" t="s">
        <v>47</v>
      </c>
      <c r="R122" t="s">
        <v>48</v>
      </c>
      <c r="S122" t="s">
        <v>49</v>
      </c>
      <c r="T122" t="s">
        <v>50</v>
      </c>
      <c r="U122" t="s">
        <v>51</v>
      </c>
      <c r="V122">
        <v>-3</v>
      </c>
      <c r="W122">
        <v>-4</v>
      </c>
      <c r="X122">
        <v>-12</v>
      </c>
      <c r="Y122">
        <v>-12</v>
      </c>
      <c r="Z122">
        <v>-13</v>
      </c>
      <c r="AA122">
        <v>-13</v>
      </c>
      <c r="AB122">
        <v>-13</v>
      </c>
      <c r="AC122">
        <v>-13</v>
      </c>
      <c r="AD122">
        <v>-13</v>
      </c>
      <c r="AE122">
        <v>-13</v>
      </c>
      <c r="AF122">
        <v>-14</v>
      </c>
      <c r="AG122">
        <v>-14</v>
      </c>
    </row>
    <row r="123" spans="1:33" x14ac:dyDescent="0.25">
      <c r="A123" t="s">
        <v>3963</v>
      </c>
      <c r="B123" t="s">
        <v>33</v>
      </c>
      <c r="C123" t="s">
        <v>34</v>
      </c>
      <c r="D123" t="s">
        <v>3646</v>
      </c>
      <c r="E123" t="s">
        <v>269</v>
      </c>
      <c r="F123" t="s">
        <v>270</v>
      </c>
      <c r="G123" t="s">
        <v>428</v>
      </c>
      <c r="H123" t="s">
        <v>429</v>
      </c>
      <c r="I123" t="s">
        <v>442</v>
      </c>
      <c r="J123" t="s">
        <v>273</v>
      </c>
      <c r="K123" t="s">
        <v>41</v>
      </c>
      <c r="L123" t="s">
        <v>274</v>
      </c>
      <c r="M123" t="s">
        <v>428</v>
      </c>
      <c r="N123" t="s">
        <v>443</v>
      </c>
      <c r="O123" t="s">
        <v>444</v>
      </c>
      <c r="P123" t="s">
        <v>46</v>
      </c>
      <c r="Q123" t="s">
        <v>47</v>
      </c>
      <c r="R123" t="s">
        <v>48</v>
      </c>
      <c r="S123" t="s">
        <v>49</v>
      </c>
      <c r="T123" t="s">
        <v>50</v>
      </c>
      <c r="U123" t="s">
        <v>51</v>
      </c>
      <c r="V123">
        <v>-51037</v>
      </c>
      <c r="W123">
        <v>-50862</v>
      </c>
      <c r="X123">
        <v>-52699</v>
      </c>
      <c r="Y123">
        <v>-53864</v>
      </c>
      <c r="Z123">
        <v>-55054</v>
      </c>
      <c r="AA123">
        <v>-56276</v>
      </c>
      <c r="AB123">
        <v>-57526</v>
      </c>
      <c r="AC123">
        <v>-58101</v>
      </c>
      <c r="AD123">
        <v>-58682</v>
      </c>
      <c r="AE123">
        <v>-59269</v>
      </c>
      <c r="AF123">
        <v>-59861</v>
      </c>
      <c r="AG123">
        <v>-60460</v>
      </c>
    </row>
    <row r="124" spans="1:33" x14ac:dyDescent="0.25">
      <c r="A124" t="s">
        <v>3963</v>
      </c>
      <c r="B124" t="s">
        <v>33</v>
      </c>
      <c r="C124" t="s">
        <v>34</v>
      </c>
      <c r="D124" t="s">
        <v>3646</v>
      </c>
      <c r="E124" t="s">
        <v>269</v>
      </c>
      <c r="F124" t="s">
        <v>270</v>
      </c>
      <c r="G124" t="s">
        <v>428</v>
      </c>
      <c r="H124" t="s">
        <v>429</v>
      </c>
      <c r="I124" t="s">
        <v>3659</v>
      </c>
      <c r="J124" t="s">
        <v>273</v>
      </c>
      <c r="K124" t="s">
        <v>41</v>
      </c>
      <c r="L124" t="s">
        <v>274</v>
      </c>
      <c r="M124" t="s">
        <v>428</v>
      </c>
      <c r="N124" t="s">
        <v>3660</v>
      </c>
      <c r="O124" t="s">
        <v>3661</v>
      </c>
      <c r="P124" t="s">
        <v>46</v>
      </c>
      <c r="Q124" t="s">
        <v>47</v>
      </c>
      <c r="R124" t="s">
        <v>48</v>
      </c>
      <c r="S124" t="s">
        <v>49</v>
      </c>
      <c r="T124" t="s">
        <v>50</v>
      </c>
      <c r="U124" t="s">
        <v>51</v>
      </c>
      <c r="V124">
        <v>-1118</v>
      </c>
      <c r="W124">
        <v>-1424</v>
      </c>
      <c r="X124">
        <v>-1309</v>
      </c>
      <c r="Y124">
        <v>-1338</v>
      </c>
      <c r="Z124">
        <v>-1367</v>
      </c>
      <c r="AA124">
        <v>-1398</v>
      </c>
      <c r="AB124">
        <v>-1429</v>
      </c>
      <c r="AC124">
        <v>-1443</v>
      </c>
      <c r="AD124">
        <v>-1458</v>
      </c>
      <c r="AE124">
        <v>-1472</v>
      </c>
      <c r="AF124">
        <v>-1487</v>
      </c>
      <c r="AG124">
        <v>-1502</v>
      </c>
    </row>
    <row r="125" spans="1:33" x14ac:dyDescent="0.25">
      <c r="A125" t="s">
        <v>3963</v>
      </c>
      <c r="B125" t="s">
        <v>33</v>
      </c>
      <c r="C125" t="s">
        <v>34</v>
      </c>
      <c r="D125" t="s">
        <v>3646</v>
      </c>
      <c r="E125" t="s">
        <v>304</v>
      </c>
      <c r="F125" t="s">
        <v>445</v>
      </c>
      <c r="G125" t="s">
        <v>130</v>
      </c>
      <c r="H125" t="s">
        <v>3878</v>
      </c>
      <c r="I125" t="s">
        <v>3975</v>
      </c>
      <c r="J125" t="s">
        <v>723</v>
      </c>
      <c r="K125" t="s">
        <v>41</v>
      </c>
      <c r="L125" t="s">
        <v>448</v>
      </c>
      <c r="M125" t="s">
        <v>130</v>
      </c>
      <c r="N125" t="s">
        <v>179</v>
      </c>
      <c r="O125" t="s">
        <v>3976</v>
      </c>
      <c r="P125" t="s">
        <v>46</v>
      </c>
      <c r="Q125" t="s">
        <v>47</v>
      </c>
      <c r="R125" t="s">
        <v>48</v>
      </c>
      <c r="S125" t="s">
        <v>49</v>
      </c>
      <c r="T125" t="s">
        <v>50</v>
      </c>
      <c r="U125" t="s">
        <v>51</v>
      </c>
      <c r="V125">
        <v>-3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</row>
    <row r="126" spans="1:33" x14ac:dyDescent="0.25">
      <c r="A126" t="s">
        <v>3963</v>
      </c>
      <c r="B126" t="s">
        <v>33</v>
      </c>
      <c r="C126" t="s">
        <v>34</v>
      </c>
      <c r="D126" t="s">
        <v>3646</v>
      </c>
      <c r="E126" t="s">
        <v>304</v>
      </c>
      <c r="F126" t="s">
        <v>445</v>
      </c>
      <c r="G126" t="s">
        <v>449</v>
      </c>
      <c r="H126" t="s">
        <v>3802</v>
      </c>
      <c r="I126" t="s">
        <v>3803</v>
      </c>
      <c r="J126" t="s">
        <v>66</v>
      </c>
      <c r="K126" t="s">
        <v>41</v>
      </c>
      <c r="L126" t="s">
        <v>448</v>
      </c>
      <c r="M126" t="s">
        <v>449</v>
      </c>
      <c r="N126" t="s">
        <v>450</v>
      </c>
      <c r="O126" t="s">
        <v>3802</v>
      </c>
      <c r="P126" t="s">
        <v>46</v>
      </c>
      <c r="Q126" t="s">
        <v>47</v>
      </c>
      <c r="R126" t="s">
        <v>48</v>
      </c>
      <c r="S126" t="s">
        <v>49</v>
      </c>
      <c r="T126" t="s">
        <v>50</v>
      </c>
      <c r="U126" t="s">
        <v>51</v>
      </c>
      <c r="V126">
        <v>-1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</row>
    <row r="127" spans="1:33" x14ac:dyDescent="0.25">
      <c r="A127" t="s">
        <v>3963</v>
      </c>
      <c r="B127" t="s">
        <v>33</v>
      </c>
      <c r="C127" t="s">
        <v>34</v>
      </c>
      <c r="D127" t="s">
        <v>3646</v>
      </c>
      <c r="E127" t="s">
        <v>304</v>
      </c>
      <c r="F127" t="s">
        <v>445</v>
      </c>
      <c r="G127" t="s">
        <v>451</v>
      </c>
      <c r="H127" t="s">
        <v>216</v>
      </c>
      <c r="I127" t="s">
        <v>452</v>
      </c>
      <c r="J127" t="s">
        <v>66</v>
      </c>
      <c r="K127" t="s">
        <v>41</v>
      </c>
      <c r="L127" t="s">
        <v>448</v>
      </c>
      <c r="M127" t="s">
        <v>451</v>
      </c>
      <c r="N127" t="s">
        <v>453</v>
      </c>
      <c r="O127" t="s">
        <v>454</v>
      </c>
      <c r="P127" t="s">
        <v>46</v>
      </c>
      <c r="Q127" t="s">
        <v>47</v>
      </c>
      <c r="R127" t="s">
        <v>48</v>
      </c>
      <c r="S127" t="s">
        <v>49</v>
      </c>
      <c r="T127" t="s">
        <v>50</v>
      </c>
      <c r="U127" t="s">
        <v>51</v>
      </c>
      <c r="V127">
        <v>-1</v>
      </c>
      <c r="W127">
        <v>-1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</row>
    <row r="128" spans="1:33" x14ac:dyDescent="0.25">
      <c r="A128" t="s">
        <v>3963</v>
      </c>
      <c r="B128" t="s">
        <v>33</v>
      </c>
      <c r="C128" t="s">
        <v>34</v>
      </c>
      <c r="D128" t="s">
        <v>3646</v>
      </c>
      <c r="E128" t="s">
        <v>455</v>
      </c>
      <c r="F128" t="s">
        <v>456</v>
      </c>
      <c r="G128" t="s">
        <v>117</v>
      </c>
      <c r="H128" t="s">
        <v>457</v>
      </c>
      <c r="I128" t="s">
        <v>458</v>
      </c>
      <c r="J128" t="s">
        <v>459</v>
      </c>
      <c r="K128" t="s">
        <v>41</v>
      </c>
      <c r="L128" t="s">
        <v>460</v>
      </c>
      <c r="M128" t="s">
        <v>117</v>
      </c>
      <c r="N128" t="s">
        <v>461</v>
      </c>
      <c r="O128" t="s">
        <v>462</v>
      </c>
      <c r="P128" t="s">
        <v>46</v>
      </c>
      <c r="Q128" t="s">
        <v>47</v>
      </c>
      <c r="R128" t="s">
        <v>48</v>
      </c>
      <c r="S128" t="s">
        <v>49</v>
      </c>
      <c r="T128" t="s">
        <v>50</v>
      </c>
      <c r="U128" t="s">
        <v>51</v>
      </c>
      <c r="V128">
        <v>-1959</v>
      </c>
      <c r="W128">
        <v>-1948</v>
      </c>
      <c r="X128">
        <v>-1951</v>
      </c>
      <c r="Y128">
        <v>-1994</v>
      </c>
      <c r="Z128">
        <v>-2038</v>
      </c>
      <c r="AA128">
        <v>-2083</v>
      </c>
      <c r="AB128">
        <v>-2130</v>
      </c>
      <c r="AC128">
        <v>-2151</v>
      </c>
      <c r="AD128">
        <v>-2172</v>
      </c>
      <c r="AE128">
        <v>-2194</v>
      </c>
      <c r="AF128">
        <v>-2216</v>
      </c>
      <c r="AG128">
        <v>-2238</v>
      </c>
    </row>
    <row r="129" spans="1:33" x14ac:dyDescent="0.25">
      <c r="A129" t="s">
        <v>3963</v>
      </c>
      <c r="B129" t="s">
        <v>33</v>
      </c>
      <c r="C129" t="s">
        <v>34</v>
      </c>
      <c r="D129" t="s">
        <v>3646</v>
      </c>
      <c r="E129" t="s">
        <v>455</v>
      </c>
      <c r="F129" t="s">
        <v>456</v>
      </c>
      <c r="G129" t="s">
        <v>130</v>
      </c>
      <c r="H129" t="s">
        <v>463</v>
      </c>
      <c r="I129" t="s">
        <v>464</v>
      </c>
      <c r="J129" t="s">
        <v>459</v>
      </c>
      <c r="K129" t="s">
        <v>41</v>
      </c>
      <c r="L129" t="s">
        <v>460</v>
      </c>
      <c r="M129" t="s">
        <v>130</v>
      </c>
      <c r="N129" t="s">
        <v>465</v>
      </c>
      <c r="O129" t="s">
        <v>466</v>
      </c>
      <c r="P129" t="s">
        <v>46</v>
      </c>
      <c r="Q129" t="s">
        <v>47</v>
      </c>
      <c r="R129" t="s">
        <v>48</v>
      </c>
      <c r="S129" t="s">
        <v>49</v>
      </c>
      <c r="T129" t="s">
        <v>50</v>
      </c>
      <c r="U129" t="s">
        <v>51</v>
      </c>
      <c r="V129">
        <v>-1775</v>
      </c>
      <c r="W129">
        <v>-1887</v>
      </c>
      <c r="X129">
        <v>-1887</v>
      </c>
      <c r="Y129">
        <v>-1929</v>
      </c>
      <c r="Z129">
        <v>-1971</v>
      </c>
      <c r="AA129">
        <v>-2015</v>
      </c>
      <c r="AB129">
        <v>-2060</v>
      </c>
      <c r="AC129">
        <v>-2080</v>
      </c>
      <c r="AD129">
        <v>-2101</v>
      </c>
      <c r="AE129">
        <v>-2122</v>
      </c>
      <c r="AF129">
        <v>-2143</v>
      </c>
      <c r="AG129">
        <v>-2165</v>
      </c>
    </row>
    <row r="130" spans="1:33" x14ac:dyDescent="0.25">
      <c r="A130" t="s">
        <v>3963</v>
      </c>
      <c r="B130" t="s">
        <v>33</v>
      </c>
      <c r="C130" t="s">
        <v>34</v>
      </c>
      <c r="D130" t="s">
        <v>3646</v>
      </c>
      <c r="E130" t="s">
        <v>455</v>
      </c>
      <c r="F130" t="s">
        <v>456</v>
      </c>
      <c r="G130" t="s">
        <v>146</v>
      </c>
      <c r="H130" t="s">
        <v>467</v>
      </c>
      <c r="I130" t="s">
        <v>470</v>
      </c>
      <c r="J130" t="s">
        <v>471</v>
      </c>
      <c r="K130" t="s">
        <v>41</v>
      </c>
      <c r="L130" t="s">
        <v>460</v>
      </c>
      <c r="M130" t="s">
        <v>146</v>
      </c>
      <c r="N130" t="s">
        <v>472</v>
      </c>
      <c r="O130" t="s">
        <v>473</v>
      </c>
      <c r="P130" t="s">
        <v>46</v>
      </c>
      <c r="Q130" t="s">
        <v>47</v>
      </c>
      <c r="R130" t="s">
        <v>48</v>
      </c>
      <c r="S130" t="s">
        <v>49</v>
      </c>
      <c r="T130" t="s">
        <v>50</v>
      </c>
      <c r="U130" t="s">
        <v>51</v>
      </c>
      <c r="V130">
        <v>-345</v>
      </c>
      <c r="W130">
        <v>-369</v>
      </c>
      <c r="X130">
        <v>-377</v>
      </c>
      <c r="Y130">
        <v>-377</v>
      </c>
      <c r="Z130">
        <v>-377</v>
      </c>
      <c r="AA130">
        <v>-377</v>
      </c>
      <c r="AB130">
        <v>-377</v>
      </c>
      <c r="AC130">
        <v>-377</v>
      </c>
      <c r="AD130">
        <v>-377</v>
      </c>
      <c r="AE130">
        <v>-377</v>
      </c>
      <c r="AF130">
        <v>-377</v>
      </c>
      <c r="AG130">
        <v>-377</v>
      </c>
    </row>
    <row r="131" spans="1:33" x14ac:dyDescent="0.25">
      <c r="A131" t="s">
        <v>3963</v>
      </c>
      <c r="B131" t="s">
        <v>33</v>
      </c>
      <c r="C131" t="s">
        <v>34</v>
      </c>
      <c r="D131" t="s">
        <v>3646</v>
      </c>
      <c r="E131" t="s">
        <v>455</v>
      </c>
      <c r="F131" t="s">
        <v>456</v>
      </c>
      <c r="G131" t="s">
        <v>146</v>
      </c>
      <c r="H131" t="s">
        <v>467</v>
      </c>
      <c r="I131" t="s">
        <v>474</v>
      </c>
      <c r="J131" t="s">
        <v>468</v>
      </c>
      <c r="K131" t="s">
        <v>41</v>
      </c>
      <c r="L131" t="s">
        <v>460</v>
      </c>
      <c r="M131" t="s">
        <v>146</v>
      </c>
      <c r="N131" t="s">
        <v>475</v>
      </c>
      <c r="O131" t="s">
        <v>476</v>
      </c>
      <c r="P131" t="s">
        <v>46</v>
      </c>
      <c r="Q131" t="s">
        <v>47</v>
      </c>
      <c r="R131" t="s">
        <v>48</v>
      </c>
      <c r="S131" t="s">
        <v>49</v>
      </c>
      <c r="T131" t="s">
        <v>50</v>
      </c>
      <c r="U131" t="s">
        <v>51</v>
      </c>
      <c r="V131">
        <v>-1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1:33" x14ac:dyDescent="0.25">
      <c r="A132" t="s">
        <v>3963</v>
      </c>
      <c r="B132" t="s">
        <v>33</v>
      </c>
      <c r="C132" t="s">
        <v>34</v>
      </c>
      <c r="D132" t="s">
        <v>3646</v>
      </c>
      <c r="E132" t="s">
        <v>455</v>
      </c>
      <c r="F132" t="s">
        <v>456</v>
      </c>
      <c r="G132" t="s">
        <v>146</v>
      </c>
      <c r="H132" t="s">
        <v>467</v>
      </c>
      <c r="I132" t="s">
        <v>3804</v>
      </c>
      <c r="J132" t="s">
        <v>468</v>
      </c>
      <c r="K132" t="s">
        <v>41</v>
      </c>
      <c r="L132" t="s">
        <v>460</v>
      </c>
      <c r="M132" t="s">
        <v>146</v>
      </c>
      <c r="N132" t="s">
        <v>477</v>
      </c>
      <c r="O132" t="s">
        <v>3805</v>
      </c>
      <c r="P132" t="s">
        <v>46</v>
      </c>
      <c r="Q132" t="s">
        <v>47</v>
      </c>
      <c r="R132" t="s">
        <v>48</v>
      </c>
      <c r="S132" t="s">
        <v>49</v>
      </c>
      <c r="T132" t="s">
        <v>50</v>
      </c>
      <c r="U132" t="s">
        <v>51</v>
      </c>
      <c r="V132">
        <v>0</v>
      </c>
      <c r="W132">
        <v>-3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</row>
    <row r="133" spans="1:33" x14ac:dyDescent="0.25">
      <c r="A133" t="s">
        <v>3963</v>
      </c>
      <c r="B133" t="s">
        <v>33</v>
      </c>
      <c r="C133" t="s">
        <v>34</v>
      </c>
      <c r="D133" t="s">
        <v>3646</v>
      </c>
      <c r="E133" t="s">
        <v>455</v>
      </c>
      <c r="F133" t="s">
        <v>456</v>
      </c>
      <c r="G133" t="s">
        <v>146</v>
      </c>
      <c r="H133" t="s">
        <v>467</v>
      </c>
      <c r="I133" t="s">
        <v>478</v>
      </c>
      <c r="J133" t="s">
        <v>468</v>
      </c>
      <c r="K133" t="s">
        <v>41</v>
      </c>
      <c r="L133" t="s">
        <v>460</v>
      </c>
      <c r="M133" t="s">
        <v>146</v>
      </c>
      <c r="N133" t="s">
        <v>479</v>
      </c>
      <c r="O133" t="s">
        <v>480</v>
      </c>
      <c r="P133" t="s">
        <v>46</v>
      </c>
      <c r="Q133" t="s">
        <v>47</v>
      </c>
      <c r="R133" t="s">
        <v>48</v>
      </c>
      <c r="S133" t="s">
        <v>49</v>
      </c>
      <c r="T133" t="s">
        <v>50</v>
      </c>
      <c r="U133" t="s">
        <v>51</v>
      </c>
      <c r="V133">
        <v>-148</v>
      </c>
      <c r="W133">
        <v>-275</v>
      </c>
      <c r="X133">
        <v>-275</v>
      </c>
      <c r="Y133">
        <v>-281</v>
      </c>
      <c r="Z133">
        <v>-287</v>
      </c>
      <c r="AA133">
        <v>-293</v>
      </c>
      <c r="AB133">
        <v>-300</v>
      </c>
      <c r="AC133">
        <v>-306</v>
      </c>
      <c r="AD133">
        <v>-313</v>
      </c>
      <c r="AE133">
        <v>-320</v>
      </c>
      <c r="AF133">
        <v>-327</v>
      </c>
      <c r="AG133">
        <v>-334</v>
      </c>
    </row>
    <row r="134" spans="1:33" x14ac:dyDescent="0.25">
      <c r="A134" t="s">
        <v>3963</v>
      </c>
      <c r="B134" t="s">
        <v>33</v>
      </c>
      <c r="C134" t="s">
        <v>34</v>
      </c>
      <c r="D134" t="s">
        <v>3646</v>
      </c>
      <c r="E134" t="s">
        <v>455</v>
      </c>
      <c r="F134" t="s">
        <v>456</v>
      </c>
      <c r="G134" t="s">
        <v>146</v>
      </c>
      <c r="H134" t="s">
        <v>467</v>
      </c>
      <c r="I134" t="s">
        <v>481</v>
      </c>
      <c r="J134" t="s">
        <v>468</v>
      </c>
      <c r="K134" t="s">
        <v>41</v>
      </c>
      <c r="L134" t="s">
        <v>460</v>
      </c>
      <c r="M134" t="s">
        <v>146</v>
      </c>
      <c r="N134" t="s">
        <v>482</v>
      </c>
      <c r="O134" t="s">
        <v>483</v>
      </c>
      <c r="P134" t="s">
        <v>46</v>
      </c>
      <c r="Q134" t="s">
        <v>47</v>
      </c>
      <c r="R134" t="s">
        <v>48</v>
      </c>
      <c r="S134" t="s">
        <v>49</v>
      </c>
      <c r="T134" t="s">
        <v>50</v>
      </c>
      <c r="U134" t="s">
        <v>51</v>
      </c>
      <c r="V134">
        <v>-64</v>
      </c>
      <c r="W134">
        <v>-81</v>
      </c>
      <c r="X134">
        <v>-81</v>
      </c>
      <c r="Y134">
        <v>-83</v>
      </c>
      <c r="Z134">
        <v>-85</v>
      </c>
      <c r="AA134">
        <v>-86</v>
      </c>
      <c r="AB134">
        <v>-88</v>
      </c>
      <c r="AC134">
        <v>-90</v>
      </c>
      <c r="AD134">
        <v>-92</v>
      </c>
      <c r="AE134">
        <v>-94</v>
      </c>
      <c r="AF134">
        <v>-96</v>
      </c>
      <c r="AG134">
        <v>-98</v>
      </c>
    </row>
    <row r="135" spans="1:33" x14ac:dyDescent="0.25">
      <c r="A135" t="s">
        <v>3963</v>
      </c>
      <c r="B135" t="s">
        <v>33</v>
      </c>
      <c r="C135" t="s">
        <v>34</v>
      </c>
      <c r="D135" t="s">
        <v>3646</v>
      </c>
      <c r="E135" t="s">
        <v>455</v>
      </c>
      <c r="F135" t="s">
        <v>456</v>
      </c>
      <c r="G135" t="s">
        <v>146</v>
      </c>
      <c r="H135" t="s">
        <v>467</v>
      </c>
      <c r="I135" t="s">
        <v>484</v>
      </c>
      <c r="J135" t="s">
        <v>468</v>
      </c>
      <c r="K135" t="s">
        <v>41</v>
      </c>
      <c r="L135" t="s">
        <v>460</v>
      </c>
      <c r="M135" t="s">
        <v>146</v>
      </c>
      <c r="N135" t="s">
        <v>485</v>
      </c>
      <c r="O135" t="s">
        <v>486</v>
      </c>
      <c r="P135" t="s">
        <v>46</v>
      </c>
      <c r="Q135" t="s">
        <v>47</v>
      </c>
      <c r="R135" t="s">
        <v>48</v>
      </c>
      <c r="S135" t="s">
        <v>49</v>
      </c>
      <c r="T135" t="s">
        <v>50</v>
      </c>
      <c r="U135" t="s">
        <v>51</v>
      </c>
      <c r="V135">
        <v>0</v>
      </c>
      <c r="W135">
        <v>-1</v>
      </c>
      <c r="X135">
        <v>-1</v>
      </c>
      <c r="Y135">
        <v>-1</v>
      </c>
      <c r="Z135">
        <v>-1</v>
      </c>
      <c r="AA135">
        <v>-1</v>
      </c>
      <c r="AB135">
        <v>-1</v>
      </c>
      <c r="AC135">
        <v>-1</v>
      </c>
      <c r="AD135">
        <v>-1</v>
      </c>
      <c r="AE135">
        <v>-1</v>
      </c>
      <c r="AF135">
        <v>-1</v>
      </c>
      <c r="AG135">
        <v>-1</v>
      </c>
    </row>
    <row r="136" spans="1:33" x14ac:dyDescent="0.25">
      <c r="A136" t="s">
        <v>3963</v>
      </c>
      <c r="B136" t="s">
        <v>33</v>
      </c>
      <c r="C136" t="s">
        <v>34</v>
      </c>
      <c r="D136" t="s">
        <v>3646</v>
      </c>
      <c r="E136" t="s">
        <v>455</v>
      </c>
      <c r="F136" t="s">
        <v>456</v>
      </c>
      <c r="G136" t="s">
        <v>146</v>
      </c>
      <c r="H136" t="s">
        <v>467</v>
      </c>
      <c r="I136" t="s">
        <v>3977</v>
      </c>
      <c r="J136" t="s">
        <v>468</v>
      </c>
      <c r="K136" t="s">
        <v>41</v>
      </c>
      <c r="L136" t="s">
        <v>460</v>
      </c>
      <c r="M136" t="s">
        <v>146</v>
      </c>
      <c r="N136" t="s">
        <v>3978</v>
      </c>
      <c r="O136" t="s">
        <v>3979</v>
      </c>
      <c r="P136" t="s">
        <v>46</v>
      </c>
      <c r="Q136" t="s">
        <v>47</v>
      </c>
      <c r="R136" t="s">
        <v>48</v>
      </c>
      <c r="S136" t="s">
        <v>49</v>
      </c>
      <c r="T136" t="s">
        <v>50</v>
      </c>
      <c r="U136" t="s">
        <v>51</v>
      </c>
      <c r="V136">
        <v>-1</v>
      </c>
      <c r="W136">
        <v>0</v>
      </c>
      <c r="X136">
        <v>-3</v>
      </c>
      <c r="Y136">
        <v>-3</v>
      </c>
      <c r="Z136">
        <v>-3</v>
      </c>
      <c r="AA136">
        <v>-3</v>
      </c>
      <c r="AB136">
        <v>-3</v>
      </c>
      <c r="AC136">
        <v>-3</v>
      </c>
      <c r="AD136">
        <v>-3</v>
      </c>
      <c r="AE136">
        <v>-3</v>
      </c>
      <c r="AF136">
        <v>-4</v>
      </c>
      <c r="AG136">
        <v>-4</v>
      </c>
    </row>
    <row r="137" spans="1:33" x14ac:dyDescent="0.25">
      <c r="A137" t="s">
        <v>3963</v>
      </c>
      <c r="B137" t="s">
        <v>33</v>
      </c>
      <c r="C137" t="s">
        <v>34</v>
      </c>
      <c r="D137" t="s">
        <v>3646</v>
      </c>
      <c r="E137" t="s">
        <v>455</v>
      </c>
      <c r="F137" t="s">
        <v>456</v>
      </c>
      <c r="G137" t="s">
        <v>146</v>
      </c>
      <c r="H137" t="s">
        <v>467</v>
      </c>
      <c r="I137" t="s">
        <v>487</v>
      </c>
      <c r="J137" t="s">
        <v>468</v>
      </c>
      <c r="K137" t="s">
        <v>41</v>
      </c>
      <c r="L137" t="s">
        <v>460</v>
      </c>
      <c r="M137" t="s">
        <v>146</v>
      </c>
      <c r="N137" t="s">
        <v>488</v>
      </c>
      <c r="O137" t="s">
        <v>489</v>
      </c>
      <c r="P137" t="s">
        <v>46</v>
      </c>
      <c r="Q137" t="s">
        <v>47</v>
      </c>
      <c r="R137" t="s">
        <v>48</v>
      </c>
      <c r="S137" t="s">
        <v>49</v>
      </c>
      <c r="T137" t="s">
        <v>50</v>
      </c>
      <c r="U137" t="s">
        <v>51</v>
      </c>
      <c r="V137">
        <v>-67</v>
      </c>
      <c r="W137">
        <v>-56</v>
      </c>
      <c r="X137">
        <v>-56</v>
      </c>
      <c r="Y137">
        <v>-57</v>
      </c>
      <c r="Z137">
        <v>-58</v>
      </c>
      <c r="AA137">
        <v>-60</v>
      </c>
      <c r="AB137">
        <v>-61</v>
      </c>
      <c r="AC137">
        <v>-62</v>
      </c>
      <c r="AD137">
        <v>-64</v>
      </c>
      <c r="AE137">
        <v>-65</v>
      </c>
      <c r="AF137">
        <v>-67</v>
      </c>
      <c r="AG137">
        <v>-68</v>
      </c>
    </row>
    <row r="138" spans="1:33" x14ac:dyDescent="0.25">
      <c r="A138" t="s">
        <v>3963</v>
      </c>
      <c r="B138" t="s">
        <v>33</v>
      </c>
      <c r="C138" t="s">
        <v>34</v>
      </c>
      <c r="D138" t="s">
        <v>3646</v>
      </c>
      <c r="E138" t="s">
        <v>455</v>
      </c>
      <c r="F138" t="s">
        <v>456</v>
      </c>
      <c r="G138" t="s">
        <v>449</v>
      </c>
      <c r="H138" t="s">
        <v>490</v>
      </c>
      <c r="I138" t="s">
        <v>491</v>
      </c>
      <c r="J138" t="s">
        <v>468</v>
      </c>
      <c r="K138" t="s">
        <v>41</v>
      </c>
      <c r="L138" t="s">
        <v>460</v>
      </c>
      <c r="M138" t="s">
        <v>449</v>
      </c>
      <c r="N138" t="s">
        <v>492</v>
      </c>
      <c r="O138" t="s">
        <v>493</v>
      </c>
      <c r="P138" t="s">
        <v>46</v>
      </c>
      <c r="Q138" t="s">
        <v>47</v>
      </c>
      <c r="R138" t="s">
        <v>48</v>
      </c>
      <c r="S138" t="s">
        <v>49</v>
      </c>
      <c r="T138" t="s">
        <v>50</v>
      </c>
      <c r="U138" t="s">
        <v>51</v>
      </c>
      <c r="V138">
        <v>-3</v>
      </c>
      <c r="W138">
        <v>-6</v>
      </c>
      <c r="X138">
        <v>-6</v>
      </c>
      <c r="Y138">
        <v>-6</v>
      </c>
      <c r="Z138">
        <v>-6</v>
      </c>
      <c r="AA138">
        <v>-6</v>
      </c>
      <c r="AB138">
        <v>-7</v>
      </c>
      <c r="AC138">
        <v>-7</v>
      </c>
      <c r="AD138">
        <v>-7</v>
      </c>
      <c r="AE138">
        <v>-7</v>
      </c>
      <c r="AF138">
        <v>-7</v>
      </c>
      <c r="AG138">
        <v>-7</v>
      </c>
    </row>
    <row r="139" spans="1:33" x14ac:dyDescent="0.25">
      <c r="A139" t="s">
        <v>3963</v>
      </c>
      <c r="B139" t="s">
        <v>33</v>
      </c>
      <c r="C139" t="s">
        <v>34</v>
      </c>
      <c r="D139" t="s">
        <v>3646</v>
      </c>
      <c r="E139" t="s">
        <v>455</v>
      </c>
      <c r="F139" t="s">
        <v>456</v>
      </c>
      <c r="G139" t="s">
        <v>449</v>
      </c>
      <c r="H139" t="s">
        <v>490</v>
      </c>
      <c r="I139" t="s">
        <v>3806</v>
      </c>
      <c r="J139" t="s">
        <v>468</v>
      </c>
      <c r="K139" t="s">
        <v>41</v>
      </c>
      <c r="L139" t="s">
        <v>460</v>
      </c>
      <c r="M139" t="s">
        <v>449</v>
      </c>
      <c r="N139" t="s">
        <v>494</v>
      </c>
      <c r="O139" t="s">
        <v>3807</v>
      </c>
      <c r="P139" t="s">
        <v>46</v>
      </c>
      <c r="Q139" t="s">
        <v>47</v>
      </c>
      <c r="R139" t="s">
        <v>48</v>
      </c>
      <c r="S139" t="s">
        <v>49</v>
      </c>
      <c r="T139" t="s">
        <v>50</v>
      </c>
      <c r="U139" t="s">
        <v>51</v>
      </c>
      <c r="V139">
        <v>-2</v>
      </c>
      <c r="W139">
        <v>-2</v>
      </c>
      <c r="X139">
        <v>-2</v>
      </c>
      <c r="Y139">
        <v>-2</v>
      </c>
      <c r="Z139">
        <v>-2</v>
      </c>
      <c r="AA139">
        <v>-2</v>
      </c>
      <c r="AB139">
        <v>-2</v>
      </c>
      <c r="AC139">
        <v>-2</v>
      </c>
      <c r="AD139">
        <v>-2</v>
      </c>
      <c r="AE139">
        <v>-2</v>
      </c>
      <c r="AF139">
        <v>-2</v>
      </c>
      <c r="AG139">
        <v>-2</v>
      </c>
    </row>
    <row r="140" spans="1:33" x14ac:dyDescent="0.25">
      <c r="A140" t="s">
        <v>3963</v>
      </c>
      <c r="B140" t="s">
        <v>33</v>
      </c>
      <c r="C140" t="s">
        <v>34</v>
      </c>
      <c r="D140" t="s">
        <v>3646</v>
      </c>
      <c r="E140" t="s">
        <v>455</v>
      </c>
      <c r="F140" t="s">
        <v>456</v>
      </c>
      <c r="G140" t="s">
        <v>449</v>
      </c>
      <c r="H140" t="s">
        <v>490</v>
      </c>
      <c r="I140" t="s">
        <v>495</v>
      </c>
      <c r="J140" t="s">
        <v>468</v>
      </c>
      <c r="K140" t="s">
        <v>41</v>
      </c>
      <c r="L140" t="s">
        <v>460</v>
      </c>
      <c r="M140" t="s">
        <v>449</v>
      </c>
      <c r="N140" t="s">
        <v>496</v>
      </c>
      <c r="O140" t="s">
        <v>497</v>
      </c>
      <c r="P140" t="s">
        <v>46</v>
      </c>
      <c r="Q140" t="s">
        <v>47</v>
      </c>
      <c r="R140" t="s">
        <v>48</v>
      </c>
      <c r="S140" t="s">
        <v>49</v>
      </c>
      <c r="T140" t="s">
        <v>50</v>
      </c>
      <c r="U140" t="s">
        <v>51</v>
      </c>
      <c r="V140">
        <v>-5</v>
      </c>
      <c r="W140">
        <v>-5</v>
      </c>
      <c r="X140">
        <v>-5</v>
      </c>
      <c r="Y140">
        <v>-5</v>
      </c>
      <c r="Z140">
        <v>-5</v>
      </c>
      <c r="AA140">
        <v>-5</v>
      </c>
      <c r="AB140">
        <v>-5</v>
      </c>
      <c r="AC140">
        <v>-6</v>
      </c>
      <c r="AD140">
        <v>-6</v>
      </c>
      <c r="AE140">
        <v>-6</v>
      </c>
      <c r="AF140">
        <v>-6</v>
      </c>
      <c r="AG140">
        <v>-6</v>
      </c>
    </row>
    <row r="141" spans="1:33" x14ac:dyDescent="0.25">
      <c r="A141" t="s">
        <v>3963</v>
      </c>
      <c r="B141" t="s">
        <v>33</v>
      </c>
      <c r="C141" t="s">
        <v>34</v>
      </c>
      <c r="D141" t="s">
        <v>3646</v>
      </c>
      <c r="E141" t="s">
        <v>455</v>
      </c>
      <c r="F141" t="s">
        <v>456</v>
      </c>
      <c r="G141" t="s">
        <v>449</v>
      </c>
      <c r="H141" t="s">
        <v>490</v>
      </c>
      <c r="I141" t="s">
        <v>498</v>
      </c>
      <c r="J141" t="s">
        <v>468</v>
      </c>
      <c r="K141" t="s">
        <v>41</v>
      </c>
      <c r="L141" t="s">
        <v>460</v>
      </c>
      <c r="M141" t="s">
        <v>449</v>
      </c>
      <c r="N141" t="s">
        <v>499</v>
      </c>
      <c r="O141" t="s">
        <v>500</v>
      </c>
      <c r="P141" t="s">
        <v>46</v>
      </c>
      <c r="Q141" t="s">
        <v>47</v>
      </c>
      <c r="R141" t="s">
        <v>48</v>
      </c>
      <c r="S141" t="s">
        <v>49</v>
      </c>
      <c r="T141" t="s">
        <v>50</v>
      </c>
      <c r="U141" t="s">
        <v>51</v>
      </c>
      <c r="V141">
        <v>-163</v>
      </c>
      <c r="W141">
        <v>-354</v>
      </c>
      <c r="X141">
        <v>-218</v>
      </c>
      <c r="Y141">
        <v>-218</v>
      </c>
      <c r="Z141">
        <v>-218</v>
      </c>
      <c r="AA141">
        <v>-218</v>
      </c>
      <c r="AB141">
        <v>-218</v>
      </c>
      <c r="AC141">
        <v>-218</v>
      </c>
      <c r="AD141">
        <v>-218</v>
      </c>
      <c r="AE141">
        <v>-218</v>
      </c>
      <c r="AF141">
        <v>-218</v>
      </c>
      <c r="AG141">
        <v>-218</v>
      </c>
    </row>
    <row r="142" spans="1:33" x14ac:dyDescent="0.25">
      <c r="A142" t="s">
        <v>3963</v>
      </c>
      <c r="B142" t="s">
        <v>33</v>
      </c>
      <c r="C142" t="s">
        <v>34</v>
      </c>
      <c r="D142" t="s">
        <v>3646</v>
      </c>
      <c r="E142" t="s">
        <v>455</v>
      </c>
      <c r="F142" t="s">
        <v>456</v>
      </c>
      <c r="G142" t="s">
        <v>265</v>
      </c>
      <c r="H142" t="s">
        <v>501</v>
      </c>
      <c r="I142" t="s">
        <v>502</v>
      </c>
      <c r="J142" t="s">
        <v>503</v>
      </c>
      <c r="K142" t="s">
        <v>41</v>
      </c>
      <c r="L142" t="s">
        <v>460</v>
      </c>
      <c r="M142" t="s">
        <v>265</v>
      </c>
      <c r="N142" t="s">
        <v>504</v>
      </c>
      <c r="O142" t="s">
        <v>501</v>
      </c>
      <c r="P142" t="s">
        <v>46</v>
      </c>
      <c r="Q142" t="s">
        <v>47</v>
      </c>
      <c r="R142" t="s">
        <v>48</v>
      </c>
      <c r="S142" t="s">
        <v>49</v>
      </c>
      <c r="T142" t="s">
        <v>50</v>
      </c>
      <c r="U142" t="s">
        <v>51</v>
      </c>
      <c r="V142">
        <v>-37</v>
      </c>
      <c r="W142">
        <v>-40</v>
      </c>
      <c r="X142">
        <v>-40</v>
      </c>
      <c r="Y142">
        <v>-41</v>
      </c>
      <c r="Z142">
        <v>-42</v>
      </c>
      <c r="AA142">
        <v>-43</v>
      </c>
      <c r="AB142">
        <v>-44</v>
      </c>
      <c r="AC142">
        <v>-45</v>
      </c>
      <c r="AD142">
        <v>-46</v>
      </c>
      <c r="AE142">
        <v>-47</v>
      </c>
      <c r="AF142">
        <v>-48</v>
      </c>
      <c r="AG142">
        <v>-49</v>
      </c>
    </row>
    <row r="143" spans="1:33" x14ac:dyDescent="0.25">
      <c r="A143" t="s">
        <v>3963</v>
      </c>
      <c r="B143" t="s">
        <v>33</v>
      </c>
      <c r="C143" t="s">
        <v>34</v>
      </c>
      <c r="D143" t="s">
        <v>3646</v>
      </c>
      <c r="E143" t="s">
        <v>455</v>
      </c>
      <c r="F143" t="s">
        <v>456</v>
      </c>
      <c r="G143" t="s">
        <v>265</v>
      </c>
      <c r="H143" t="s">
        <v>501</v>
      </c>
      <c r="I143" t="s">
        <v>505</v>
      </c>
      <c r="J143" t="s">
        <v>503</v>
      </c>
      <c r="K143" t="s">
        <v>41</v>
      </c>
      <c r="L143" t="s">
        <v>460</v>
      </c>
      <c r="M143" t="s">
        <v>265</v>
      </c>
      <c r="N143" t="s">
        <v>506</v>
      </c>
      <c r="O143" t="s">
        <v>116</v>
      </c>
      <c r="P143" t="s">
        <v>46</v>
      </c>
      <c r="Q143" t="s">
        <v>47</v>
      </c>
      <c r="R143" t="s">
        <v>48</v>
      </c>
      <c r="S143" t="s">
        <v>49</v>
      </c>
      <c r="T143" t="s">
        <v>50</v>
      </c>
      <c r="U143" t="s">
        <v>51</v>
      </c>
      <c r="V143">
        <v>-260</v>
      </c>
      <c r="W143">
        <v>-276</v>
      </c>
      <c r="X143">
        <v>-276</v>
      </c>
      <c r="Y143">
        <v>-282</v>
      </c>
      <c r="Z143">
        <v>-288</v>
      </c>
      <c r="AA143">
        <v>-294</v>
      </c>
      <c r="AB143">
        <v>-301</v>
      </c>
      <c r="AC143">
        <v>-307</v>
      </c>
      <c r="AD143">
        <v>-314</v>
      </c>
      <c r="AE143">
        <v>-321</v>
      </c>
      <c r="AF143">
        <v>-328</v>
      </c>
      <c r="AG143">
        <v>-336</v>
      </c>
    </row>
    <row r="144" spans="1:33" x14ac:dyDescent="0.25">
      <c r="A144" t="s">
        <v>3963</v>
      </c>
      <c r="B144" t="s">
        <v>33</v>
      </c>
      <c r="C144" t="s">
        <v>34</v>
      </c>
      <c r="D144" t="s">
        <v>3646</v>
      </c>
      <c r="E144" t="s">
        <v>219</v>
      </c>
      <c r="F144" t="s">
        <v>507</v>
      </c>
      <c r="G144" t="s">
        <v>130</v>
      </c>
      <c r="H144" t="s">
        <v>508</v>
      </c>
      <c r="I144" t="s">
        <v>3808</v>
      </c>
      <c r="J144" t="s">
        <v>159</v>
      </c>
      <c r="K144" t="s">
        <v>41</v>
      </c>
      <c r="L144" t="s">
        <v>510</v>
      </c>
      <c r="M144" t="s">
        <v>130</v>
      </c>
      <c r="N144" t="s">
        <v>3809</v>
      </c>
      <c r="O144" t="s">
        <v>3810</v>
      </c>
      <c r="P144" t="s">
        <v>46</v>
      </c>
      <c r="Q144" t="s">
        <v>47</v>
      </c>
      <c r="R144" t="s">
        <v>48</v>
      </c>
      <c r="S144" t="s">
        <v>49</v>
      </c>
      <c r="T144" t="s">
        <v>50</v>
      </c>
      <c r="U144" t="s">
        <v>51</v>
      </c>
      <c r="V144">
        <v>-626</v>
      </c>
      <c r="W144">
        <v>-619</v>
      </c>
      <c r="X144">
        <v>-619</v>
      </c>
      <c r="Y144">
        <v>-632</v>
      </c>
      <c r="Z144">
        <v>-646</v>
      </c>
      <c r="AA144">
        <v>-660</v>
      </c>
      <c r="AB144">
        <v>-675</v>
      </c>
      <c r="AC144">
        <v>-690</v>
      </c>
      <c r="AD144">
        <v>-705</v>
      </c>
      <c r="AE144">
        <v>-720</v>
      </c>
      <c r="AF144">
        <v>-736</v>
      </c>
      <c r="AG144">
        <v>-752</v>
      </c>
    </row>
    <row r="145" spans="1:33" x14ac:dyDescent="0.25">
      <c r="A145" t="s">
        <v>3963</v>
      </c>
      <c r="B145" t="s">
        <v>33</v>
      </c>
      <c r="C145" t="s">
        <v>34</v>
      </c>
      <c r="D145" t="s">
        <v>3646</v>
      </c>
      <c r="E145" t="s">
        <v>219</v>
      </c>
      <c r="F145" t="s">
        <v>507</v>
      </c>
      <c r="G145" t="s">
        <v>130</v>
      </c>
      <c r="H145" t="s">
        <v>508</v>
      </c>
      <c r="I145" t="s">
        <v>509</v>
      </c>
      <c r="J145" t="s">
        <v>159</v>
      </c>
      <c r="K145" t="s">
        <v>41</v>
      </c>
      <c r="L145" t="s">
        <v>510</v>
      </c>
      <c r="M145" t="s">
        <v>130</v>
      </c>
      <c r="N145" t="s">
        <v>511</v>
      </c>
      <c r="O145" t="s">
        <v>84</v>
      </c>
      <c r="P145" t="s">
        <v>46</v>
      </c>
      <c r="Q145" t="s">
        <v>47</v>
      </c>
      <c r="R145" t="s">
        <v>48</v>
      </c>
      <c r="S145" t="s">
        <v>49</v>
      </c>
      <c r="T145" t="s">
        <v>50</v>
      </c>
      <c r="U145" t="s">
        <v>51</v>
      </c>
      <c r="V145">
        <v>-39</v>
      </c>
      <c r="W145">
        <v>-31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</row>
    <row r="146" spans="1:33" x14ac:dyDescent="0.25">
      <c r="A146" t="s">
        <v>3963</v>
      </c>
      <c r="B146" t="s">
        <v>33</v>
      </c>
      <c r="C146" t="s">
        <v>34</v>
      </c>
      <c r="D146" t="s">
        <v>3646</v>
      </c>
      <c r="E146" t="s">
        <v>219</v>
      </c>
      <c r="F146" t="s">
        <v>507</v>
      </c>
      <c r="G146" t="s">
        <v>52</v>
      </c>
      <c r="H146" t="s">
        <v>512</v>
      </c>
      <c r="I146" t="s">
        <v>513</v>
      </c>
      <c r="J146" t="s">
        <v>514</v>
      </c>
      <c r="K146" t="s">
        <v>41</v>
      </c>
      <c r="L146" t="s">
        <v>510</v>
      </c>
      <c r="M146" t="s">
        <v>52</v>
      </c>
      <c r="N146" t="s">
        <v>346</v>
      </c>
      <c r="O146" t="s">
        <v>515</v>
      </c>
      <c r="P146" t="s">
        <v>46</v>
      </c>
      <c r="Q146" t="s">
        <v>47</v>
      </c>
      <c r="R146" t="s">
        <v>48</v>
      </c>
      <c r="S146" t="s">
        <v>49</v>
      </c>
      <c r="T146" t="s">
        <v>50</v>
      </c>
      <c r="U146" t="s">
        <v>51</v>
      </c>
      <c r="V146">
        <v>-10</v>
      </c>
      <c r="W146">
        <v>-10</v>
      </c>
      <c r="X146">
        <v>-10</v>
      </c>
      <c r="Y146">
        <v>-10</v>
      </c>
      <c r="Z146">
        <v>-10</v>
      </c>
      <c r="AA146">
        <v>-11</v>
      </c>
      <c r="AB146">
        <v>-11</v>
      </c>
      <c r="AC146">
        <v>-11</v>
      </c>
      <c r="AD146">
        <v>-11</v>
      </c>
      <c r="AE146">
        <v>-12</v>
      </c>
      <c r="AF146">
        <v>-12</v>
      </c>
      <c r="AG146">
        <v>-12</v>
      </c>
    </row>
    <row r="147" spans="1:33" x14ac:dyDescent="0.25">
      <c r="A147" t="s">
        <v>3963</v>
      </c>
      <c r="B147" t="s">
        <v>33</v>
      </c>
      <c r="C147" t="s">
        <v>34</v>
      </c>
      <c r="D147" t="s">
        <v>3646</v>
      </c>
      <c r="E147" t="s">
        <v>219</v>
      </c>
      <c r="F147" t="s">
        <v>507</v>
      </c>
      <c r="G147" t="s">
        <v>136</v>
      </c>
      <c r="H147" t="s">
        <v>516</v>
      </c>
      <c r="I147" t="s">
        <v>517</v>
      </c>
      <c r="J147" t="s">
        <v>514</v>
      </c>
      <c r="K147" t="s">
        <v>41</v>
      </c>
      <c r="L147" t="s">
        <v>510</v>
      </c>
      <c r="M147" t="s">
        <v>136</v>
      </c>
      <c r="N147" t="s">
        <v>348</v>
      </c>
      <c r="O147" t="s">
        <v>518</v>
      </c>
      <c r="P147" t="s">
        <v>46</v>
      </c>
      <c r="Q147" t="s">
        <v>47</v>
      </c>
      <c r="R147" t="s">
        <v>48</v>
      </c>
      <c r="S147" t="s">
        <v>49</v>
      </c>
      <c r="T147" t="s">
        <v>50</v>
      </c>
      <c r="U147" t="s">
        <v>51</v>
      </c>
      <c r="V147">
        <v>-325</v>
      </c>
      <c r="W147">
        <v>-436</v>
      </c>
      <c r="X147">
        <v>-436</v>
      </c>
      <c r="Y147">
        <v>-445</v>
      </c>
      <c r="Z147">
        <v>-455</v>
      </c>
      <c r="AA147">
        <v>-465</v>
      </c>
      <c r="AB147">
        <v>-475</v>
      </c>
      <c r="AC147">
        <v>-486</v>
      </c>
      <c r="AD147">
        <v>-496</v>
      </c>
      <c r="AE147">
        <v>-507</v>
      </c>
      <c r="AF147">
        <v>-519</v>
      </c>
      <c r="AG147">
        <v>-530</v>
      </c>
    </row>
    <row r="148" spans="1:33" x14ac:dyDescent="0.25">
      <c r="A148" t="s">
        <v>3963</v>
      </c>
      <c r="B148" t="s">
        <v>33</v>
      </c>
      <c r="C148" t="s">
        <v>34</v>
      </c>
      <c r="D148" t="s">
        <v>3646</v>
      </c>
      <c r="E148" t="s">
        <v>219</v>
      </c>
      <c r="F148" t="s">
        <v>507</v>
      </c>
      <c r="G148" t="s">
        <v>136</v>
      </c>
      <c r="H148" t="s">
        <v>516</v>
      </c>
      <c r="I148" t="s">
        <v>519</v>
      </c>
      <c r="J148" t="s">
        <v>514</v>
      </c>
      <c r="K148" t="s">
        <v>41</v>
      </c>
      <c r="L148" t="s">
        <v>510</v>
      </c>
      <c r="M148" t="s">
        <v>136</v>
      </c>
      <c r="N148" t="s">
        <v>520</v>
      </c>
      <c r="O148" t="s">
        <v>521</v>
      </c>
      <c r="P148" t="s">
        <v>46</v>
      </c>
      <c r="Q148" t="s">
        <v>47</v>
      </c>
      <c r="R148" t="s">
        <v>48</v>
      </c>
      <c r="S148" t="s">
        <v>49</v>
      </c>
      <c r="T148" t="s">
        <v>50</v>
      </c>
      <c r="U148" t="s">
        <v>51</v>
      </c>
      <c r="V148">
        <v>-46</v>
      </c>
      <c r="W148">
        <v>-60</v>
      </c>
      <c r="X148">
        <v>-59</v>
      </c>
      <c r="Y148">
        <v>-60</v>
      </c>
      <c r="Z148">
        <v>-62</v>
      </c>
      <c r="AA148">
        <v>-63</v>
      </c>
      <c r="AB148">
        <v>-64</v>
      </c>
      <c r="AC148">
        <v>-66</v>
      </c>
      <c r="AD148">
        <v>-67</v>
      </c>
      <c r="AE148">
        <v>-69</v>
      </c>
      <c r="AF148">
        <v>-70</v>
      </c>
      <c r="AG148">
        <v>-72</v>
      </c>
    </row>
    <row r="149" spans="1:33" x14ac:dyDescent="0.25">
      <c r="A149" t="s">
        <v>3963</v>
      </c>
      <c r="B149" t="s">
        <v>33</v>
      </c>
      <c r="C149" t="s">
        <v>34</v>
      </c>
      <c r="D149" t="s">
        <v>3646</v>
      </c>
      <c r="E149" t="s">
        <v>219</v>
      </c>
      <c r="F149" t="s">
        <v>507</v>
      </c>
      <c r="G149" t="s">
        <v>146</v>
      </c>
      <c r="H149" t="s">
        <v>522</v>
      </c>
      <c r="I149" t="s">
        <v>523</v>
      </c>
      <c r="J149" t="s">
        <v>514</v>
      </c>
      <c r="K149" t="s">
        <v>41</v>
      </c>
      <c r="L149" t="s">
        <v>510</v>
      </c>
      <c r="M149" t="s">
        <v>146</v>
      </c>
      <c r="N149" t="s">
        <v>524</v>
      </c>
      <c r="O149" t="s">
        <v>525</v>
      </c>
      <c r="P149" t="s">
        <v>46</v>
      </c>
      <c r="Q149" t="s">
        <v>47</v>
      </c>
      <c r="R149" t="s">
        <v>48</v>
      </c>
      <c r="S149" t="s">
        <v>49</v>
      </c>
      <c r="T149" t="s">
        <v>50</v>
      </c>
      <c r="U149" t="s">
        <v>51</v>
      </c>
      <c r="V149">
        <v>-237</v>
      </c>
      <c r="W149">
        <v>-17</v>
      </c>
      <c r="X149">
        <v>-181</v>
      </c>
      <c r="Y149">
        <v>-185</v>
      </c>
      <c r="Z149">
        <v>-189</v>
      </c>
      <c r="AA149">
        <v>-193</v>
      </c>
      <c r="AB149">
        <v>-197</v>
      </c>
      <c r="AC149">
        <v>-202</v>
      </c>
      <c r="AD149">
        <v>-206</v>
      </c>
      <c r="AE149">
        <v>-211</v>
      </c>
      <c r="AF149">
        <v>-215</v>
      </c>
      <c r="AG149">
        <v>-220</v>
      </c>
    </row>
    <row r="150" spans="1:33" x14ac:dyDescent="0.25">
      <c r="A150" t="s">
        <v>3963</v>
      </c>
      <c r="B150" t="s">
        <v>33</v>
      </c>
      <c r="C150" t="s">
        <v>34</v>
      </c>
      <c r="D150" t="s">
        <v>3646</v>
      </c>
      <c r="E150" t="s">
        <v>219</v>
      </c>
      <c r="F150" t="s">
        <v>507</v>
      </c>
      <c r="G150" t="s">
        <v>146</v>
      </c>
      <c r="H150" t="s">
        <v>522</v>
      </c>
      <c r="I150" t="s">
        <v>526</v>
      </c>
      <c r="J150" t="s">
        <v>514</v>
      </c>
      <c r="K150" t="s">
        <v>41</v>
      </c>
      <c r="L150" t="s">
        <v>510</v>
      </c>
      <c r="M150" t="s">
        <v>146</v>
      </c>
      <c r="N150" t="s">
        <v>527</v>
      </c>
      <c r="O150" t="s">
        <v>528</v>
      </c>
      <c r="P150" t="s">
        <v>46</v>
      </c>
      <c r="Q150" t="s">
        <v>47</v>
      </c>
      <c r="R150" t="s">
        <v>48</v>
      </c>
      <c r="S150" t="s">
        <v>49</v>
      </c>
      <c r="T150" t="s">
        <v>50</v>
      </c>
      <c r="U150" t="s">
        <v>51</v>
      </c>
      <c r="V150">
        <v>-9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1:33" x14ac:dyDescent="0.25">
      <c r="A151" t="s">
        <v>3963</v>
      </c>
      <c r="B151" t="s">
        <v>33</v>
      </c>
      <c r="C151" t="s">
        <v>34</v>
      </c>
      <c r="D151" t="s">
        <v>3646</v>
      </c>
      <c r="E151" t="s">
        <v>219</v>
      </c>
      <c r="F151" t="s">
        <v>507</v>
      </c>
      <c r="G151" t="s">
        <v>146</v>
      </c>
      <c r="H151" t="s">
        <v>522</v>
      </c>
      <c r="I151" t="s">
        <v>529</v>
      </c>
      <c r="J151" t="s">
        <v>514</v>
      </c>
      <c r="K151" t="s">
        <v>41</v>
      </c>
      <c r="L151" t="s">
        <v>510</v>
      </c>
      <c r="M151" t="s">
        <v>146</v>
      </c>
      <c r="N151" t="s">
        <v>530</v>
      </c>
      <c r="O151" t="s">
        <v>531</v>
      </c>
      <c r="P151" t="s">
        <v>46</v>
      </c>
      <c r="Q151" t="s">
        <v>47</v>
      </c>
      <c r="R151" t="s">
        <v>48</v>
      </c>
      <c r="S151" t="s">
        <v>49</v>
      </c>
      <c r="T151" t="s">
        <v>50</v>
      </c>
      <c r="U151" t="s">
        <v>51</v>
      </c>
      <c r="V151">
        <v>-709</v>
      </c>
      <c r="W151">
        <v>-668</v>
      </c>
      <c r="X151">
        <v>-532</v>
      </c>
      <c r="Y151">
        <v>-543</v>
      </c>
      <c r="Z151">
        <v>-555</v>
      </c>
      <c r="AA151">
        <v>-567</v>
      </c>
      <c r="AB151">
        <v>-580</v>
      </c>
      <c r="AC151">
        <v>-593</v>
      </c>
      <c r="AD151">
        <v>-606</v>
      </c>
      <c r="AE151">
        <v>-619</v>
      </c>
      <c r="AF151">
        <v>-633</v>
      </c>
      <c r="AG151">
        <v>-647</v>
      </c>
    </row>
    <row r="152" spans="1:33" x14ac:dyDescent="0.25">
      <c r="A152" t="s">
        <v>3963</v>
      </c>
      <c r="B152" t="s">
        <v>33</v>
      </c>
      <c r="C152" t="s">
        <v>34</v>
      </c>
      <c r="D152" t="s">
        <v>3646</v>
      </c>
      <c r="E152" t="s">
        <v>219</v>
      </c>
      <c r="F152" t="s">
        <v>507</v>
      </c>
      <c r="G152" t="s">
        <v>63</v>
      </c>
      <c r="H152" t="s">
        <v>532</v>
      </c>
      <c r="I152" t="s">
        <v>533</v>
      </c>
      <c r="J152" t="s">
        <v>534</v>
      </c>
      <c r="K152" t="s">
        <v>41</v>
      </c>
      <c r="L152" t="s">
        <v>510</v>
      </c>
      <c r="M152" t="s">
        <v>63</v>
      </c>
      <c r="N152" t="s">
        <v>535</v>
      </c>
      <c r="O152" t="s">
        <v>532</v>
      </c>
      <c r="P152" t="s">
        <v>46</v>
      </c>
      <c r="Q152" t="s">
        <v>47</v>
      </c>
      <c r="R152" t="s">
        <v>48</v>
      </c>
      <c r="S152" t="s">
        <v>49</v>
      </c>
      <c r="T152" t="s">
        <v>50</v>
      </c>
      <c r="U152" t="s">
        <v>51</v>
      </c>
      <c r="V152">
        <v>-4411</v>
      </c>
      <c r="W152">
        <v>-5402</v>
      </c>
      <c r="X152">
        <v>-5574</v>
      </c>
      <c r="Y152">
        <v>-5690</v>
      </c>
      <c r="Z152">
        <v>-5815</v>
      </c>
      <c r="AA152">
        <v>-5944</v>
      </c>
      <c r="AB152">
        <v>-6076</v>
      </c>
      <c r="AC152">
        <v>-6210</v>
      </c>
      <c r="AD152">
        <v>-6346</v>
      </c>
      <c r="AE152">
        <v>-6487</v>
      </c>
      <c r="AF152">
        <v>-6629</v>
      </c>
      <c r="AG152">
        <v>-6776</v>
      </c>
    </row>
    <row r="153" spans="1:33" x14ac:dyDescent="0.25">
      <c r="A153" t="s">
        <v>3963</v>
      </c>
      <c r="B153" t="s">
        <v>33</v>
      </c>
      <c r="C153" t="s">
        <v>34</v>
      </c>
      <c r="D153" t="s">
        <v>3646</v>
      </c>
      <c r="E153" t="s">
        <v>219</v>
      </c>
      <c r="F153" t="s">
        <v>507</v>
      </c>
      <c r="G153" t="s">
        <v>102</v>
      </c>
      <c r="H153" t="s">
        <v>536</v>
      </c>
      <c r="I153" t="s">
        <v>537</v>
      </c>
      <c r="J153" t="s">
        <v>514</v>
      </c>
      <c r="K153" t="s">
        <v>41</v>
      </c>
      <c r="L153" t="s">
        <v>510</v>
      </c>
      <c r="M153" t="s">
        <v>102</v>
      </c>
      <c r="N153" t="s">
        <v>538</v>
      </c>
      <c r="O153" t="s">
        <v>536</v>
      </c>
      <c r="P153" t="s">
        <v>46</v>
      </c>
      <c r="Q153" t="s">
        <v>47</v>
      </c>
      <c r="R153" t="s">
        <v>48</v>
      </c>
      <c r="S153" t="s">
        <v>49</v>
      </c>
      <c r="T153" t="s">
        <v>50</v>
      </c>
      <c r="U153" t="s">
        <v>51</v>
      </c>
      <c r="V153">
        <v>-170</v>
      </c>
      <c r="W153">
        <v>-401</v>
      </c>
      <c r="X153">
        <v>-171</v>
      </c>
      <c r="Y153">
        <v>-175</v>
      </c>
      <c r="Z153">
        <v>-178</v>
      </c>
      <c r="AA153">
        <v>-182</v>
      </c>
      <c r="AB153">
        <v>-186</v>
      </c>
      <c r="AC153">
        <v>-191</v>
      </c>
      <c r="AD153">
        <v>-195</v>
      </c>
      <c r="AE153">
        <v>-199</v>
      </c>
      <c r="AF153">
        <v>-203</v>
      </c>
      <c r="AG153">
        <v>-208</v>
      </c>
    </row>
    <row r="154" spans="1:33" x14ac:dyDescent="0.25">
      <c r="A154" t="s">
        <v>3963</v>
      </c>
      <c r="B154" t="s">
        <v>33</v>
      </c>
      <c r="C154" t="s">
        <v>34</v>
      </c>
      <c r="D154" t="s">
        <v>3646</v>
      </c>
      <c r="E154" t="s">
        <v>219</v>
      </c>
      <c r="F154" t="s">
        <v>507</v>
      </c>
      <c r="G154" t="s">
        <v>539</v>
      </c>
      <c r="H154" t="s">
        <v>540</v>
      </c>
      <c r="I154" t="s">
        <v>541</v>
      </c>
      <c r="J154" t="s">
        <v>534</v>
      </c>
      <c r="K154" t="s">
        <v>41</v>
      </c>
      <c r="L154" t="s">
        <v>510</v>
      </c>
      <c r="M154" t="s">
        <v>539</v>
      </c>
      <c r="N154" t="s">
        <v>542</v>
      </c>
      <c r="O154" t="s">
        <v>543</v>
      </c>
      <c r="P154" t="s">
        <v>46</v>
      </c>
      <c r="Q154" t="s">
        <v>47</v>
      </c>
      <c r="R154" t="s">
        <v>48</v>
      </c>
      <c r="S154" t="s">
        <v>49</v>
      </c>
      <c r="T154" t="s">
        <v>50</v>
      </c>
      <c r="U154" t="s">
        <v>51</v>
      </c>
      <c r="V154">
        <v>-18</v>
      </c>
      <c r="W154">
        <v>-18</v>
      </c>
      <c r="X154">
        <v>-43</v>
      </c>
      <c r="Y154">
        <v>-44</v>
      </c>
      <c r="Z154">
        <v>-45</v>
      </c>
      <c r="AA154">
        <v>-46</v>
      </c>
      <c r="AB154">
        <v>-47</v>
      </c>
      <c r="AC154">
        <v>-48</v>
      </c>
      <c r="AD154">
        <v>-49</v>
      </c>
      <c r="AE154">
        <v>-50</v>
      </c>
      <c r="AF154">
        <v>-51</v>
      </c>
      <c r="AG154">
        <v>-52</v>
      </c>
    </row>
    <row r="155" spans="1:33" x14ac:dyDescent="0.25">
      <c r="A155" t="s">
        <v>3963</v>
      </c>
      <c r="B155" t="s">
        <v>33</v>
      </c>
      <c r="C155" t="s">
        <v>34</v>
      </c>
      <c r="D155" t="s">
        <v>3646</v>
      </c>
      <c r="E155" t="s">
        <v>219</v>
      </c>
      <c r="F155" t="s">
        <v>507</v>
      </c>
      <c r="G155" t="s">
        <v>544</v>
      </c>
      <c r="H155" t="s">
        <v>545</v>
      </c>
      <c r="I155" t="s">
        <v>546</v>
      </c>
      <c r="J155" t="s">
        <v>514</v>
      </c>
      <c r="K155" t="s">
        <v>41</v>
      </c>
      <c r="L155" t="s">
        <v>510</v>
      </c>
      <c r="M155" t="s">
        <v>544</v>
      </c>
      <c r="N155" t="s">
        <v>547</v>
      </c>
      <c r="O155" t="s">
        <v>548</v>
      </c>
      <c r="P155" t="s">
        <v>46</v>
      </c>
      <c r="Q155" t="s">
        <v>47</v>
      </c>
      <c r="R155" t="s">
        <v>48</v>
      </c>
      <c r="S155" t="s">
        <v>181</v>
      </c>
      <c r="T155" t="s">
        <v>50</v>
      </c>
      <c r="U155" t="s">
        <v>51</v>
      </c>
      <c r="V155">
        <v>-3849</v>
      </c>
      <c r="W155">
        <v>-3975</v>
      </c>
      <c r="X155">
        <v>-4316</v>
      </c>
      <c r="Y155">
        <v>-4406</v>
      </c>
      <c r="Z155">
        <v>-4503</v>
      </c>
      <c r="AA155">
        <v>-4602</v>
      </c>
      <c r="AB155">
        <v>-4704</v>
      </c>
      <c r="AC155">
        <v>-4808</v>
      </c>
      <c r="AD155">
        <v>-4914</v>
      </c>
      <c r="AE155">
        <v>-5023</v>
      </c>
      <c r="AF155">
        <v>-5133</v>
      </c>
      <c r="AG155">
        <v>-5247</v>
      </c>
    </row>
    <row r="156" spans="1:33" x14ac:dyDescent="0.25">
      <c r="A156" t="s">
        <v>3963</v>
      </c>
      <c r="B156" t="s">
        <v>33</v>
      </c>
      <c r="C156" t="s">
        <v>34</v>
      </c>
      <c r="D156" t="s">
        <v>3646</v>
      </c>
      <c r="E156" t="s">
        <v>219</v>
      </c>
      <c r="F156" t="s">
        <v>507</v>
      </c>
      <c r="G156" t="s">
        <v>549</v>
      </c>
      <c r="H156" t="s">
        <v>550</v>
      </c>
      <c r="I156" t="s">
        <v>3980</v>
      </c>
      <c r="J156" t="s">
        <v>551</v>
      </c>
      <c r="K156" t="s">
        <v>41</v>
      </c>
      <c r="L156" t="s">
        <v>510</v>
      </c>
      <c r="M156" t="s">
        <v>549</v>
      </c>
      <c r="N156" t="s">
        <v>3981</v>
      </c>
      <c r="O156" t="s">
        <v>3982</v>
      </c>
      <c r="P156" t="s">
        <v>46</v>
      </c>
      <c r="Q156" t="s">
        <v>47</v>
      </c>
      <c r="R156" t="s">
        <v>48</v>
      </c>
      <c r="S156" t="s">
        <v>49</v>
      </c>
      <c r="T156" t="s">
        <v>50</v>
      </c>
      <c r="U156" t="s">
        <v>51</v>
      </c>
      <c r="V156">
        <v>-173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</row>
    <row r="157" spans="1:33" x14ac:dyDescent="0.25">
      <c r="A157" t="s">
        <v>3963</v>
      </c>
      <c r="B157" t="s">
        <v>33</v>
      </c>
      <c r="C157" t="s">
        <v>34</v>
      </c>
      <c r="D157" t="s">
        <v>3646</v>
      </c>
      <c r="E157" t="s">
        <v>219</v>
      </c>
      <c r="F157" t="s">
        <v>507</v>
      </c>
      <c r="G157" t="s">
        <v>549</v>
      </c>
      <c r="H157" t="s">
        <v>550</v>
      </c>
      <c r="I157" t="s">
        <v>552</v>
      </c>
      <c r="J157" t="s">
        <v>553</v>
      </c>
      <c r="K157" t="s">
        <v>41</v>
      </c>
      <c r="L157" t="s">
        <v>510</v>
      </c>
      <c r="M157" t="s">
        <v>549</v>
      </c>
      <c r="N157" t="s">
        <v>554</v>
      </c>
      <c r="O157" t="s">
        <v>555</v>
      </c>
      <c r="P157" t="s">
        <v>46</v>
      </c>
      <c r="Q157" t="s">
        <v>47</v>
      </c>
      <c r="R157" t="s">
        <v>48</v>
      </c>
      <c r="S157" t="s">
        <v>49</v>
      </c>
      <c r="T157" t="s">
        <v>50</v>
      </c>
      <c r="U157" t="s">
        <v>51</v>
      </c>
      <c r="V157">
        <v>-6</v>
      </c>
      <c r="W157">
        <v>-23</v>
      </c>
      <c r="X157">
        <v>-23</v>
      </c>
      <c r="Y157">
        <v>-23</v>
      </c>
      <c r="Z157">
        <v>-24</v>
      </c>
      <c r="AA157">
        <v>-25</v>
      </c>
      <c r="AB157">
        <v>-25</v>
      </c>
      <c r="AC157">
        <v>-26</v>
      </c>
      <c r="AD157">
        <v>-26</v>
      </c>
      <c r="AE157">
        <v>-27</v>
      </c>
      <c r="AF157">
        <v>-27</v>
      </c>
      <c r="AG157">
        <v>-28</v>
      </c>
    </row>
    <row r="158" spans="1:33" x14ac:dyDescent="0.25">
      <c r="A158" t="s">
        <v>3963</v>
      </c>
      <c r="B158" t="s">
        <v>33</v>
      </c>
      <c r="C158" t="s">
        <v>34</v>
      </c>
      <c r="D158" t="s">
        <v>3646</v>
      </c>
      <c r="E158" t="s">
        <v>219</v>
      </c>
      <c r="F158" t="s">
        <v>507</v>
      </c>
      <c r="G158" t="s">
        <v>556</v>
      </c>
      <c r="H158" t="s">
        <v>557</v>
      </c>
      <c r="I158" t="s">
        <v>558</v>
      </c>
      <c r="J158" t="s">
        <v>553</v>
      </c>
      <c r="K158" t="s">
        <v>41</v>
      </c>
      <c r="L158" t="s">
        <v>510</v>
      </c>
      <c r="M158" t="s">
        <v>556</v>
      </c>
      <c r="N158" t="s">
        <v>559</v>
      </c>
      <c r="O158" t="s">
        <v>560</v>
      </c>
      <c r="P158" t="s">
        <v>46</v>
      </c>
      <c r="Q158" t="s">
        <v>47</v>
      </c>
      <c r="R158" t="s">
        <v>48</v>
      </c>
      <c r="S158" t="s">
        <v>49</v>
      </c>
      <c r="T158" t="s">
        <v>50</v>
      </c>
      <c r="U158" t="s">
        <v>51</v>
      </c>
      <c r="V158">
        <v>-38</v>
      </c>
      <c r="W158">
        <v>-67</v>
      </c>
      <c r="X158">
        <v>-75</v>
      </c>
      <c r="Y158">
        <v>-77</v>
      </c>
      <c r="Z158">
        <v>-78</v>
      </c>
      <c r="AA158">
        <v>-80</v>
      </c>
      <c r="AB158">
        <v>-82</v>
      </c>
      <c r="AC158">
        <v>-84</v>
      </c>
      <c r="AD158">
        <v>-85</v>
      </c>
      <c r="AE158">
        <v>-87</v>
      </c>
      <c r="AF158">
        <v>-89</v>
      </c>
      <c r="AG158">
        <v>-91</v>
      </c>
    </row>
    <row r="159" spans="1:33" x14ac:dyDescent="0.25">
      <c r="A159" t="s">
        <v>3963</v>
      </c>
      <c r="B159" t="s">
        <v>33</v>
      </c>
      <c r="C159" t="s">
        <v>34</v>
      </c>
      <c r="D159" t="s">
        <v>3646</v>
      </c>
      <c r="E159" t="s">
        <v>219</v>
      </c>
      <c r="F159" t="s">
        <v>507</v>
      </c>
      <c r="G159" t="s">
        <v>561</v>
      </c>
      <c r="H159" t="s">
        <v>216</v>
      </c>
      <c r="I159" t="s">
        <v>562</v>
      </c>
      <c r="J159" t="s">
        <v>514</v>
      </c>
      <c r="K159" t="s">
        <v>41</v>
      </c>
      <c r="L159" t="s">
        <v>510</v>
      </c>
      <c r="M159" t="s">
        <v>561</v>
      </c>
      <c r="N159" t="s">
        <v>309</v>
      </c>
      <c r="O159" t="s">
        <v>563</v>
      </c>
      <c r="P159" t="s">
        <v>46</v>
      </c>
      <c r="Q159" t="s">
        <v>47</v>
      </c>
      <c r="R159" t="s">
        <v>48</v>
      </c>
      <c r="S159" t="s">
        <v>49</v>
      </c>
      <c r="T159" t="s">
        <v>50</v>
      </c>
      <c r="U159" t="s">
        <v>51</v>
      </c>
      <c r="V159">
        <v>-6</v>
      </c>
      <c r="W159">
        <v>-18</v>
      </c>
      <c r="X159">
        <v>-102</v>
      </c>
      <c r="Y159">
        <v>-104</v>
      </c>
      <c r="Z159">
        <v>-106</v>
      </c>
      <c r="AA159">
        <v>-109</v>
      </c>
      <c r="AB159">
        <v>-111</v>
      </c>
      <c r="AC159">
        <v>-114</v>
      </c>
      <c r="AD159">
        <v>-116</v>
      </c>
      <c r="AE159">
        <v>-119</v>
      </c>
      <c r="AF159">
        <v>-121</v>
      </c>
      <c r="AG159">
        <v>-124</v>
      </c>
    </row>
    <row r="160" spans="1:33" x14ac:dyDescent="0.25">
      <c r="A160" t="s">
        <v>3963</v>
      </c>
      <c r="B160" t="s">
        <v>33</v>
      </c>
      <c r="C160" t="s">
        <v>34</v>
      </c>
      <c r="D160" t="s">
        <v>3646</v>
      </c>
      <c r="E160" t="s">
        <v>219</v>
      </c>
      <c r="F160" t="s">
        <v>507</v>
      </c>
      <c r="G160" t="s">
        <v>561</v>
      </c>
      <c r="H160" t="s">
        <v>216</v>
      </c>
      <c r="I160" t="s">
        <v>3811</v>
      </c>
      <c r="J160" t="s">
        <v>514</v>
      </c>
      <c r="K160" t="s">
        <v>41</v>
      </c>
      <c r="L160" t="s">
        <v>510</v>
      </c>
      <c r="M160" t="s">
        <v>561</v>
      </c>
      <c r="N160" t="s">
        <v>568</v>
      </c>
      <c r="O160" t="s">
        <v>3812</v>
      </c>
      <c r="P160" t="s">
        <v>46</v>
      </c>
      <c r="Q160" t="s">
        <v>47</v>
      </c>
      <c r="R160" t="s">
        <v>48</v>
      </c>
      <c r="S160" t="s">
        <v>49</v>
      </c>
      <c r="T160" t="s">
        <v>50</v>
      </c>
      <c r="U160" t="s">
        <v>51</v>
      </c>
      <c r="V160">
        <v>-253</v>
      </c>
      <c r="W160">
        <v>-192</v>
      </c>
      <c r="X160">
        <v>-198</v>
      </c>
      <c r="Y160">
        <v>-202</v>
      </c>
      <c r="Z160">
        <v>-207</v>
      </c>
      <c r="AA160">
        <v>-211</v>
      </c>
      <c r="AB160">
        <v>-216</v>
      </c>
      <c r="AC160">
        <v>-221</v>
      </c>
      <c r="AD160">
        <v>-225</v>
      </c>
      <c r="AE160">
        <v>-230</v>
      </c>
      <c r="AF160">
        <v>-235</v>
      </c>
      <c r="AG160">
        <v>-241</v>
      </c>
    </row>
    <row r="161" spans="1:33" x14ac:dyDescent="0.25">
      <c r="A161" t="s">
        <v>3963</v>
      </c>
      <c r="B161" t="s">
        <v>33</v>
      </c>
      <c r="C161" t="s">
        <v>34</v>
      </c>
      <c r="D161" t="s">
        <v>3646</v>
      </c>
      <c r="E161" t="s">
        <v>219</v>
      </c>
      <c r="F161" t="s">
        <v>507</v>
      </c>
      <c r="G161" t="s">
        <v>561</v>
      </c>
      <c r="H161" t="s">
        <v>216</v>
      </c>
      <c r="I161" t="s">
        <v>569</v>
      </c>
      <c r="J161" t="s">
        <v>514</v>
      </c>
      <c r="K161" t="s">
        <v>41</v>
      </c>
      <c r="L161" t="s">
        <v>510</v>
      </c>
      <c r="M161" t="s">
        <v>561</v>
      </c>
      <c r="N161" t="s">
        <v>570</v>
      </c>
      <c r="O161" t="s">
        <v>571</v>
      </c>
      <c r="P161" t="s">
        <v>46</v>
      </c>
      <c r="Q161" t="s">
        <v>47</v>
      </c>
      <c r="R161" t="s">
        <v>48</v>
      </c>
      <c r="S161" t="s">
        <v>49</v>
      </c>
      <c r="T161" t="s">
        <v>50</v>
      </c>
      <c r="U161" t="s">
        <v>51</v>
      </c>
      <c r="V161">
        <v>-80</v>
      </c>
      <c r="W161">
        <v>-162</v>
      </c>
      <c r="X161">
        <v>-162</v>
      </c>
      <c r="Y161">
        <v>-165</v>
      </c>
      <c r="Z161">
        <v>-169</v>
      </c>
      <c r="AA161">
        <v>-173</v>
      </c>
      <c r="AB161">
        <v>-177</v>
      </c>
      <c r="AC161">
        <v>-180</v>
      </c>
      <c r="AD161">
        <v>-184</v>
      </c>
      <c r="AE161">
        <v>-189</v>
      </c>
      <c r="AF161">
        <v>-193</v>
      </c>
      <c r="AG161">
        <v>-197</v>
      </c>
    </row>
    <row r="162" spans="1:33" x14ac:dyDescent="0.25">
      <c r="A162" t="s">
        <v>3963</v>
      </c>
      <c r="B162" t="s">
        <v>33</v>
      </c>
      <c r="C162" t="s">
        <v>34</v>
      </c>
      <c r="D162" t="s">
        <v>3646</v>
      </c>
      <c r="E162" t="s">
        <v>219</v>
      </c>
      <c r="F162" t="s">
        <v>507</v>
      </c>
      <c r="G162" t="s">
        <v>561</v>
      </c>
      <c r="H162" t="s">
        <v>216</v>
      </c>
      <c r="I162" t="s">
        <v>572</v>
      </c>
      <c r="J162" t="s">
        <v>534</v>
      </c>
      <c r="K162" t="s">
        <v>41</v>
      </c>
      <c r="L162" t="s">
        <v>510</v>
      </c>
      <c r="M162" t="s">
        <v>561</v>
      </c>
      <c r="N162" t="s">
        <v>573</v>
      </c>
      <c r="O162" t="s">
        <v>574</v>
      </c>
      <c r="P162" t="s">
        <v>46</v>
      </c>
      <c r="Q162" t="s">
        <v>47</v>
      </c>
      <c r="R162" t="s">
        <v>48</v>
      </c>
      <c r="S162" t="s">
        <v>49</v>
      </c>
      <c r="T162" t="s">
        <v>50</v>
      </c>
      <c r="U162" t="s">
        <v>51</v>
      </c>
      <c r="V162">
        <v>-376</v>
      </c>
      <c r="W162">
        <v>-541</v>
      </c>
      <c r="X162">
        <v>-590</v>
      </c>
      <c r="Y162">
        <v>-602</v>
      </c>
      <c r="Z162">
        <v>-616</v>
      </c>
      <c r="AA162">
        <v>-629</v>
      </c>
      <c r="AB162">
        <v>-643</v>
      </c>
      <c r="AC162">
        <v>-657</v>
      </c>
      <c r="AD162">
        <v>-672</v>
      </c>
      <c r="AE162">
        <v>-687</v>
      </c>
      <c r="AF162">
        <v>-702</v>
      </c>
      <c r="AG162">
        <v>-717</v>
      </c>
    </row>
    <row r="163" spans="1:33" x14ac:dyDescent="0.25">
      <c r="A163" t="s">
        <v>3963</v>
      </c>
      <c r="B163" t="s">
        <v>33</v>
      </c>
      <c r="C163" t="s">
        <v>34</v>
      </c>
      <c r="D163" t="s">
        <v>3646</v>
      </c>
      <c r="E163" t="s">
        <v>219</v>
      </c>
      <c r="F163" t="s">
        <v>507</v>
      </c>
      <c r="G163" t="s">
        <v>561</v>
      </c>
      <c r="H163" t="s">
        <v>216</v>
      </c>
      <c r="I163" t="s">
        <v>575</v>
      </c>
      <c r="J163" t="s">
        <v>514</v>
      </c>
      <c r="K163" t="s">
        <v>41</v>
      </c>
      <c r="L163" t="s">
        <v>510</v>
      </c>
      <c r="M163" t="s">
        <v>561</v>
      </c>
      <c r="N163" t="s">
        <v>576</v>
      </c>
      <c r="O163" t="s">
        <v>577</v>
      </c>
      <c r="P163" t="s">
        <v>46</v>
      </c>
      <c r="Q163" t="s">
        <v>47</v>
      </c>
      <c r="R163" t="s">
        <v>48</v>
      </c>
      <c r="S163" t="s">
        <v>49</v>
      </c>
      <c r="T163" t="s">
        <v>50</v>
      </c>
      <c r="U163" t="s">
        <v>51</v>
      </c>
      <c r="V163">
        <v>-258</v>
      </c>
      <c r="W163">
        <v>-237</v>
      </c>
      <c r="X163">
        <v>-262</v>
      </c>
      <c r="Y163">
        <v>-267</v>
      </c>
      <c r="Z163">
        <v>-273</v>
      </c>
      <c r="AA163">
        <v>-279</v>
      </c>
      <c r="AB163">
        <v>-286</v>
      </c>
      <c r="AC163">
        <v>-292</v>
      </c>
      <c r="AD163">
        <v>-298</v>
      </c>
      <c r="AE163">
        <v>-305</v>
      </c>
      <c r="AF163">
        <v>-312</v>
      </c>
      <c r="AG163">
        <v>-318</v>
      </c>
    </row>
    <row r="164" spans="1:33" x14ac:dyDescent="0.25">
      <c r="A164" t="s">
        <v>3963</v>
      </c>
      <c r="B164" t="s">
        <v>33</v>
      </c>
      <c r="C164" t="s">
        <v>34</v>
      </c>
      <c r="D164" t="s">
        <v>3646</v>
      </c>
      <c r="E164" t="s">
        <v>219</v>
      </c>
      <c r="F164" t="s">
        <v>507</v>
      </c>
      <c r="G164" t="s">
        <v>578</v>
      </c>
      <c r="H164" t="s">
        <v>579</v>
      </c>
      <c r="I164" t="s">
        <v>3983</v>
      </c>
      <c r="J164" t="s">
        <v>514</v>
      </c>
      <c r="K164" t="s">
        <v>41</v>
      </c>
      <c r="L164" t="s">
        <v>510</v>
      </c>
      <c r="M164" t="s">
        <v>578</v>
      </c>
      <c r="N164" t="s">
        <v>3984</v>
      </c>
      <c r="O164" t="s">
        <v>3985</v>
      </c>
      <c r="P164" t="s">
        <v>46</v>
      </c>
      <c r="Q164" t="s">
        <v>47</v>
      </c>
      <c r="R164" t="s">
        <v>48</v>
      </c>
      <c r="S164" t="s">
        <v>49</v>
      </c>
      <c r="T164" t="s">
        <v>50</v>
      </c>
      <c r="U164" t="s">
        <v>51</v>
      </c>
      <c r="V164">
        <v>-11</v>
      </c>
      <c r="W164">
        <v>-15</v>
      </c>
      <c r="X164">
        <v>-10</v>
      </c>
      <c r="Y164">
        <v>-1</v>
      </c>
      <c r="Z164">
        <v>-1</v>
      </c>
      <c r="AA164">
        <v>-1</v>
      </c>
      <c r="AB164">
        <v>-1</v>
      </c>
      <c r="AC164">
        <v>-1</v>
      </c>
      <c r="AD164">
        <v>-1</v>
      </c>
      <c r="AE164">
        <v>-1</v>
      </c>
      <c r="AF164">
        <v>-1</v>
      </c>
      <c r="AG164">
        <v>-1</v>
      </c>
    </row>
    <row r="165" spans="1:33" x14ac:dyDescent="0.25">
      <c r="A165" t="s">
        <v>3963</v>
      </c>
      <c r="B165" t="s">
        <v>33</v>
      </c>
      <c r="C165" t="s">
        <v>34</v>
      </c>
      <c r="D165" t="s">
        <v>3646</v>
      </c>
      <c r="E165" t="s">
        <v>219</v>
      </c>
      <c r="F165" t="s">
        <v>507</v>
      </c>
      <c r="G165" t="s">
        <v>578</v>
      </c>
      <c r="H165" t="s">
        <v>579</v>
      </c>
      <c r="I165" t="s">
        <v>580</v>
      </c>
      <c r="J165" t="s">
        <v>514</v>
      </c>
      <c r="K165" t="s">
        <v>41</v>
      </c>
      <c r="L165" t="s">
        <v>510</v>
      </c>
      <c r="M165" t="s">
        <v>578</v>
      </c>
      <c r="N165" t="s">
        <v>581</v>
      </c>
      <c r="O165" t="s">
        <v>582</v>
      </c>
      <c r="P165" t="s">
        <v>46</v>
      </c>
      <c r="Q165" t="s">
        <v>47</v>
      </c>
      <c r="R165" t="s">
        <v>48</v>
      </c>
      <c r="S165" t="s">
        <v>49</v>
      </c>
      <c r="T165" t="s">
        <v>50</v>
      </c>
      <c r="U165" t="s">
        <v>51</v>
      </c>
      <c r="V165">
        <v>-1067</v>
      </c>
      <c r="W165">
        <v>-1326</v>
      </c>
      <c r="X165">
        <v>-1948</v>
      </c>
      <c r="Y165">
        <v>-1989</v>
      </c>
      <c r="Z165">
        <v>-2032</v>
      </c>
      <c r="AA165">
        <v>-2077</v>
      </c>
      <c r="AB165">
        <v>-2123</v>
      </c>
      <c r="AC165">
        <v>-2170</v>
      </c>
      <c r="AD165">
        <v>-2218</v>
      </c>
      <c r="AE165">
        <v>-2267</v>
      </c>
      <c r="AF165">
        <v>-2317</v>
      </c>
      <c r="AG165">
        <v>-2368</v>
      </c>
    </row>
    <row r="166" spans="1:33" x14ac:dyDescent="0.25">
      <c r="A166" t="s">
        <v>3963</v>
      </c>
      <c r="B166" t="s">
        <v>33</v>
      </c>
      <c r="C166" t="s">
        <v>34</v>
      </c>
      <c r="D166" t="s">
        <v>3646</v>
      </c>
      <c r="E166" t="s">
        <v>219</v>
      </c>
      <c r="F166" t="s">
        <v>507</v>
      </c>
      <c r="G166" t="s">
        <v>583</v>
      </c>
      <c r="H166" t="s">
        <v>222</v>
      </c>
      <c r="I166" t="s">
        <v>584</v>
      </c>
      <c r="J166" t="s">
        <v>514</v>
      </c>
      <c r="K166" t="s">
        <v>41</v>
      </c>
      <c r="L166" t="s">
        <v>510</v>
      </c>
      <c r="M166" t="s">
        <v>583</v>
      </c>
      <c r="N166" t="s">
        <v>585</v>
      </c>
      <c r="O166" t="s">
        <v>126</v>
      </c>
      <c r="P166" t="s">
        <v>46</v>
      </c>
      <c r="Q166" t="s">
        <v>47</v>
      </c>
      <c r="R166" t="s">
        <v>48</v>
      </c>
      <c r="S166" t="s">
        <v>49</v>
      </c>
      <c r="T166" t="s">
        <v>50</v>
      </c>
      <c r="U166" t="s">
        <v>51</v>
      </c>
      <c r="V166">
        <v>-108</v>
      </c>
      <c r="W166">
        <v>-114</v>
      </c>
      <c r="X166">
        <v>-111</v>
      </c>
      <c r="Y166">
        <v>-113</v>
      </c>
      <c r="Z166">
        <v>-116</v>
      </c>
      <c r="AA166">
        <v>-118</v>
      </c>
      <c r="AB166">
        <v>-121</v>
      </c>
      <c r="AC166">
        <v>-124</v>
      </c>
      <c r="AD166">
        <v>-126</v>
      </c>
      <c r="AE166">
        <v>-129</v>
      </c>
      <c r="AF166">
        <v>-132</v>
      </c>
      <c r="AG166">
        <v>-135</v>
      </c>
    </row>
    <row r="167" spans="1:33" x14ac:dyDescent="0.25">
      <c r="A167" t="s">
        <v>3963</v>
      </c>
      <c r="B167" t="s">
        <v>33</v>
      </c>
      <c r="C167" t="s">
        <v>34</v>
      </c>
      <c r="D167" t="s">
        <v>3646</v>
      </c>
      <c r="E167" t="s">
        <v>309</v>
      </c>
      <c r="F167" t="s">
        <v>586</v>
      </c>
      <c r="G167" t="s">
        <v>117</v>
      </c>
      <c r="H167" t="s">
        <v>587</v>
      </c>
      <c r="I167" t="s">
        <v>588</v>
      </c>
      <c r="J167" t="s">
        <v>565</v>
      </c>
      <c r="K167" t="s">
        <v>41</v>
      </c>
      <c r="L167" t="s">
        <v>589</v>
      </c>
      <c r="M167" t="s">
        <v>130</v>
      </c>
      <c r="N167" t="s">
        <v>304</v>
      </c>
      <c r="O167" t="s">
        <v>590</v>
      </c>
      <c r="P167" t="s">
        <v>46</v>
      </c>
      <c r="Q167" t="s">
        <v>47</v>
      </c>
      <c r="R167" t="s">
        <v>48</v>
      </c>
      <c r="S167" t="s">
        <v>49</v>
      </c>
      <c r="T167" t="s">
        <v>50</v>
      </c>
      <c r="U167" t="s">
        <v>51</v>
      </c>
      <c r="V167">
        <v>-15</v>
      </c>
      <c r="W167">
        <v>-20</v>
      </c>
      <c r="X167">
        <v>-21</v>
      </c>
      <c r="Y167">
        <v>-21</v>
      </c>
      <c r="Z167">
        <v>-22</v>
      </c>
      <c r="AA167">
        <v>-22</v>
      </c>
      <c r="AB167">
        <v>-23</v>
      </c>
      <c r="AC167">
        <v>-23</v>
      </c>
      <c r="AD167">
        <v>-24</v>
      </c>
      <c r="AE167">
        <v>-24</v>
      </c>
      <c r="AF167">
        <v>-25</v>
      </c>
      <c r="AG167">
        <v>-26</v>
      </c>
    </row>
    <row r="168" spans="1:33" x14ac:dyDescent="0.25">
      <c r="A168" t="s">
        <v>3963</v>
      </c>
      <c r="B168" t="s">
        <v>33</v>
      </c>
      <c r="C168" t="s">
        <v>34</v>
      </c>
      <c r="D168" t="s">
        <v>3646</v>
      </c>
      <c r="E168" t="s">
        <v>309</v>
      </c>
      <c r="F168" t="s">
        <v>586</v>
      </c>
      <c r="G168" t="s">
        <v>227</v>
      </c>
      <c r="H168" t="s">
        <v>591</v>
      </c>
      <c r="I168" t="s">
        <v>592</v>
      </c>
      <c r="J168" t="s">
        <v>565</v>
      </c>
      <c r="K168" t="s">
        <v>41</v>
      </c>
      <c r="L168" t="s">
        <v>589</v>
      </c>
      <c r="M168" t="s">
        <v>52</v>
      </c>
      <c r="N168" t="s">
        <v>593</v>
      </c>
      <c r="O168" t="s">
        <v>590</v>
      </c>
      <c r="P168" t="s">
        <v>46</v>
      </c>
      <c r="Q168" t="s">
        <v>47</v>
      </c>
      <c r="R168" t="s">
        <v>48</v>
      </c>
      <c r="S168" t="s">
        <v>49</v>
      </c>
      <c r="T168" t="s">
        <v>50</v>
      </c>
      <c r="U168" t="s">
        <v>51</v>
      </c>
      <c r="V168">
        <v>-90</v>
      </c>
      <c r="W168">
        <v>-53</v>
      </c>
      <c r="X168">
        <v>-94</v>
      </c>
      <c r="Y168">
        <v>-96</v>
      </c>
      <c r="Z168">
        <v>-98</v>
      </c>
      <c r="AA168">
        <v>-100</v>
      </c>
      <c r="AB168">
        <v>-102</v>
      </c>
      <c r="AC168">
        <v>-105</v>
      </c>
      <c r="AD168">
        <v>-107</v>
      </c>
      <c r="AE168">
        <v>-109</v>
      </c>
      <c r="AF168">
        <v>-112</v>
      </c>
      <c r="AG168">
        <v>-114</v>
      </c>
    </row>
    <row r="169" spans="1:33" x14ac:dyDescent="0.25">
      <c r="A169" t="s">
        <v>3963</v>
      </c>
      <c r="B169" t="s">
        <v>33</v>
      </c>
      <c r="C169" t="s">
        <v>34</v>
      </c>
      <c r="D169" t="s">
        <v>3646</v>
      </c>
      <c r="E169" t="s">
        <v>309</v>
      </c>
      <c r="F169" t="s">
        <v>586</v>
      </c>
      <c r="G169" t="s">
        <v>227</v>
      </c>
      <c r="H169" t="s">
        <v>591</v>
      </c>
      <c r="I169" t="s">
        <v>3813</v>
      </c>
      <c r="J169" t="s">
        <v>565</v>
      </c>
      <c r="K169" t="s">
        <v>41</v>
      </c>
      <c r="L169" t="s">
        <v>589</v>
      </c>
      <c r="M169" t="s">
        <v>52</v>
      </c>
      <c r="N169" t="s">
        <v>814</v>
      </c>
      <c r="O169" t="s">
        <v>617</v>
      </c>
      <c r="P169" t="s">
        <v>46</v>
      </c>
      <c r="Q169" t="s">
        <v>47</v>
      </c>
      <c r="R169" t="s">
        <v>48</v>
      </c>
      <c r="S169" t="s">
        <v>49</v>
      </c>
      <c r="T169" t="s">
        <v>50</v>
      </c>
      <c r="U169" t="s">
        <v>51</v>
      </c>
      <c r="V169">
        <v>-3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</row>
    <row r="170" spans="1:33" x14ac:dyDescent="0.25">
      <c r="A170" t="s">
        <v>3963</v>
      </c>
      <c r="B170" t="s">
        <v>33</v>
      </c>
      <c r="C170" t="s">
        <v>34</v>
      </c>
      <c r="D170" t="s">
        <v>3646</v>
      </c>
      <c r="E170" t="s">
        <v>309</v>
      </c>
      <c r="F170" t="s">
        <v>586</v>
      </c>
      <c r="G170" t="s">
        <v>227</v>
      </c>
      <c r="H170" t="s">
        <v>591</v>
      </c>
      <c r="I170" t="s">
        <v>3814</v>
      </c>
      <c r="J170" t="s">
        <v>630</v>
      </c>
      <c r="K170" t="s">
        <v>41</v>
      </c>
      <c r="L170" t="s">
        <v>589</v>
      </c>
      <c r="M170" t="s">
        <v>52</v>
      </c>
      <c r="N170" t="s">
        <v>631</v>
      </c>
      <c r="O170" t="s">
        <v>632</v>
      </c>
      <c r="P170" t="s">
        <v>46</v>
      </c>
      <c r="Q170" t="s">
        <v>47</v>
      </c>
      <c r="R170" t="s">
        <v>48</v>
      </c>
      <c r="S170" t="s">
        <v>49</v>
      </c>
      <c r="T170" t="s">
        <v>50</v>
      </c>
      <c r="U170" t="s">
        <v>51</v>
      </c>
      <c r="V170">
        <v>-1528</v>
      </c>
      <c r="W170">
        <v>-1589</v>
      </c>
      <c r="X170">
        <v>-1653</v>
      </c>
      <c r="Y170">
        <v>-1688</v>
      </c>
      <c r="Z170">
        <v>-1725</v>
      </c>
      <c r="AA170">
        <v>-1763</v>
      </c>
      <c r="AB170">
        <v>-1802</v>
      </c>
      <c r="AC170">
        <v>-1842</v>
      </c>
      <c r="AD170">
        <v>-1882</v>
      </c>
      <c r="AE170">
        <v>-1924</v>
      </c>
      <c r="AF170">
        <v>-1966</v>
      </c>
      <c r="AG170">
        <v>-2009</v>
      </c>
    </row>
    <row r="171" spans="1:33" x14ac:dyDescent="0.25">
      <c r="A171" t="s">
        <v>3963</v>
      </c>
      <c r="B171" t="s">
        <v>33</v>
      </c>
      <c r="C171" t="s">
        <v>34</v>
      </c>
      <c r="D171" t="s">
        <v>3646</v>
      </c>
      <c r="E171" t="s">
        <v>309</v>
      </c>
      <c r="F171" t="s">
        <v>586</v>
      </c>
      <c r="G171" t="s">
        <v>227</v>
      </c>
      <c r="H171" t="s">
        <v>591</v>
      </c>
      <c r="I171" t="s">
        <v>594</v>
      </c>
      <c r="J171" t="s">
        <v>565</v>
      </c>
      <c r="K171" t="s">
        <v>41</v>
      </c>
      <c r="L171" t="s">
        <v>589</v>
      </c>
      <c r="M171" t="s">
        <v>52</v>
      </c>
      <c r="N171" t="s">
        <v>595</v>
      </c>
      <c r="O171" t="s">
        <v>116</v>
      </c>
      <c r="P171" t="s">
        <v>46</v>
      </c>
      <c r="Q171" t="s">
        <v>47</v>
      </c>
      <c r="R171" t="s">
        <v>48</v>
      </c>
      <c r="S171" t="s">
        <v>49</v>
      </c>
      <c r="T171" t="s">
        <v>50</v>
      </c>
      <c r="U171" t="s">
        <v>51</v>
      </c>
      <c r="V171">
        <v>-353</v>
      </c>
      <c r="W171">
        <v>-64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</row>
    <row r="172" spans="1:33" x14ac:dyDescent="0.25">
      <c r="A172" t="s">
        <v>3963</v>
      </c>
      <c r="B172" t="s">
        <v>33</v>
      </c>
      <c r="C172" t="s">
        <v>34</v>
      </c>
      <c r="D172" t="s">
        <v>3646</v>
      </c>
      <c r="E172" t="s">
        <v>309</v>
      </c>
      <c r="F172" t="s">
        <v>586</v>
      </c>
      <c r="G172" t="s">
        <v>118</v>
      </c>
      <c r="H172" t="s">
        <v>596</v>
      </c>
      <c r="I172" t="s">
        <v>597</v>
      </c>
      <c r="J172" t="s">
        <v>565</v>
      </c>
      <c r="K172" t="s">
        <v>41</v>
      </c>
      <c r="L172" t="s">
        <v>589</v>
      </c>
      <c r="M172" t="s">
        <v>140</v>
      </c>
      <c r="N172" t="s">
        <v>598</v>
      </c>
      <c r="O172" t="s">
        <v>590</v>
      </c>
      <c r="P172" t="s">
        <v>46</v>
      </c>
      <c r="Q172" t="s">
        <v>47</v>
      </c>
      <c r="R172" t="s">
        <v>48</v>
      </c>
      <c r="S172" t="s">
        <v>49</v>
      </c>
      <c r="T172" t="s">
        <v>50</v>
      </c>
      <c r="U172" t="s">
        <v>51</v>
      </c>
      <c r="V172">
        <v>-46</v>
      </c>
      <c r="W172">
        <v>-17</v>
      </c>
      <c r="X172">
        <v>-31</v>
      </c>
      <c r="Y172">
        <v>-32</v>
      </c>
      <c r="Z172">
        <v>-32</v>
      </c>
      <c r="AA172">
        <v>-33</v>
      </c>
      <c r="AB172">
        <v>-34</v>
      </c>
      <c r="AC172">
        <v>-35</v>
      </c>
      <c r="AD172">
        <v>-35</v>
      </c>
      <c r="AE172">
        <v>-36</v>
      </c>
      <c r="AF172">
        <v>-37</v>
      </c>
      <c r="AG172">
        <v>-38</v>
      </c>
    </row>
    <row r="173" spans="1:33" x14ac:dyDescent="0.25">
      <c r="A173" t="s">
        <v>3963</v>
      </c>
      <c r="B173" t="s">
        <v>33</v>
      </c>
      <c r="C173" t="s">
        <v>34</v>
      </c>
      <c r="D173" t="s">
        <v>3646</v>
      </c>
      <c r="E173" t="s">
        <v>309</v>
      </c>
      <c r="F173" t="s">
        <v>586</v>
      </c>
      <c r="G173" t="s">
        <v>128</v>
      </c>
      <c r="H173" t="s">
        <v>222</v>
      </c>
      <c r="I173" t="s">
        <v>599</v>
      </c>
      <c r="J173" t="s">
        <v>565</v>
      </c>
      <c r="K173" t="s">
        <v>41</v>
      </c>
      <c r="L173" t="s">
        <v>589</v>
      </c>
      <c r="M173" t="s">
        <v>146</v>
      </c>
      <c r="N173" t="s">
        <v>600</v>
      </c>
      <c r="O173" t="s">
        <v>590</v>
      </c>
      <c r="P173" t="s">
        <v>46</v>
      </c>
      <c r="Q173" t="s">
        <v>47</v>
      </c>
      <c r="R173" t="s">
        <v>48</v>
      </c>
      <c r="S173" t="s">
        <v>49</v>
      </c>
      <c r="T173" t="s">
        <v>50</v>
      </c>
      <c r="U173" t="s">
        <v>51</v>
      </c>
      <c r="V173">
        <v>-12</v>
      </c>
      <c r="W173">
        <v>-18</v>
      </c>
      <c r="X173">
        <v>-18</v>
      </c>
      <c r="Y173">
        <v>-18</v>
      </c>
      <c r="Z173">
        <v>-19</v>
      </c>
      <c r="AA173">
        <v>-19</v>
      </c>
      <c r="AB173">
        <v>-20</v>
      </c>
      <c r="AC173">
        <v>-20</v>
      </c>
      <c r="AD173">
        <v>-20</v>
      </c>
      <c r="AE173">
        <v>-21</v>
      </c>
      <c r="AF173">
        <v>-21</v>
      </c>
      <c r="AG173">
        <v>-22</v>
      </c>
    </row>
    <row r="174" spans="1:33" x14ac:dyDescent="0.25">
      <c r="A174" t="s">
        <v>3963</v>
      </c>
      <c r="B174" t="s">
        <v>33</v>
      </c>
      <c r="C174" t="s">
        <v>34</v>
      </c>
      <c r="D174" t="s">
        <v>3646</v>
      </c>
      <c r="E174" t="s">
        <v>309</v>
      </c>
      <c r="F174" t="s">
        <v>586</v>
      </c>
      <c r="G174" t="s">
        <v>119</v>
      </c>
      <c r="H174" t="s">
        <v>601</v>
      </c>
      <c r="I174" t="s">
        <v>602</v>
      </c>
      <c r="J174" t="s">
        <v>565</v>
      </c>
      <c r="K174" t="s">
        <v>41</v>
      </c>
      <c r="L174" t="s">
        <v>589</v>
      </c>
      <c r="M174" t="s">
        <v>603</v>
      </c>
      <c r="N174" t="s">
        <v>604</v>
      </c>
      <c r="O174" t="s">
        <v>590</v>
      </c>
      <c r="P174" t="s">
        <v>46</v>
      </c>
      <c r="Q174" t="s">
        <v>47</v>
      </c>
      <c r="R174" t="s">
        <v>48</v>
      </c>
      <c r="S174" t="s">
        <v>49</v>
      </c>
      <c r="T174" t="s">
        <v>50</v>
      </c>
      <c r="U174" t="s">
        <v>51</v>
      </c>
      <c r="V174">
        <v>-2217</v>
      </c>
      <c r="W174">
        <v>-1942</v>
      </c>
      <c r="X174">
        <v>-1850</v>
      </c>
      <c r="Y174">
        <v>-1847</v>
      </c>
      <c r="Z174">
        <v>-1887</v>
      </c>
      <c r="AA174">
        <v>-1929</v>
      </c>
      <c r="AB174">
        <v>-1972</v>
      </c>
      <c r="AC174">
        <v>-2016</v>
      </c>
      <c r="AD174">
        <v>-2060</v>
      </c>
      <c r="AE174">
        <v>-2105</v>
      </c>
      <c r="AF174">
        <v>-2152</v>
      </c>
      <c r="AG174">
        <v>-2199</v>
      </c>
    </row>
    <row r="175" spans="1:33" x14ac:dyDescent="0.25">
      <c r="A175" t="s">
        <v>3963</v>
      </c>
      <c r="B175" t="s">
        <v>33</v>
      </c>
      <c r="C175" t="s">
        <v>34</v>
      </c>
      <c r="D175" t="s">
        <v>3646</v>
      </c>
      <c r="E175" t="s">
        <v>309</v>
      </c>
      <c r="F175" t="s">
        <v>586</v>
      </c>
      <c r="G175" t="s">
        <v>119</v>
      </c>
      <c r="H175" t="s">
        <v>601</v>
      </c>
      <c r="I175" t="s">
        <v>3815</v>
      </c>
      <c r="J175" t="s">
        <v>565</v>
      </c>
      <c r="K175" t="s">
        <v>41</v>
      </c>
      <c r="L175" t="s">
        <v>589</v>
      </c>
      <c r="M175" t="s">
        <v>603</v>
      </c>
      <c r="N175" t="s">
        <v>3816</v>
      </c>
      <c r="O175" t="s">
        <v>617</v>
      </c>
      <c r="P175" t="s">
        <v>46</v>
      </c>
      <c r="Q175" t="s">
        <v>47</v>
      </c>
      <c r="R175" t="s">
        <v>48</v>
      </c>
      <c r="S175" t="s">
        <v>49</v>
      </c>
      <c r="T175" t="s">
        <v>50</v>
      </c>
      <c r="U175" t="s">
        <v>51</v>
      </c>
      <c r="V175">
        <v>0</v>
      </c>
      <c r="W175">
        <v>-5</v>
      </c>
      <c r="X175">
        <v>-5</v>
      </c>
      <c r="Y175">
        <v>-5</v>
      </c>
      <c r="Z175">
        <v>-5</v>
      </c>
      <c r="AA175">
        <v>-5</v>
      </c>
      <c r="AB175">
        <v>-5</v>
      </c>
      <c r="AC175">
        <v>-6</v>
      </c>
      <c r="AD175">
        <v>-6</v>
      </c>
      <c r="AE175">
        <v>-6</v>
      </c>
      <c r="AF175">
        <v>-6</v>
      </c>
      <c r="AG175">
        <v>-6</v>
      </c>
    </row>
    <row r="176" spans="1:33" x14ac:dyDescent="0.25">
      <c r="A176" t="s">
        <v>3963</v>
      </c>
      <c r="B176" t="s">
        <v>33</v>
      </c>
      <c r="C176" t="s">
        <v>34</v>
      </c>
      <c r="D176" t="s">
        <v>3646</v>
      </c>
      <c r="E176" t="s">
        <v>309</v>
      </c>
      <c r="F176" t="s">
        <v>586</v>
      </c>
      <c r="G176" t="s">
        <v>119</v>
      </c>
      <c r="H176" t="s">
        <v>601</v>
      </c>
      <c r="I176" t="s">
        <v>3986</v>
      </c>
      <c r="J176" t="s">
        <v>565</v>
      </c>
      <c r="K176" t="s">
        <v>41</v>
      </c>
      <c r="L176" t="s">
        <v>589</v>
      </c>
      <c r="M176" t="s">
        <v>603</v>
      </c>
      <c r="N176" t="s">
        <v>3987</v>
      </c>
      <c r="O176" t="s">
        <v>3988</v>
      </c>
      <c r="P176" t="s">
        <v>46</v>
      </c>
      <c r="Q176" t="s">
        <v>47</v>
      </c>
      <c r="R176" t="s">
        <v>48</v>
      </c>
      <c r="S176" t="s">
        <v>49</v>
      </c>
      <c r="T176" t="s">
        <v>50</v>
      </c>
      <c r="U176" t="s">
        <v>51</v>
      </c>
      <c r="V176">
        <v>-2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</row>
    <row r="177" spans="1:33" x14ac:dyDescent="0.25">
      <c r="A177" t="s">
        <v>3963</v>
      </c>
      <c r="B177" t="s">
        <v>33</v>
      </c>
      <c r="C177" t="s">
        <v>34</v>
      </c>
      <c r="D177" t="s">
        <v>3646</v>
      </c>
      <c r="E177" t="s">
        <v>309</v>
      </c>
      <c r="F177" t="s">
        <v>586</v>
      </c>
      <c r="G177" t="s">
        <v>130</v>
      </c>
      <c r="H177" t="s">
        <v>605</v>
      </c>
      <c r="I177" t="s">
        <v>606</v>
      </c>
      <c r="J177" t="s">
        <v>565</v>
      </c>
      <c r="K177" t="s">
        <v>41</v>
      </c>
      <c r="L177" t="s">
        <v>589</v>
      </c>
      <c r="M177" t="s">
        <v>186</v>
      </c>
      <c r="N177" t="s">
        <v>607</v>
      </c>
      <c r="O177" t="s">
        <v>590</v>
      </c>
      <c r="P177" t="s">
        <v>46</v>
      </c>
      <c r="Q177" t="s">
        <v>47</v>
      </c>
      <c r="R177" t="s">
        <v>48</v>
      </c>
      <c r="S177" t="s">
        <v>49</v>
      </c>
      <c r="T177" t="s">
        <v>50</v>
      </c>
      <c r="U177" t="s">
        <v>51</v>
      </c>
      <c r="V177">
        <v>-132</v>
      </c>
      <c r="W177">
        <v>-123</v>
      </c>
      <c r="X177">
        <v>-155</v>
      </c>
      <c r="Y177">
        <v>-158</v>
      </c>
      <c r="Z177">
        <v>-162</v>
      </c>
      <c r="AA177">
        <v>-165</v>
      </c>
      <c r="AB177">
        <v>-169</v>
      </c>
      <c r="AC177">
        <v>-173</v>
      </c>
      <c r="AD177">
        <v>-176</v>
      </c>
      <c r="AE177">
        <v>-180</v>
      </c>
      <c r="AF177">
        <v>-184</v>
      </c>
      <c r="AG177">
        <v>-188</v>
      </c>
    </row>
    <row r="178" spans="1:33" x14ac:dyDescent="0.25">
      <c r="A178" t="s">
        <v>3963</v>
      </c>
      <c r="B178" t="s">
        <v>33</v>
      </c>
      <c r="C178" t="s">
        <v>34</v>
      </c>
      <c r="D178" t="s">
        <v>3646</v>
      </c>
      <c r="E178" t="s">
        <v>309</v>
      </c>
      <c r="F178" t="s">
        <v>586</v>
      </c>
      <c r="G178" t="s">
        <v>130</v>
      </c>
      <c r="H178" t="s">
        <v>605</v>
      </c>
      <c r="I178" t="s">
        <v>3989</v>
      </c>
      <c r="J178" t="s">
        <v>565</v>
      </c>
      <c r="K178" t="s">
        <v>41</v>
      </c>
      <c r="L178" t="s">
        <v>589</v>
      </c>
      <c r="M178" t="s">
        <v>186</v>
      </c>
      <c r="N178" t="s">
        <v>3670</v>
      </c>
      <c r="O178" t="s">
        <v>617</v>
      </c>
      <c r="P178" t="s">
        <v>46</v>
      </c>
      <c r="Q178" t="s">
        <v>47</v>
      </c>
      <c r="R178" t="s">
        <v>48</v>
      </c>
      <c r="S178" t="s">
        <v>49</v>
      </c>
      <c r="T178" t="s">
        <v>50</v>
      </c>
      <c r="U178" t="s">
        <v>51</v>
      </c>
      <c r="V178">
        <v>-1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</row>
    <row r="179" spans="1:33" x14ac:dyDescent="0.25">
      <c r="A179" t="s">
        <v>3963</v>
      </c>
      <c r="B179" t="s">
        <v>33</v>
      </c>
      <c r="C179" t="s">
        <v>34</v>
      </c>
      <c r="D179" t="s">
        <v>3646</v>
      </c>
      <c r="E179" t="s">
        <v>309</v>
      </c>
      <c r="F179" t="s">
        <v>586</v>
      </c>
      <c r="G179" t="s">
        <v>252</v>
      </c>
      <c r="H179" t="s">
        <v>608</v>
      </c>
      <c r="I179" t="s">
        <v>609</v>
      </c>
      <c r="J179" t="s">
        <v>610</v>
      </c>
      <c r="K179" t="s">
        <v>41</v>
      </c>
      <c r="L179" t="s">
        <v>589</v>
      </c>
      <c r="M179" t="s">
        <v>85</v>
      </c>
      <c r="N179" t="s">
        <v>268</v>
      </c>
      <c r="O179" t="s">
        <v>590</v>
      </c>
      <c r="P179" t="s">
        <v>46</v>
      </c>
      <c r="Q179" t="s">
        <v>47</v>
      </c>
      <c r="R179" t="s">
        <v>48</v>
      </c>
      <c r="S179" t="s">
        <v>49</v>
      </c>
      <c r="T179" t="s">
        <v>50</v>
      </c>
      <c r="U179" t="s">
        <v>51</v>
      </c>
      <c r="V179">
        <v>-13</v>
      </c>
      <c r="W179">
        <v>-9</v>
      </c>
      <c r="X179">
        <v>-9</v>
      </c>
      <c r="Y179">
        <v>-9</v>
      </c>
      <c r="Z179">
        <v>-9</v>
      </c>
      <c r="AA179">
        <v>-10</v>
      </c>
      <c r="AB179">
        <v>-10</v>
      </c>
      <c r="AC179">
        <v>-10</v>
      </c>
      <c r="AD179">
        <v>-10</v>
      </c>
      <c r="AE179">
        <v>-10</v>
      </c>
      <c r="AF179">
        <v>-11</v>
      </c>
      <c r="AG179">
        <v>-11</v>
      </c>
    </row>
    <row r="180" spans="1:33" x14ac:dyDescent="0.25">
      <c r="A180" t="s">
        <v>3963</v>
      </c>
      <c r="B180" t="s">
        <v>33</v>
      </c>
      <c r="C180" t="s">
        <v>34</v>
      </c>
      <c r="D180" t="s">
        <v>3646</v>
      </c>
      <c r="E180" t="s">
        <v>309</v>
      </c>
      <c r="F180" t="s">
        <v>586</v>
      </c>
      <c r="G180" t="s">
        <v>37</v>
      </c>
      <c r="H180" t="s">
        <v>611</v>
      </c>
      <c r="I180" t="s">
        <v>612</v>
      </c>
      <c r="J180" t="s">
        <v>613</v>
      </c>
      <c r="K180" t="s">
        <v>41</v>
      </c>
      <c r="L180" t="s">
        <v>589</v>
      </c>
      <c r="M180" t="s">
        <v>265</v>
      </c>
      <c r="N180" t="s">
        <v>614</v>
      </c>
      <c r="O180" t="s">
        <v>590</v>
      </c>
      <c r="P180" t="s">
        <v>46</v>
      </c>
      <c r="Q180" t="s">
        <v>47</v>
      </c>
      <c r="R180" t="s">
        <v>48</v>
      </c>
      <c r="S180" t="s">
        <v>49</v>
      </c>
      <c r="T180" t="s">
        <v>50</v>
      </c>
      <c r="U180" t="s">
        <v>51</v>
      </c>
      <c r="V180">
        <v>-211</v>
      </c>
      <c r="W180">
        <v>-377</v>
      </c>
      <c r="X180">
        <v>-377</v>
      </c>
      <c r="Y180">
        <v>-385</v>
      </c>
      <c r="Z180">
        <v>-393</v>
      </c>
      <c r="AA180">
        <v>-402</v>
      </c>
      <c r="AB180">
        <v>-411</v>
      </c>
      <c r="AC180">
        <v>-420</v>
      </c>
      <c r="AD180">
        <v>-429</v>
      </c>
      <c r="AE180">
        <v>-439</v>
      </c>
      <c r="AF180">
        <v>-448</v>
      </c>
      <c r="AG180">
        <v>-458</v>
      </c>
    </row>
    <row r="181" spans="1:33" x14ac:dyDescent="0.25">
      <c r="A181" t="s">
        <v>3963</v>
      </c>
      <c r="B181" t="s">
        <v>33</v>
      </c>
      <c r="C181" t="s">
        <v>34</v>
      </c>
      <c r="D181" t="s">
        <v>3646</v>
      </c>
      <c r="E181" t="s">
        <v>309</v>
      </c>
      <c r="F181" t="s">
        <v>586</v>
      </c>
      <c r="G181" t="s">
        <v>37</v>
      </c>
      <c r="H181" t="s">
        <v>611</v>
      </c>
      <c r="I181" t="s">
        <v>615</v>
      </c>
      <c r="J181" t="s">
        <v>613</v>
      </c>
      <c r="K181" t="s">
        <v>41</v>
      </c>
      <c r="L181" t="s">
        <v>589</v>
      </c>
      <c r="M181" t="s">
        <v>265</v>
      </c>
      <c r="N181" t="s">
        <v>616</v>
      </c>
      <c r="O181" t="s">
        <v>617</v>
      </c>
      <c r="P181" t="s">
        <v>46</v>
      </c>
      <c r="Q181" t="s">
        <v>47</v>
      </c>
      <c r="R181" t="s">
        <v>48</v>
      </c>
      <c r="S181" t="s">
        <v>49</v>
      </c>
      <c r="T181" t="s">
        <v>50</v>
      </c>
      <c r="U181" t="s">
        <v>51</v>
      </c>
      <c r="V181">
        <v>-36</v>
      </c>
      <c r="W181">
        <v>-20</v>
      </c>
      <c r="X181">
        <v>-20</v>
      </c>
      <c r="Y181">
        <v>-20</v>
      </c>
      <c r="Z181">
        <v>-21</v>
      </c>
      <c r="AA181">
        <v>-21</v>
      </c>
      <c r="AB181">
        <v>-22</v>
      </c>
      <c r="AC181">
        <v>-22</v>
      </c>
      <c r="AD181">
        <v>-23</v>
      </c>
      <c r="AE181">
        <v>-23</v>
      </c>
      <c r="AF181">
        <v>-24</v>
      </c>
      <c r="AG181">
        <v>-24</v>
      </c>
    </row>
    <row r="182" spans="1:33" x14ac:dyDescent="0.25">
      <c r="A182" t="s">
        <v>3963</v>
      </c>
      <c r="B182" t="s">
        <v>33</v>
      </c>
      <c r="C182" t="s">
        <v>34</v>
      </c>
      <c r="D182" t="s">
        <v>3646</v>
      </c>
      <c r="E182" t="s">
        <v>309</v>
      </c>
      <c r="F182" t="s">
        <v>586</v>
      </c>
      <c r="G182" t="s">
        <v>37</v>
      </c>
      <c r="H182" t="s">
        <v>611</v>
      </c>
      <c r="I182" t="s">
        <v>618</v>
      </c>
      <c r="J182" t="s">
        <v>613</v>
      </c>
      <c r="K182" t="s">
        <v>41</v>
      </c>
      <c r="L182" t="s">
        <v>589</v>
      </c>
      <c r="M182" t="s">
        <v>265</v>
      </c>
      <c r="N182" t="s">
        <v>619</v>
      </c>
      <c r="O182" t="s">
        <v>620</v>
      </c>
      <c r="P182" t="s">
        <v>46</v>
      </c>
      <c r="Q182" t="s">
        <v>47</v>
      </c>
      <c r="R182" t="s">
        <v>48</v>
      </c>
      <c r="S182" t="s">
        <v>49</v>
      </c>
      <c r="T182" t="s">
        <v>50</v>
      </c>
      <c r="U182" t="s">
        <v>51</v>
      </c>
      <c r="V182">
        <v>-4</v>
      </c>
      <c r="W182">
        <v>-5</v>
      </c>
      <c r="X182">
        <v>-5</v>
      </c>
      <c r="Y182">
        <v>-5</v>
      </c>
      <c r="Z182">
        <v>-5</v>
      </c>
      <c r="AA182">
        <v>-5</v>
      </c>
      <c r="AB182">
        <v>-5</v>
      </c>
      <c r="AC182">
        <v>-6</v>
      </c>
      <c r="AD182">
        <v>-6</v>
      </c>
      <c r="AE182">
        <v>-6</v>
      </c>
      <c r="AF182">
        <v>-6</v>
      </c>
      <c r="AG182">
        <v>-6</v>
      </c>
    </row>
    <row r="183" spans="1:33" x14ac:dyDescent="0.25">
      <c r="A183" t="s">
        <v>3963</v>
      </c>
      <c r="B183" t="s">
        <v>33</v>
      </c>
      <c r="C183" t="s">
        <v>34</v>
      </c>
      <c r="D183" t="s">
        <v>3646</v>
      </c>
      <c r="E183" t="s">
        <v>309</v>
      </c>
      <c r="F183" t="s">
        <v>586</v>
      </c>
      <c r="G183" t="s">
        <v>37</v>
      </c>
      <c r="H183" t="s">
        <v>611</v>
      </c>
      <c r="I183" t="s">
        <v>621</v>
      </c>
      <c r="J183" t="s">
        <v>613</v>
      </c>
      <c r="K183" t="s">
        <v>41</v>
      </c>
      <c r="L183" t="s">
        <v>589</v>
      </c>
      <c r="M183" t="s">
        <v>265</v>
      </c>
      <c r="N183" t="s">
        <v>622</v>
      </c>
      <c r="O183" t="s">
        <v>623</v>
      </c>
      <c r="P183" t="s">
        <v>46</v>
      </c>
      <c r="Q183" t="s">
        <v>47</v>
      </c>
      <c r="R183" t="s">
        <v>48</v>
      </c>
      <c r="S183" t="s">
        <v>49</v>
      </c>
      <c r="T183" t="s">
        <v>50</v>
      </c>
      <c r="U183" t="s">
        <v>51</v>
      </c>
      <c r="V183">
        <v>-64</v>
      </c>
      <c r="W183">
        <v>-125</v>
      </c>
      <c r="X183">
        <v>-125</v>
      </c>
      <c r="Y183">
        <v>-128</v>
      </c>
      <c r="Z183">
        <v>-130</v>
      </c>
      <c r="AA183">
        <v>-133</v>
      </c>
      <c r="AB183">
        <v>-136</v>
      </c>
      <c r="AC183">
        <v>-139</v>
      </c>
      <c r="AD183">
        <v>-142</v>
      </c>
      <c r="AE183">
        <v>-145</v>
      </c>
      <c r="AF183">
        <v>-149</v>
      </c>
      <c r="AG183">
        <v>-152</v>
      </c>
    </row>
    <row r="184" spans="1:33" x14ac:dyDescent="0.25">
      <c r="A184" t="s">
        <v>3963</v>
      </c>
      <c r="B184" t="s">
        <v>33</v>
      </c>
      <c r="C184" t="s">
        <v>34</v>
      </c>
      <c r="D184" t="s">
        <v>3646</v>
      </c>
      <c r="E184" t="s">
        <v>309</v>
      </c>
      <c r="F184" t="s">
        <v>586</v>
      </c>
      <c r="G184" t="s">
        <v>37</v>
      </c>
      <c r="H184" t="s">
        <v>611</v>
      </c>
      <c r="I184" t="s">
        <v>624</v>
      </c>
      <c r="J184" t="s">
        <v>613</v>
      </c>
      <c r="K184" t="s">
        <v>41</v>
      </c>
      <c r="L184" t="s">
        <v>589</v>
      </c>
      <c r="M184" t="s">
        <v>265</v>
      </c>
      <c r="N184" t="s">
        <v>625</v>
      </c>
      <c r="O184" t="s">
        <v>626</v>
      </c>
      <c r="P184" t="s">
        <v>46</v>
      </c>
      <c r="Q184" t="s">
        <v>47</v>
      </c>
      <c r="R184" t="s">
        <v>48</v>
      </c>
      <c r="S184" t="s">
        <v>49</v>
      </c>
      <c r="T184" t="s">
        <v>50</v>
      </c>
      <c r="U184" t="s">
        <v>51</v>
      </c>
      <c r="V184">
        <v>-135</v>
      </c>
      <c r="W184">
        <v>-130</v>
      </c>
      <c r="X184">
        <v>-130</v>
      </c>
      <c r="Y184">
        <v>-133</v>
      </c>
      <c r="Z184">
        <v>-136</v>
      </c>
      <c r="AA184">
        <v>-139</v>
      </c>
      <c r="AB184">
        <v>-142</v>
      </c>
      <c r="AC184">
        <v>-145</v>
      </c>
      <c r="AD184">
        <v>-148</v>
      </c>
      <c r="AE184">
        <v>-151</v>
      </c>
      <c r="AF184">
        <v>-155</v>
      </c>
      <c r="AG184">
        <v>-158</v>
      </c>
    </row>
    <row r="185" spans="1:33" x14ac:dyDescent="0.25">
      <c r="A185" t="s">
        <v>3963</v>
      </c>
      <c r="B185" t="s">
        <v>33</v>
      </c>
      <c r="C185" t="s">
        <v>34</v>
      </c>
      <c r="D185" t="s">
        <v>3646</v>
      </c>
      <c r="E185" t="s">
        <v>309</v>
      </c>
      <c r="F185" t="s">
        <v>586</v>
      </c>
      <c r="G185" t="s">
        <v>43</v>
      </c>
      <c r="H185" t="s">
        <v>627</v>
      </c>
      <c r="I185" t="s">
        <v>628</v>
      </c>
      <c r="J185" t="s">
        <v>565</v>
      </c>
      <c r="K185" t="s">
        <v>41</v>
      </c>
      <c r="L185" t="s">
        <v>589</v>
      </c>
      <c r="M185" t="s">
        <v>428</v>
      </c>
      <c r="N185" t="s">
        <v>394</v>
      </c>
      <c r="O185" t="s">
        <v>590</v>
      </c>
      <c r="P185" t="s">
        <v>46</v>
      </c>
      <c r="Q185" t="s">
        <v>47</v>
      </c>
      <c r="R185" t="s">
        <v>48</v>
      </c>
      <c r="S185" t="s">
        <v>49</v>
      </c>
      <c r="T185" t="s">
        <v>50</v>
      </c>
      <c r="U185" t="s">
        <v>51</v>
      </c>
      <c r="V185">
        <v>-33</v>
      </c>
      <c r="W185">
        <v>-27</v>
      </c>
      <c r="X185">
        <v>-27</v>
      </c>
      <c r="Y185">
        <v>-28</v>
      </c>
      <c r="Z185">
        <v>-28</v>
      </c>
      <c r="AA185">
        <v>-29</v>
      </c>
      <c r="AB185">
        <v>-29</v>
      </c>
      <c r="AC185">
        <v>-30</v>
      </c>
      <c r="AD185">
        <v>-31</v>
      </c>
      <c r="AE185">
        <v>-31</v>
      </c>
      <c r="AF185">
        <v>-32</v>
      </c>
      <c r="AG185">
        <v>-33</v>
      </c>
    </row>
    <row r="186" spans="1:33" x14ac:dyDescent="0.25">
      <c r="A186" t="s">
        <v>3963</v>
      </c>
      <c r="B186" t="s">
        <v>33</v>
      </c>
      <c r="C186" t="s">
        <v>34</v>
      </c>
      <c r="D186" t="s">
        <v>3646</v>
      </c>
      <c r="E186" t="s">
        <v>309</v>
      </c>
      <c r="F186" t="s">
        <v>586</v>
      </c>
      <c r="G186" t="s">
        <v>125</v>
      </c>
      <c r="H186" t="s">
        <v>3662</v>
      </c>
      <c r="I186" t="s">
        <v>634</v>
      </c>
      <c r="J186" t="s">
        <v>635</v>
      </c>
      <c r="K186" t="s">
        <v>41</v>
      </c>
      <c r="L186" t="s">
        <v>589</v>
      </c>
      <c r="M186" t="s">
        <v>629</v>
      </c>
      <c r="N186" t="s">
        <v>636</v>
      </c>
      <c r="O186" t="s">
        <v>590</v>
      </c>
      <c r="P186" t="s">
        <v>46</v>
      </c>
      <c r="Q186" t="s">
        <v>47</v>
      </c>
      <c r="R186" t="s">
        <v>48</v>
      </c>
      <c r="S186" t="s">
        <v>49</v>
      </c>
      <c r="T186" t="s">
        <v>50</v>
      </c>
      <c r="U186" t="s">
        <v>51</v>
      </c>
      <c r="V186">
        <v>-14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</row>
    <row r="187" spans="1:33" x14ac:dyDescent="0.25">
      <c r="A187" t="s">
        <v>3963</v>
      </c>
      <c r="B187" t="s">
        <v>33</v>
      </c>
      <c r="C187" t="s">
        <v>34</v>
      </c>
      <c r="D187" t="s">
        <v>3646</v>
      </c>
      <c r="E187" t="s">
        <v>309</v>
      </c>
      <c r="F187" t="s">
        <v>586</v>
      </c>
      <c r="G187" t="s">
        <v>132</v>
      </c>
      <c r="H187" t="s">
        <v>637</v>
      </c>
      <c r="I187" t="s">
        <v>638</v>
      </c>
      <c r="J187" t="s">
        <v>635</v>
      </c>
      <c r="K187" t="s">
        <v>41</v>
      </c>
      <c r="L187" t="s">
        <v>589</v>
      </c>
      <c r="M187" t="s">
        <v>549</v>
      </c>
      <c r="N187" t="s">
        <v>639</v>
      </c>
      <c r="O187" t="s">
        <v>590</v>
      </c>
      <c r="P187" t="s">
        <v>46</v>
      </c>
      <c r="Q187" t="s">
        <v>47</v>
      </c>
      <c r="R187" t="s">
        <v>48</v>
      </c>
      <c r="S187" t="s">
        <v>49</v>
      </c>
      <c r="T187" t="s">
        <v>50</v>
      </c>
      <c r="U187" t="s">
        <v>51</v>
      </c>
      <c r="V187">
        <v>-11</v>
      </c>
      <c r="W187">
        <v>-36</v>
      </c>
      <c r="X187">
        <v>-36</v>
      </c>
      <c r="Y187">
        <v>-37</v>
      </c>
      <c r="Z187">
        <v>-38</v>
      </c>
      <c r="AA187">
        <v>-38</v>
      </c>
      <c r="AB187">
        <v>-39</v>
      </c>
      <c r="AC187">
        <v>-40</v>
      </c>
      <c r="AD187">
        <v>-41</v>
      </c>
      <c r="AE187">
        <v>-42</v>
      </c>
      <c r="AF187">
        <v>-43</v>
      </c>
      <c r="AG187">
        <v>-44</v>
      </c>
    </row>
    <row r="188" spans="1:33" x14ac:dyDescent="0.25">
      <c r="A188" t="s">
        <v>3963</v>
      </c>
      <c r="B188" t="s">
        <v>33</v>
      </c>
      <c r="C188" t="s">
        <v>34</v>
      </c>
      <c r="D188" t="s">
        <v>3646</v>
      </c>
      <c r="E188" t="s">
        <v>309</v>
      </c>
      <c r="F188" t="s">
        <v>586</v>
      </c>
      <c r="G188" t="s">
        <v>132</v>
      </c>
      <c r="H188" t="s">
        <v>637</v>
      </c>
      <c r="I188" t="s">
        <v>640</v>
      </c>
      <c r="J188" t="s">
        <v>635</v>
      </c>
      <c r="K188" t="s">
        <v>41</v>
      </c>
      <c r="L188" t="s">
        <v>589</v>
      </c>
      <c r="M188" t="s">
        <v>549</v>
      </c>
      <c r="N188" t="s">
        <v>641</v>
      </c>
      <c r="O188" t="s">
        <v>642</v>
      </c>
      <c r="P188" t="s">
        <v>46</v>
      </c>
      <c r="Q188" t="s">
        <v>47</v>
      </c>
      <c r="R188" t="s">
        <v>48</v>
      </c>
      <c r="S188" t="s">
        <v>49</v>
      </c>
      <c r="T188" t="s">
        <v>50</v>
      </c>
      <c r="U188" t="s">
        <v>51</v>
      </c>
      <c r="V188">
        <v>-227</v>
      </c>
      <c r="W188">
        <v>-1126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</row>
    <row r="189" spans="1:33" x14ac:dyDescent="0.25">
      <c r="A189" t="s">
        <v>3963</v>
      </c>
      <c r="B189" t="s">
        <v>33</v>
      </c>
      <c r="C189" t="s">
        <v>34</v>
      </c>
      <c r="D189" t="s">
        <v>3646</v>
      </c>
      <c r="E189" t="s">
        <v>309</v>
      </c>
      <c r="F189" t="s">
        <v>586</v>
      </c>
      <c r="G189" t="s">
        <v>132</v>
      </c>
      <c r="H189" t="s">
        <v>637</v>
      </c>
      <c r="I189" t="s">
        <v>643</v>
      </c>
      <c r="J189" t="s">
        <v>635</v>
      </c>
      <c r="K189" t="s">
        <v>41</v>
      </c>
      <c r="L189" t="s">
        <v>589</v>
      </c>
      <c r="M189" t="s">
        <v>549</v>
      </c>
      <c r="N189" t="s">
        <v>644</v>
      </c>
      <c r="O189" t="s">
        <v>645</v>
      </c>
      <c r="P189" t="s">
        <v>46</v>
      </c>
      <c r="Q189" t="s">
        <v>47</v>
      </c>
      <c r="R189" t="s">
        <v>48</v>
      </c>
      <c r="S189" t="s">
        <v>49</v>
      </c>
      <c r="T189" t="s">
        <v>50</v>
      </c>
      <c r="U189" t="s">
        <v>51</v>
      </c>
      <c r="V189">
        <v>-2</v>
      </c>
      <c r="W189">
        <v>-2</v>
      </c>
      <c r="X189">
        <v>-2</v>
      </c>
      <c r="Y189">
        <v>-2</v>
      </c>
      <c r="Z189">
        <v>-2</v>
      </c>
      <c r="AA189">
        <v>-2</v>
      </c>
      <c r="AB189">
        <v>-2</v>
      </c>
      <c r="AC189">
        <v>-2</v>
      </c>
      <c r="AD189">
        <v>-2</v>
      </c>
      <c r="AE189">
        <v>-2</v>
      </c>
      <c r="AF189">
        <v>-2</v>
      </c>
      <c r="AG189">
        <v>-2</v>
      </c>
    </row>
    <row r="190" spans="1:33" x14ac:dyDescent="0.25">
      <c r="A190" t="s">
        <v>3963</v>
      </c>
      <c r="B190" t="s">
        <v>33</v>
      </c>
      <c r="C190" t="s">
        <v>34</v>
      </c>
      <c r="D190" t="s">
        <v>3646</v>
      </c>
      <c r="E190" t="s">
        <v>309</v>
      </c>
      <c r="F190" t="s">
        <v>586</v>
      </c>
      <c r="G190" t="s">
        <v>140</v>
      </c>
      <c r="H190" t="s">
        <v>646</v>
      </c>
      <c r="I190" t="s">
        <v>647</v>
      </c>
      <c r="J190" t="s">
        <v>565</v>
      </c>
      <c r="K190" t="s">
        <v>41</v>
      </c>
      <c r="L190" t="s">
        <v>589</v>
      </c>
      <c r="M190" t="s">
        <v>171</v>
      </c>
      <c r="N190" t="s">
        <v>648</v>
      </c>
      <c r="O190" t="s">
        <v>590</v>
      </c>
      <c r="P190" t="s">
        <v>46</v>
      </c>
      <c r="Q190" t="s">
        <v>47</v>
      </c>
      <c r="R190" t="s">
        <v>48</v>
      </c>
      <c r="S190" t="s">
        <v>49</v>
      </c>
      <c r="T190" t="s">
        <v>50</v>
      </c>
      <c r="U190" t="s">
        <v>51</v>
      </c>
      <c r="V190">
        <v>-102</v>
      </c>
      <c r="W190">
        <v>-189</v>
      </c>
      <c r="X190">
        <v>-200</v>
      </c>
      <c r="Y190">
        <v>-204</v>
      </c>
      <c r="Z190">
        <v>-209</v>
      </c>
      <c r="AA190">
        <v>-213</v>
      </c>
      <c r="AB190">
        <v>-218</v>
      </c>
      <c r="AC190">
        <v>-223</v>
      </c>
      <c r="AD190">
        <v>-228</v>
      </c>
      <c r="AE190">
        <v>-233</v>
      </c>
      <c r="AF190">
        <v>-238</v>
      </c>
      <c r="AG190">
        <v>-243</v>
      </c>
    </row>
    <row r="191" spans="1:33" x14ac:dyDescent="0.25">
      <c r="A191" t="s">
        <v>3963</v>
      </c>
      <c r="B191" t="s">
        <v>33</v>
      </c>
      <c r="C191" t="s">
        <v>34</v>
      </c>
      <c r="D191" t="s">
        <v>3646</v>
      </c>
      <c r="E191" t="s">
        <v>309</v>
      </c>
      <c r="F191" t="s">
        <v>586</v>
      </c>
      <c r="G191" t="s">
        <v>140</v>
      </c>
      <c r="H191" t="s">
        <v>646</v>
      </c>
      <c r="I191" t="s">
        <v>649</v>
      </c>
      <c r="J191" t="s">
        <v>565</v>
      </c>
      <c r="K191" t="s">
        <v>41</v>
      </c>
      <c r="L191" t="s">
        <v>589</v>
      </c>
      <c r="M191" t="s">
        <v>171</v>
      </c>
      <c r="N191" t="s">
        <v>650</v>
      </c>
      <c r="O191" t="s">
        <v>617</v>
      </c>
      <c r="P191" t="s">
        <v>46</v>
      </c>
      <c r="Q191" t="s">
        <v>47</v>
      </c>
      <c r="R191" t="s">
        <v>48</v>
      </c>
      <c r="S191" t="s">
        <v>49</v>
      </c>
      <c r="T191" t="s">
        <v>50</v>
      </c>
      <c r="U191" t="s">
        <v>51</v>
      </c>
      <c r="V191">
        <v>-91</v>
      </c>
      <c r="W191">
        <v>-47</v>
      </c>
      <c r="X191">
        <v>-32</v>
      </c>
      <c r="Y191">
        <v>-33</v>
      </c>
      <c r="Z191">
        <v>-33</v>
      </c>
      <c r="AA191">
        <v>-34</v>
      </c>
      <c r="AB191">
        <v>-35</v>
      </c>
      <c r="AC191">
        <v>-36</v>
      </c>
      <c r="AD191">
        <v>-36</v>
      </c>
      <c r="AE191">
        <v>-37</v>
      </c>
      <c r="AF191">
        <v>-38</v>
      </c>
      <c r="AG191">
        <v>-38</v>
      </c>
    </row>
    <row r="192" spans="1:33" x14ac:dyDescent="0.25">
      <c r="A192" t="s">
        <v>3963</v>
      </c>
      <c r="B192" t="s">
        <v>33</v>
      </c>
      <c r="C192" t="s">
        <v>34</v>
      </c>
      <c r="D192" t="s">
        <v>3646</v>
      </c>
      <c r="E192" t="s">
        <v>309</v>
      </c>
      <c r="F192" t="s">
        <v>586</v>
      </c>
      <c r="G192" t="s">
        <v>451</v>
      </c>
      <c r="H192" t="s">
        <v>651</v>
      </c>
      <c r="I192" t="s">
        <v>652</v>
      </c>
      <c r="J192" t="s">
        <v>565</v>
      </c>
      <c r="K192" t="s">
        <v>41</v>
      </c>
      <c r="L192" t="s">
        <v>589</v>
      </c>
      <c r="M192" t="s">
        <v>451</v>
      </c>
      <c r="N192" t="s">
        <v>453</v>
      </c>
      <c r="O192" t="s">
        <v>590</v>
      </c>
      <c r="P192" t="s">
        <v>46</v>
      </c>
      <c r="Q192" t="s">
        <v>47</v>
      </c>
      <c r="R192" t="s">
        <v>48</v>
      </c>
      <c r="S192" t="s">
        <v>49</v>
      </c>
      <c r="T192" t="s">
        <v>50</v>
      </c>
      <c r="U192" t="s">
        <v>51</v>
      </c>
      <c r="V192">
        <v>-36</v>
      </c>
      <c r="W192">
        <v>-29</v>
      </c>
      <c r="X192">
        <v>-29</v>
      </c>
      <c r="Y192">
        <v>-30</v>
      </c>
      <c r="Z192">
        <v>-30</v>
      </c>
      <c r="AA192">
        <v>-31</v>
      </c>
      <c r="AB192">
        <v>-32</v>
      </c>
      <c r="AC192">
        <v>-32</v>
      </c>
      <c r="AD192">
        <v>-33</v>
      </c>
      <c r="AE192">
        <v>-34</v>
      </c>
      <c r="AF192">
        <v>-34</v>
      </c>
      <c r="AG192">
        <v>-35</v>
      </c>
    </row>
    <row r="193" spans="1:33" x14ac:dyDescent="0.25">
      <c r="A193" t="s">
        <v>3963</v>
      </c>
      <c r="B193" t="s">
        <v>33</v>
      </c>
      <c r="C193" t="s">
        <v>34</v>
      </c>
      <c r="D193" t="s">
        <v>3646</v>
      </c>
      <c r="E193" t="s">
        <v>309</v>
      </c>
      <c r="F193" t="s">
        <v>586</v>
      </c>
      <c r="G193" t="s">
        <v>451</v>
      </c>
      <c r="H193" t="s">
        <v>651</v>
      </c>
      <c r="I193" t="s">
        <v>653</v>
      </c>
      <c r="J193" t="s">
        <v>565</v>
      </c>
      <c r="K193" t="s">
        <v>41</v>
      </c>
      <c r="L193" t="s">
        <v>589</v>
      </c>
      <c r="M193" t="s">
        <v>451</v>
      </c>
      <c r="N193" t="s">
        <v>654</v>
      </c>
      <c r="O193" t="s">
        <v>620</v>
      </c>
      <c r="P193" t="s">
        <v>46</v>
      </c>
      <c r="Q193" t="s">
        <v>47</v>
      </c>
      <c r="R193" t="s">
        <v>48</v>
      </c>
      <c r="S193" t="s">
        <v>49</v>
      </c>
      <c r="T193" t="s">
        <v>50</v>
      </c>
      <c r="U193" t="s">
        <v>51</v>
      </c>
      <c r="V193">
        <v>-29</v>
      </c>
      <c r="W193">
        <v>-20</v>
      </c>
      <c r="X193">
        <v>-20</v>
      </c>
      <c r="Y193">
        <v>-20</v>
      </c>
      <c r="Z193">
        <v>-21</v>
      </c>
      <c r="AA193">
        <v>-21</v>
      </c>
      <c r="AB193">
        <v>-22</v>
      </c>
      <c r="AC193">
        <v>-22</v>
      </c>
      <c r="AD193">
        <v>-23</v>
      </c>
      <c r="AE193">
        <v>-23</v>
      </c>
      <c r="AF193">
        <v>-24</v>
      </c>
      <c r="AG193">
        <v>-24</v>
      </c>
    </row>
    <row r="194" spans="1:33" x14ac:dyDescent="0.25">
      <c r="A194" t="s">
        <v>3963</v>
      </c>
      <c r="B194" t="s">
        <v>33</v>
      </c>
      <c r="C194" t="s">
        <v>34</v>
      </c>
      <c r="D194" t="s">
        <v>3646</v>
      </c>
      <c r="E194" t="s">
        <v>309</v>
      </c>
      <c r="F194" t="s">
        <v>586</v>
      </c>
      <c r="G194" t="s">
        <v>655</v>
      </c>
      <c r="H194" t="s">
        <v>656</v>
      </c>
      <c r="I194" t="s">
        <v>3990</v>
      </c>
      <c r="J194" t="s">
        <v>565</v>
      </c>
      <c r="K194" t="s">
        <v>41</v>
      </c>
      <c r="L194" t="s">
        <v>589</v>
      </c>
      <c r="M194" t="s">
        <v>655</v>
      </c>
      <c r="N194" t="s">
        <v>3991</v>
      </c>
      <c r="O194" t="s">
        <v>3663</v>
      </c>
      <c r="P194" t="s">
        <v>46</v>
      </c>
      <c r="Q194" t="s">
        <v>47</v>
      </c>
      <c r="R194" t="s">
        <v>48</v>
      </c>
      <c r="S194" t="s">
        <v>49</v>
      </c>
      <c r="T194" t="s">
        <v>50</v>
      </c>
      <c r="U194" t="s">
        <v>51</v>
      </c>
      <c r="V194">
        <v>-50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1:33" x14ac:dyDescent="0.25">
      <c r="A195" t="s">
        <v>3963</v>
      </c>
      <c r="B195" t="s">
        <v>33</v>
      </c>
      <c r="C195" t="s">
        <v>34</v>
      </c>
      <c r="D195" t="s">
        <v>3646</v>
      </c>
      <c r="E195" t="s">
        <v>309</v>
      </c>
      <c r="F195" t="s">
        <v>586</v>
      </c>
      <c r="G195" t="s">
        <v>655</v>
      </c>
      <c r="H195" t="s">
        <v>656</v>
      </c>
      <c r="I195" t="s">
        <v>3992</v>
      </c>
      <c r="J195" t="s">
        <v>565</v>
      </c>
      <c r="K195" t="s">
        <v>41</v>
      </c>
      <c r="L195" t="s">
        <v>589</v>
      </c>
      <c r="M195" t="s">
        <v>655</v>
      </c>
      <c r="N195" t="s">
        <v>3993</v>
      </c>
      <c r="O195" t="s">
        <v>620</v>
      </c>
      <c r="P195" t="s">
        <v>46</v>
      </c>
      <c r="Q195" t="s">
        <v>47</v>
      </c>
      <c r="R195" t="s">
        <v>48</v>
      </c>
      <c r="S195" t="s">
        <v>49</v>
      </c>
      <c r="T195" t="s">
        <v>50</v>
      </c>
      <c r="U195" t="s">
        <v>51</v>
      </c>
      <c r="V195">
        <v>-2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</row>
    <row r="196" spans="1:33" x14ac:dyDescent="0.25">
      <c r="A196" t="s">
        <v>3963</v>
      </c>
      <c r="B196" t="s">
        <v>33</v>
      </c>
      <c r="C196" t="s">
        <v>34</v>
      </c>
      <c r="D196" t="s">
        <v>3646</v>
      </c>
      <c r="E196" t="s">
        <v>309</v>
      </c>
      <c r="F196" t="s">
        <v>586</v>
      </c>
      <c r="G196" t="s">
        <v>655</v>
      </c>
      <c r="H196" t="s">
        <v>656</v>
      </c>
      <c r="I196" t="s">
        <v>3664</v>
      </c>
      <c r="J196" t="s">
        <v>565</v>
      </c>
      <c r="K196" t="s">
        <v>41</v>
      </c>
      <c r="L196" t="s">
        <v>589</v>
      </c>
      <c r="M196" t="s">
        <v>655</v>
      </c>
      <c r="N196" t="s">
        <v>3665</v>
      </c>
      <c r="O196" t="s">
        <v>590</v>
      </c>
      <c r="P196" t="s">
        <v>46</v>
      </c>
      <c r="Q196" t="s">
        <v>47</v>
      </c>
      <c r="R196" t="s">
        <v>48</v>
      </c>
      <c r="S196" t="s">
        <v>49</v>
      </c>
      <c r="T196" t="s">
        <v>50</v>
      </c>
      <c r="U196" t="s">
        <v>51</v>
      </c>
      <c r="V196">
        <v>-6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</row>
    <row r="197" spans="1:33" x14ac:dyDescent="0.25">
      <c r="A197" t="s">
        <v>3963</v>
      </c>
      <c r="B197" t="s">
        <v>33</v>
      </c>
      <c r="C197" t="s">
        <v>34</v>
      </c>
      <c r="D197" t="s">
        <v>3646</v>
      </c>
      <c r="E197" t="s">
        <v>309</v>
      </c>
      <c r="F197" t="s">
        <v>586</v>
      </c>
      <c r="G197" t="s">
        <v>655</v>
      </c>
      <c r="H197" t="s">
        <v>656</v>
      </c>
      <c r="I197" t="s">
        <v>657</v>
      </c>
      <c r="J197" t="s">
        <v>565</v>
      </c>
      <c r="K197" t="s">
        <v>41</v>
      </c>
      <c r="L197" t="s">
        <v>589</v>
      </c>
      <c r="M197" t="s">
        <v>655</v>
      </c>
      <c r="N197" t="s">
        <v>658</v>
      </c>
      <c r="O197" t="s">
        <v>659</v>
      </c>
      <c r="P197" t="s">
        <v>46</v>
      </c>
      <c r="Q197" t="s">
        <v>47</v>
      </c>
      <c r="R197" t="s">
        <v>48</v>
      </c>
      <c r="S197" t="s">
        <v>49</v>
      </c>
      <c r="T197" t="s">
        <v>50</v>
      </c>
      <c r="U197" t="s">
        <v>51</v>
      </c>
      <c r="V197">
        <v>-4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</row>
    <row r="198" spans="1:33" x14ac:dyDescent="0.25">
      <c r="A198" t="s">
        <v>3963</v>
      </c>
      <c r="B198" t="s">
        <v>33</v>
      </c>
      <c r="C198" t="s">
        <v>34</v>
      </c>
      <c r="D198" t="s">
        <v>3646</v>
      </c>
      <c r="E198" t="s">
        <v>570</v>
      </c>
      <c r="F198" t="s">
        <v>660</v>
      </c>
      <c r="G198" t="s">
        <v>117</v>
      </c>
      <c r="H198" t="s">
        <v>2231</v>
      </c>
      <c r="I198" t="s">
        <v>2234</v>
      </c>
      <c r="J198" t="s">
        <v>675</v>
      </c>
      <c r="K198" t="s">
        <v>41</v>
      </c>
      <c r="L198" t="s">
        <v>664</v>
      </c>
      <c r="M198" t="s">
        <v>227</v>
      </c>
      <c r="N198" t="s">
        <v>2235</v>
      </c>
      <c r="O198" t="s">
        <v>2236</v>
      </c>
      <c r="P198" t="s">
        <v>46</v>
      </c>
      <c r="Q198" t="s">
        <v>47</v>
      </c>
      <c r="R198" t="s">
        <v>48</v>
      </c>
      <c r="S198" t="s">
        <v>49</v>
      </c>
      <c r="T198" t="s">
        <v>50</v>
      </c>
      <c r="U198" t="s">
        <v>51</v>
      </c>
      <c r="V198">
        <v>-1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</row>
    <row r="199" spans="1:33" x14ac:dyDescent="0.25">
      <c r="A199" t="s">
        <v>3963</v>
      </c>
      <c r="B199" t="s">
        <v>33</v>
      </c>
      <c r="C199" t="s">
        <v>34</v>
      </c>
      <c r="D199" t="s">
        <v>3646</v>
      </c>
      <c r="E199" t="s">
        <v>570</v>
      </c>
      <c r="F199" t="s">
        <v>660</v>
      </c>
      <c r="G199" t="s">
        <v>227</v>
      </c>
      <c r="H199" t="s">
        <v>661</v>
      </c>
      <c r="I199" t="s">
        <v>662</v>
      </c>
      <c r="J199" t="s">
        <v>663</v>
      </c>
      <c r="K199" t="s">
        <v>41</v>
      </c>
      <c r="L199" t="s">
        <v>664</v>
      </c>
      <c r="M199" t="s">
        <v>119</v>
      </c>
      <c r="N199" t="s">
        <v>665</v>
      </c>
      <c r="O199" t="s">
        <v>666</v>
      </c>
      <c r="P199" t="s">
        <v>46</v>
      </c>
      <c r="Q199" t="s">
        <v>47</v>
      </c>
      <c r="R199" t="s">
        <v>48</v>
      </c>
      <c r="S199" t="s">
        <v>49</v>
      </c>
      <c r="T199" t="s">
        <v>50</v>
      </c>
      <c r="U199" t="s">
        <v>51</v>
      </c>
      <c r="V199">
        <v>-7059</v>
      </c>
      <c r="W199">
        <v>-11444</v>
      </c>
      <c r="X199">
        <v>-7048</v>
      </c>
      <c r="Y199">
        <v>-7048</v>
      </c>
      <c r="Z199">
        <v>-7048</v>
      </c>
      <c r="AA199">
        <v>-7048</v>
      </c>
      <c r="AB199">
        <v>-7048</v>
      </c>
      <c r="AC199">
        <v>-7048</v>
      </c>
      <c r="AD199">
        <v>-7048</v>
      </c>
      <c r="AE199">
        <v>-7048</v>
      </c>
      <c r="AF199">
        <v>-7048</v>
      </c>
      <c r="AG199">
        <v>-7048</v>
      </c>
    </row>
    <row r="200" spans="1:33" x14ac:dyDescent="0.25">
      <c r="A200" t="s">
        <v>3963</v>
      </c>
      <c r="B200" t="s">
        <v>33</v>
      </c>
      <c r="C200" t="s">
        <v>34</v>
      </c>
      <c r="D200" t="s">
        <v>3646</v>
      </c>
      <c r="E200" t="s">
        <v>570</v>
      </c>
      <c r="F200" t="s">
        <v>660</v>
      </c>
      <c r="G200" t="s">
        <v>118</v>
      </c>
      <c r="H200" t="s">
        <v>667</v>
      </c>
      <c r="I200" t="s">
        <v>668</v>
      </c>
      <c r="J200" t="s">
        <v>663</v>
      </c>
      <c r="K200" t="s">
        <v>41</v>
      </c>
      <c r="L200" t="s">
        <v>664</v>
      </c>
      <c r="M200" t="s">
        <v>37</v>
      </c>
      <c r="N200" t="s">
        <v>669</v>
      </c>
      <c r="O200" t="s">
        <v>670</v>
      </c>
      <c r="P200" t="s">
        <v>46</v>
      </c>
      <c r="Q200" t="s">
        <v>47</v>
      </c>
      <c r="R200" t="s">
        <v>48</v>
      </c>
      <c r="S200" t="s">
        <v>49</v>
      </c>
      <c r="T200" t="s">
        <v>50</v>
      </c>
      <c r="U200" t="s">
        <v>51</v>
      </c>
      <c r="V200">
        <v>-2171</v>
      </c>
      <c r="W200">
        <v>-2453</v>
      </c>
      <c r="X200">
        <v>-2340</v>
      </c>
      <c r="Y200">
        <v>-2340</v>
      </c>
      <c r="Z200">
        <v>-2340</v>
      </c>
      <c r="AA200">
        <v>-2340</v>
      </c>
      <c r="AB200">
        <v>-2340</v>
      </c>
      <c r="AC200">
        <v>-2340</v>
      </c>
      <c r="AD200">
        <v>-2340</v>
      </c>
      <c r="AE200">
        <v>-2340</v>
      </c>
      <c r="AF200">
        <v>-2340</v>
      </c>
      <c r="AG200">
        <v>-2340</v>
      </c>
    </row>
    <row r="201" spans="1:33" x14ac:dyDescent="0.25">
      <c r="A201" t="s">
        <v>3963</v>
      </c>
      <c r="B201" t="s">
        <v>33</v>
      </c>
      <c r="C201" t="s">
        <v>34</v>
      </c>
      <c r="D201" t="s">
        <v>3646</v>
      </c>
      <c r="E201" t="s">
        <v>570</v>
      </c>
      <c r="F201" t="s">
        <v>660</v>
      </c>
      <c r="G201" t="s">
        <v>128</v>
      </c>
      <c r="H201" t="s">
        <v>3994</v>
      </c>
      <c r="I201" t="s">
        <v>3995</v>
      </c>
      <c r="J201" t="s">
        <v>671</v>
      </c>
      <c r="K201" t="s">
        <v>41</v>
      </c>
      <c r="L201" t="s">
        <v>664</v>
      </c>
      <c r="M201" t="s">
        <v>3996</v>
      </c>
      <c r="N201" t="s">
        <v>672</v>
      </c>
      <c r="O201" t="s">
        <v>673</v>
      </c>
      <c r="P201" t="s">
        <v>46</v>
      </c>
      <c r="Q201" t="s">
        <v>47</v>
      </c>
      <c r="R201" t="s">
        <v>48</v>
      </c>
      <c r="S201" t="s">
        <v>49</v>
      </c>
      <c r="T201" t="s">
        <v>50</v>
      </c>
      <c r="U201" t="s">
        <v>51</v>
      </c>
      <c r="V201">
        <v>-1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</row>
    <row r="202" spans="1:33" x14ac:dyDescent="0.25">
      <c r="A202" t="s">
        <v>3963</v>
      </c>
      <c r="B202" t="s">
        <v>33</v>
      </c>
      <c r="C202" t="s">
        <v>34</v>
      </c>
      <c r="D202" t="s">
        <v>3646</v>
      </c>
      <c r="E202" t="s">
        <v>570</v>
      </c>
      <c r="F202" t="s">
        <v>660</v>
      </c>
      <c r="G202" t="s">
        <v>80</v>
      </c>
      <c r="H202" t="s">
        <v>674</v>
      </c>
      <c r="I202" t="s">
        <v>3997</v>
      </c>
      <c r="J202" t="s">
        <v>675</v>
      </c>
      <c r="K202" t="s">
        <v>41</v>
      </c>
      <c r="L202" t="s">
        <v>664</v>
      </c>
      <c r="M202" t="s">
        <v>80</v>
      </c>
      <c r="N202" t="s">
        <v>3998</v>
      </c>
      <c r="O202" t="s">
        <v>3999</v>
      </c>
      <c r="P202" t="s">
        <v>46</v>
      </c>
      <c r="Q202" t="s">
        <v>47</v>
      </c>
      <c r="R202" t="s">
        <v>48</v>
      </c>
      <c r="S202" t="s">
        <v>49</v>
      </c>
      <c r="T202" t="s">
        <v>50</v>
      </c>
      <c r="U202" t="s">
        <v>51</v>
      </c>
      <c r="V202">
        <v>-2</v>
      </c>
      <c r="W202">
        <v>-11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</row>
    <row r="203" spans="1:33" x14ac:dyDescent="0.25">
      <c r="A203" t="s">
        <v>3963</v>
      </c>
      <c r="B203" t="s">
        <v>33</v>
      </c>
      <c r="C203" t="s">
        <v>34</v>
      </c>
      <c r="D203" t="s">
        <v>3646</v>
      </c>
      <c r="E203" t="s">
        <v>570</v>
      </c>
      <c r="F203" t="s">
        <v>660</v>
      </c>
      <c r="G203" t="s">
        <v>80</v>
      </c>
      <c r="H203" t="s">
        <v>674</v>
      </c>
      <c r="I203" t="s">
        <v>4000</v>
      </c>
      <c r="J203" t="s">
        <v>675</v>
      </c>
      <c r="K203" t="s">
        <v>41</v>
      </c>
      <c r="L203" t="s">
        <v>664</v>
      </c>
      <c r="M203" t="s">
        <v>80</v>
      </c>
      <c r="N203" t="s">
        <v>4001</v>
      </c>
      <c r="O203" t="s">
        <v>4002</v>
      </c>
      <c r="P203" t="s">
        <v>46</v>
      </c>
      <c r="Q203" t="s">
        <v>47</v>
      </c>
      <c r="R203" t="s">
        <v>48</v>
      </c>
      <c r="S203" t="s">
        <v>49</v>
      </c>
      <c r="T203" t="s">
        <v>50</v>
      </c>
      <c r="U203" t="s">
        <v>51</v>
      </c>
      <c r="V203">
        <v>-1</v>
      </c>
      <c r="W203">
        <v>-1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</row>
    <row r="204" spans="1:33" x14ac:dyDescent="0.25">
      <c r="A204" t="s">
        <v>3963</v>
      </c>
      <c r="B204" t="s">
        <v>33</v>
      </c>
      <c r="C204" t="s">
        <v>34</v>
      </c>
      <c r="D204" t="s">
        <v>3646</v>
      </c>
      <c r="E204" t="s">
        <v>570</v>
      </c>
      <c r="F204" t="s">
        <v>660</v>
      </c>
      <c r="G204" t="s">
        <v>80</v>
      </c>
      <c r="H204" t="s">
        <v>674</v>
      </c>
      <c r="I204" t="s">
        <v>677</v>
      </c>
      <c r="J204" t="s">
        <v>675</v>
      </c>
      <c r="K204" t="s">
        <v>41</v>
      </c>
      <c r="L204" t="s">
        <v>664</v>
      </c>
      <c r="M204" t="s">
        <v>80</v>
      </c>
      <c r="N204" t="s">
        <v>678</v>
      </c>
      <c r="O204" t="s">
        <v>116</v>
      </c>
      <c r="P204" t="s">
        <v>46</v>
      </c>
      <c r="Q204" t="s">
        <v>47</v>
      </c>
      <c r="R204" t="s">
        <v>48</v>
      </c>
      <c r="S204" t="s">
        <v>49</v>
      </c>
      <c r="T204" t="s">
        <v>50</v>
      </c>
      <c r="U204" t="s">
        <v>51</v>
      </c>
      <c r="V204">
        <v>-42</v>
      </c>
      <c r="W204">
        <v>-8</v>
      </c>
      <c r="X204">
        <v>-67</v>
      </c>
      <c r="Y204">
        <v>-68</v>
      </c>
      <c r="Z204">
        <v>-70</v>
      </c>
      <c r="AA204">
        <v>-71</v>
      </c>
      <c r="AB204">
        <v>-73</v>
      </c>
      <c r="AC204">
        <v>-75</v>
      </c>
      <c r="AD204">
        <v>-76</v>
      </c>
      <c r="AE204">
        <v>-78</v>
      </c>
      <c r="AF204">
        <v>-80</v>
      </c>
      <c r="AG204">
        <v>-81</v>
      </c>
    </row>
    <row r="205" spans="1:33" x14ac:dyDescent="0.25">
      <c r="A205" t="s">
        <v>3963</v>
      </c>
      <c r="B205" t="s">
        <v>33</v>
      </c>
      <c r="C205" t="s">
        <v>34</v>
      </c>
      <c r="D205" t="s">
        <v>3646</v>
      </c>
      <c r="E205" t="s">
        <v>679</v>
      </c>
      <c r="F205" t="s">
        <v>680</v>
      </c>
      <c r="G205" t="s">
        <v>105</v>
      </c>
      <c r="H205" t="s">
        <v>681</v>
      </c>
      <c r="I205" t="s">
        <v>682</v>
      </c>
      <c r="J205" t="s">
        <v>178</v>
      </c>
      <c r="K205" t="s">
        <v>41</v>
      </c>
      <c r="L205" t="s">
        <v>683</v>
      </c>
      <c r="M205" t="s">
        <v>111</v>
      </c>
      <c r="N205" t="s">
        <v>351</v>
      </c>
      <c r="O205" t="s">
        <v>684</v>
      </c>
      <c r="P205" t="s">
        <v>46</v>
      </c>
      <c r="Q205" t="s">
        <v>47</v>
      </c>
      <c r="R205" t="s">
        <v>48</v>
      </c>
      <c r="S205" t="s">
        <v>49</v>
      </c>
      <c r="T205" t="s">
        <v>50</v>
      </c>
      <c r="U205" t="s">
        <v>51</v>
      </c>
      <c r="V205">
        <v>-24</v>
      </c>
      <c r="W205">
        <v>-32</v>
      </c>
      <c r="X205">
        <v>-32</v>
      </c>
      <c r="Y205">
        <v>-33</v>
      </c>
      <c r="Z205">
        <v>-33</v>
      </c>
      <c r="AA205">
        <v>-34</v>
      </c>
      <c r="AB205">
        <v>-35</v>
      </c>
      <c r="AC205">
        <v>-36</v>
      </c>
      <c r="AD205">
        <v>-36</v>
      </c>
      <c r="AE205">
        <v>-37</v>
      </c>
      <c r="AF205">
        <v>-38</v>
      </c>
      <c r="AG205">
        <v>-39</v>
      </c>
    </row>
    <row r="206" spans="1:33" x14ac:dyDescent="0.25">
      <c r="A206" t="s">
        <v>3963</v>
      </c>
      <c r="B206" t="s">
        <v>33</v>
      </c>
      <c r="C206" t="s">
        <v>34</v>
      </c>
      <c r="D206" t="s">
        <v>3646</v>
      </c>
      <c r="E206" t="s">
        <v>679</v>
      </c>
      <c r="F206" t="s">
        <v>680</v>
      </c>
      <c r="G206" t="s">
        <v>105</v>
      </c>
      <c r="H206" t="s">
        <v>681</v>
      </c>
      <c r="I206" t="s">
        <v>685</v>
      </c>
      <c r="J206" t="s">
        <v>178</v>
      </c>
      <c r="K206" t="s">
        <v>41</v>
      </c>
      <c r="L206" t="s">
        <v>683</v>
      </c>
      <c r="M206" t="s">
        <v>111</v>
      </c>
      <c r="N206" t="s">
        <v>686</v>
      </c>
      <c r="O206" t="s">
        <v>116</v>
      </c>
      <c r="P206" t="s">
        <v>46</v>
      </c>
      <c r="Q206" t="s">
        <v>47</v>
      </c>
      <c r="R206" t="s">
        <v>48</v>
      </c>
      <c r="S206" t="s">
        <v>49</v>
      </c>
      <c r="T206" t="s">
        <v>50</v>
      </c>
      <c r="U206" t="s">
        <v>51</v>
      </c>
      <c r="V206">
        <v>-245</v>
      </c>
      <c r="W206">
        <v>-78</v>
      </c>
      <c r="X206">
        <v>-78</v>
      </c>
      <c r="Y206">
        <v>-80</v>
      </c>
      <c r="Z206">
        <v>-81</v>
      </c>
      <c r="AA206">
        <v>-83</v>
      </c>
      <c r="AB206">
        <v>-85</v>
      </c>
      <c r="AC206">
        <v>-87</v>
      </c>
      <c r="AD206">
        <v>-89</v>
      </c>
      <c r="AE206">
        <v>-91</v>
      </c>
      <c r="AF206">
        <v>-93</v>
      </c>
      <c r="AG206">
        <v>-95</v>
      </c>
    </row>
    <row r="207" spans="1:33" x14ac:dyDescent="0.25">
      <c r="A207" t="s">
        <v>3963</v>
      </c>
      <c r="B207" t="s">
        <v>33</v>
      </c>
      <c r="C207" t="s">
        <v>34</v>
      </c>
      <c r="D207" t="s">
        <v>3646</v>
      </c>
      <c r="E207" t="s">
        <v>679</v>
      </c>
      <c r="F207" t="s">
        <v>680</v>
      </c>
      <c r="G207" t="s">
        <v>111</v>
      </c>
      <c r="H207" t="s">
        <v>687</v>
      </c>
      <c r="I207" t="s">
        <v>688</v>
      </c>
      <c r="J207" t="s">
        <v>178</v>
      </c>
      <c r="K207" t="s">
        <v>41</v>
      </c>
      <c r="L207" t="s">
        <v>683</v>
      </c>
      <c r="M207" t="s">
        <v>227</v>
      </c>
      <c r="N207" t="s">
        <v>689</v>
      </c>
      <c r="O207" t="s">
        <v>690</v>
      </c>
      <c r="P207" t="s">
        <v>46</v>
      </c>
      <c r="Q207" t="s">
        <v>47</v>
      </c>
      <c r="R207" t="s">
        <v>48</v>
      </c>
      <c r="S207" t="s">
        <v>49</v>
      </c>
      <c r="T207" t="s">
        <v>50</v>
      </c>
      <c r="U207" t="s">
        <v>51</v>
      </c>
      <c r="V207">
        <v>-1</v>
      </c>
      <c r="W207">
        <v>-2</v>
      </c>
      <c r="X207">
        <v>-2</v>
      </c>
      <c r="Y207">
        <v>-2</v>
      </c>
      <c r="Z207">
        <v>-2</v>
      </c>
      <c r="AA207">
        <v>-2</v>
      </c>
      <c r="AB207">
        <v>-2</v>
      </c>
      <c r="AC207">
        <v>-2</v>
      </c>
      <c r="AD207">
        <v>-2</v>
      </c>
      <c r="AE207">
        <v>-2</v>
      </c>
      <c r="AF207">
        <v>-2</v>
      </c>
      <c r="AG207">
        <v>-2</v>
      </c>
    </row>
    <row r="208" spans="1:33" x14ac:dyDescent="0.25">
      <c r="A208" t="s">
        <v>3963</v>
      </c>
      <c r="B208" t="s">
        <v>33</v>
      </c>
      <c r="C208" t="s">
        <v>34</v>
      </c>
      <c r="D208" t="s">
        <v>3646</v>
      </c>
      <c r="E208" t="s">
        <v>679</v>
      </c>
      <c r="F208" t="s">
        <v>680</v>
      </c>
      <c r="G208" t="s">
        <v>117</v>
      </c>
      <c r="H208" t="s">
        <v>691</v>
      </c>
      <c r="I208" t="s">
        <v>692</v>
      </c>
      <c r="J208" t="s">
        <v>178</v>
      </c>
      <c r="K208" t="s">
        <v>41</v>
      </c>
      <c r="L208" t="s">
        <v>683</v>
      </c>
      <c r="M208" t="s">
        <v>693</v>
      </c>
      <c r="N208" t="s">
        <v>542</v>
      </c>
      <c r="O208" t="s">
        <v>694</v>
      </c>
      <c r="P208" t="s">
        <v>46</v>
      </c>
      <c r="Q208" t="s">
        <v>47</v>
      </c>
      <c r="R208" t="s">
        <v>48</v>
      </c>
      <c r="S208" t="s">
        <v>49</v>
      </c>
      <c r="T208" t="s">
        <v>50</v>
      </c>
      <c r="U208" t="s">
        <v>51</v>
      </c>
      <c r="V208">
        <v>-44</v>
      </c>
      <c r="W208">
        <v>-37</v>
      </c>
      <c r="X208">
        <v>-37</v>
      </c>
      <c r="Y208">
        <v>-38</v>
      </c>
      <c r="Z208">
        <v>-39</v>
      </c>
      <c r="AA208">
        <v>-39</v>
      </c>
      <c r="AB208">
        <v>-40</v>
      </c>
      <c r="AC208">
        <v>-41</v>
      </c>
      <c r="AD208">
        <v>-42</v>
      </c>
      <c r="AE208">
        <v>-43</v>
      </c>
      <c r="AF208">
        <v>-44</v>
      </c>
      <c r="AG208">
        <v>-45</v>
      </c>
    </row>
    <row r="209" spans="1:33" x14ac:dyDescent="0.25">
      <c r="A209" t="s">
        <v>3963</v>
      </c>
      <c r="B209" t="s">
        <v>33</v>
      </c>
      <c r="C209" t="s">
        <v>34</v>
      </c>
      <c r="D209" t="s">
        <v>3646</v>
      </c>
      <c r="E209" t="s">
        <v>679</v>
      </c>
      <c r="F209" t="s">
        <v>680</v>
      </c>
      <c r="G209" t="s">
        <v>118</v>
      </c>
      <c r="H209" t="s">
        <v>695</v>
      </c>
      <c r="I209" t="s">
        <v>696</v>
      </c>
      <c r="J209" t="s">
        <v>183</v>
      </c>
      <c r="K209" t="s">
        <v>41</v>
      </c>
      <c r="L209" t="s">
        <v>683</v>
      </c>
      <c r="M209" t="s">
        <v>130</v>
      </c>
      <c r="N209" t="s">
        <v>697</v>
      </c>
      <c r="O209" t="s">
        <v>698</v>
      </c>
      <c r="P209" t="s">
        <v>46</v>
      </c>
      <c r="Q209" t="s">
        <v>47</v>
      </c>
      <c r="R209" t="s">
        <v>48</v>
      </c>
      <c r="S209" t="s">
        <v>49</v>
      </c>
      <c r="T209" t="s">
        <v>50</v>
      </c>
      <c r="U209" t="s">
        <v>51</v>
      </c>
      <c r="V209">
        <v>-206</v>
      </c>
      <c r="W209">
        <v>-215</v>
      </c>
      <c r="X209">
        <v>-214</v>
      </c>
      <c r="Y209">
        <v>-218</v>
      </c>
      <c r="Z209">
        <v>-223</v>
      </c>
      <c r="AA209">
        <v>-228</v>
      </c>
      <c r="AB209">
        <v>-233</v>
      </c>
      <c r="AC209">
        <v>-238</v>
      </c>
      <c r="AD209">
        <v>-244</v>
      </c>
      <c r="AE209">
        <v>-249</v>
      </c>
      <c r="AF209">
        <v>-255</v>
      </c>
      <c r="AG209">
        <v>-260</v>
      </c>
    </row>
    <row r="210" spans="1:33" x14ac:dyDescent="0.25">
      <c r="A210" t="s">
        <v>3963</v>
      </c>
      <c r="B210" t="s">
        <v>33</v>
      </c>
      <c r="C210" t="s">
        <v>34</v>
      </c>
      <c r="D210" t="s">
        <v>3646</v>
      </c>
      <c r="E210" t="s">
        <v>679</v>
      </c>
      <c r="F210" t="s">
        <v>680</v>
      </c>
      <c r="G210" t="s">
        <v>118</v>
      </c>
      <c r="H210" t="s">
        <v>695</v>
      </c>
      <c r="I210" t="s">
        <v>699</v>
      </c>
      <c r="J210" t="s">
        <v>183</v>
      </c>
      <c r="K210" t="s">
        <v>41</v>
      </c>
      <c r="L210" t="s">
        <v>683</v>
      </c>
      <c r="M210" t="s">
        <v>130</v>
      </c>
      <c r="N210" t="s">
        <v>700</v>
      </c>
      <c r="O210" t="s">
        <v>116</v>
      </c>
      <c r="P210" t="s">
        <v>46</v>
      </c>
      <c r="Q210" t="s">
        <v>47</v>
      </c>
      <c r="R210" t="s">
        <v>48</v>
      </c>
      <c r="S210" t="s">
        <v>49</v>
      </c>
      <c r="T210" t="s">
        <v>50</v>
      </c>
      <c r="U210" t="s">
        <v>51</v>
      </c>
      <c r="V210">
        <v>-537</v>
      </c>
      <c r="W210">
        <v>-551</v>
      </c>
      <c r="X210">
        <v>-562</v>
      </c>
      <c r="Y210">
        <v>-574</v>
      </c>
      <c r="Z210">
        <v>-586</v>
      </c>
      <c r="AA210">
        <v>-599</v>
      </c>
      <c r="AB210">
        <v>-613</v>
      </c>
      <c r="AC210">
        <v>-626</v>
      </c>
      <c r="AD210">
        <v>-640</v>
      </c>
      <c r="AE210">
        <v>-654</v>
      </c>
      <c r="AF210">
        <v>-668</v>
      </c>
      <c r="AG210">
        <v>-683</v>
      </c>
    </row>
    <row r="211" spans="1:33" x14ac:dyDescent="0.25">
      <c r="A211" t="s">
        <v>3963</v>
      </c>
      <c r="B211" t="s">
        <v>33</v>
      </c>
      <c r="C211" t="s">
        <v>34</v>
      </c>
      <c r="D211" t="s">
        <v>3646</v>
      </c>
      <c r="E211" t="s">
        <v>679</v>
      </c>
      <c r="F211" t="s">
        <v>680</v>
      </c>
      <c r="G211" t="s">
        <v>119</v>
      </c>
      <c r="H211" t="s">
        <v>701</v>
      </c>
      <c r="I211" t="s">
        <v>702</v>
      </c>
      <c r="J211" t="s">
        <v>248</v>
      </c>
      <c r="K211" t="s">
        <v>41</v>
      </c>
      <c r="L211" t="s">
        <v>683</v>
      </c>
      <c r="M211" t="s">
        <v>37</v>
      </c>
      <c r="N211" t="s">
        <v>703</v>
      </c>
      <c r="O211" t="s">
        <v>704</v>
      </c>
      <c r="P211" t="s">
        <v>46</v>
      </c>
      <c r="Q211" t="s">
        <v>47</v>
      </c>
      <c r="R211" t="s">
        <v>48</v>
      </c>
      <c r="S211" t="s">
        <v>49</v>
      </c>
      <c r="T211" t="s">
        <v>50</v>
      </c>
      <c r="U211" t="s">
        <v>51</v>
      </c>
      <c r="V211">
        <v>-311</v>
      </c>
      <c r="W211">
        <v>-313</v>
      </c>
      <c r="X211">
        <v>-313</v>
      </c>
      <c r="Y211">
        <v>-320</v>
      </c>
      <c r="Z211">
        <v>-327</v>
      </c>
      <c r="AA211">
        <v>-334</v>
      </c>
      <c r="AB211">
        <v>-341</v>
      </c>
      <c r="AC211">
        <v>-349</v>
      </c>
      <c r="AD211">
        <v>-356</v>
      </c>
      <c r="AE211">
        <v>-364</v>
      </c>
      <c r="AF211">
        <v>-372</v>
      </c>
      <c r="AG211">
        <v>-380</v>
      </c>
    </row>
    <row r="212" spans="1:33" x14ac:dyDescent="0.25">
      <c r="A212" t="s">
        <v>3963</v>
      </c>
      <c r="B212" t="s">
        <v>33</v>
      </c>
      <c r="C212" t="s">
        <v>34</v>
      </c>
      <c r="D212" t="s">
        <v>3646</v>
      </c>
      <c r="E212" t="s">
        <v>679</v>
      </c>
      <c r="F212" t="s">
        <v>680</v>
      </c>
      <c r="G212" t="s">
        <v>119</v>
      </c>
      <c r="H212" t="s">
        <v>701</v>
      </c>
      <c r="I212" t="s">
        <v>705</v>
      </c>
      <c r="J212" t="s">
        <v>248</v>
      </c>
      <c r="K212" t="s">
        <v>41</v>
      </c>
      <c r="L212" t="s">
        <v>683</v>
      </c>
      <c r="M212" t="s">
        <v>37</v>
      </c>
      <c r="N212" t="s">
        <v>706</v>
      </c>
      <c r="O212" t="s">
        <v>116</v>
      </c>
      <c r="P212" t="s">
        <v>46</v>
      </c>
      <c r="Q212" t="s">
        <v>47</v>
      </c>
      <c r="R212" t="s">
        <v>48</v>
      </c>
      <c r="S212" t="s">
        <v>49</v>
      </c>
      <c r="T212" t="s">
        <v>50</v>
      </c>
      <c r="U212" t="s">
        <v>51</v>
      </c>
      <c r="V212">
        <v>-109</v>
      </c>
      <c r="W212">
        <v>-78</v>
      </c>
      <c r="X212">
        <v>-78</v>
      </c>
      <c r="Y212">
        <v>-80</v>
      </c>
      <c r="Z212">
        <v>-81</v>
      </c>
      <c r="AA212">
        <v>-83</v>
      </c>
      <c r="AB212">
        <v>-85</v>
      </c>
      <c r="AC212">
        <v>-87</v>
      </c>
      <c r="AD212">
        <v>-89</v>
      </c>
      <c r="AE212">
        <v>-91</v>
      </c>
      <c r="AF212">
        <v>-93</v>
      </c>
      <c r="AG212">
        <v>-95</v>
      </c>
    </row>
    <row r="213" spans="1:33" x14ac:dyDescent="0.25">
      <c r="A213" t="s">
        <v>3963</v>
      </c>
      <c r="B213" t="s">
        <v>33</v>
      </c>
      <c r="C213" t="s">
        <v>34</v>
      </c>
      <c r="D213" t="s">
        <v>3646</v>
      </c>
      <c r="E213" t="s">
        <v>679</v>
      </c>
      <c r="F213" t="s">
        <v>680</v>
      </c>
      <c r="G213" t="s">
        <v>252</v>
      </c>
      <c r="H213" t="s">
        <v>707</v>
      </c>
      <c r="I213" t="s">
        <v>708</v>
      </c>
      <c r="J213" t="s">
        <v>178</v>
      </c>
      <c r="K213" t="s">
        <v>41</v>
      </c>
      <c r="L213" t="s">
        <v>683</v>
      </c>
      <c r="M213" t="s">
        <v>140</v>
      </c>
      <c r="N213" t="s">
        <v>709</v>
      </c>
      <c r="O213" t="s">
        <v>710</v>
      </c>
      <c r="P213" t="s">
        <v>46</v>
      </c>
      <c r="Q213" t="s">
        <v>47</v>
      </c>
      <c r="R213" t="s">
        <v>48</v>
      </c>
      <c r="S213" t="s">
        <v>49</v>
      </c>
      <c r="T213" t="s">
        <v>50</v>
      </c>
      <c r="U213" t="s">
        <v>51</v>
      </c>
      <c r="V213">
        <v>-199</v>
      </c>
      <c r="W213">
        <v>-200</v>
      </c>
      <c r="X213">
        <v>-200</v>
      </c>
      <c r="Y213">
        <v>-204</v>
      </c>
      <c r="Z213">
        <v>-209</v>
      </c>
      <c r="AA213">
        <v>-213</v>
      </c>
      <c r="AB213">
        <v>-218</v>
      </c>
      <c r="AC213">
        <v>-223</v>
      </c>
      <c r="AD213">
        <v>-228</v>
      </c>
      <c r="AE213">
        <v>-233</v>
      </c>
      <c r="AF213">
        <v>-238</v>
      </c>
      <c r="AG213">
        <v>-243</v>
      </c>
    </row>
    <row r="214" spans="1:33" x14ac:dyDescent="0.25">
      <c r="A214" t="s">
        <v>3963</v>
      </c>
      <c r="B214" t="s">
        <v>33</v>
      </c>
      <c r="C214" t="s">
        <v>34</v>
      </c>
      <c r="D214" t="s">
        <v>3646</v>
      </c>
      <c r="E214" t="s">
        <v>679</v>
      </c>
      <c r="F214" t="s">
        <v>680</v>
      </c>
      <c r="G214" t="s">
        <v>252</v>
      </c>
      <c r="H214" t="s">
        <v>707</v>
      </c>
      <c r="I214" t="s">
        <v>711</v>
      </c>
      <c r="J214" t="s">
        <v>178</v>
      </c>
      <c r="K214" t="s">
        <v>41</v>
      </c>
      <c r="L214" t="s">
        <v>683</v>
      </c>
      <c r="M214" t="s">
        <v>140</v>
      </c>
      <c r="N214" t="s">
        <v>712</v>
      </c>
      <c r="O214" t="s">
        <v>713</v>
      </c>
      <c r="P214" t="s">
        <v>46</v>
      </c>
      <c r="Q214" t="s">
        <v>47</v>
      </c>
      <c r="R214" t="s">
        <v>48</v>
      </c>
      <c r="S214" t="s">
        <v>49</v>
      </c>
      <c r="T214" t="s">
        <v>50</v>
      </c>
      <c r="U214" t="s">
        <v>51</v>
      </c>
      <c r="V214">
        <v>-1</v>
      </c>
      <c r="W214">
        <v>-1</v>
      </c>
      <c r="X214">
        <v>-1</v>
      </c>
      <c r="Y214">
        <v>-1</v>
      </c>
      <c r="Z214">
        <v>-1</v>
      </c>
      <c r="AA214">
        <v>-1</v>
      </c>
      <c r="AB214">
        <v>-1</v>
      </c>
      <c r="AC214">
        <v>-1</v>
      </c>
      <c r="AD214">
        <v>-1</v>
      </c>
      <c r="AE214">
        <v>-1</v>
      </c>
      <c r="AF214">
        <v>-1</v>
      </c>
      <c r="AG214">
        <v>-1</v>
      </c>
    </row>
    <row r="215" spans="1:33" x14ac:dyDescent="0.25">
      <c r="A215" t="s">
        <v>3963</v>
      </c>
      <c r="B215" t="s">
        <v>33</v>
      </c>
      <c r="C215" t="s">
        <v>34</v>
      </c>
      <c r="D215" t="s">
        <v>3646</v>
      </c>
      <c r="E215" t="s">
        <v>679</v>
      </c>
      <c r="F215" t="s">
        <v>680</v>
      </c>
      <c r="G215" t="s">
        <v>252</v>
      </c>
      <c r="H215" t="s">
        <v>707</v>
      </c>
      <c r="I215" t="s">
        <v>3666</v>
      </c>
      <c r="J215" t="s">
        <v>178</v>
      </c>
      <c r="K215" t="s">
        <v>41</v>
      </c>
      <c r="L215" t="s">
        <v>683</v>
      </c>
      <c r="M215" t="s">
        <v>140</v>
      </c>
      <c r="N215" t="s">
        <v>3667</v>
      </c>
      <c r="O215" t="s">
        <v>3668</v>
      </c>
      <c r="P215" t="s">
        <v>46</v>
      </c>
      <c r="Q215" t="s">
        <v>47</v>
      </c>
      <c r="R215" t="s">
        <v>48</v>
      </c>
      <c r="S215" t="s">
        <v>49</v>
      </c>
      <c r="T215" t="s">
        <v>50</v>
      </c>
      <c r="U215" t="s">
        <v>51</v>
      </c>
      <c r="V215">
        <v>0</v>
      </c>
      <c r="W215">
        <v>-1</v>
      </c>
      <c r="X215">
        <v>-1</v>
      </c>
      <c r="Y215">
        <v>-1</v>
      </c>
      <c r="Z215">
        <v>-1</v>
      </c>
      <c r="AA215">
        <v>-1</v>
      </c>
      <c r="AB215">
        <v>-1</v>
      </c>
      <c r="AC215">
        <v>-1</v>
      </c>
      <c r="AD215">
        <v>-1</v>
      </c>
      <c r="AE215">
        <v>-1</v>
      </c>
      <c r="AF215">
        <v>-1</v>
      </c>
      <c r="AG215">
        <v>-1</v>
      </c>
    </row>
    <row r="216" spans="1:33" x14ac:dyDescent="0.25">
      <c r="A216" t="s">
        <v>3963</v>
      </c>
      <c r="B216" t="s">
        <v>33</v>
      </c>
      <c r="C216" t="s">
        <v>34</v>
      </c>
      <c r="D216" t="s">
        <v>3646</v>
      </c>
      <c r="E216" t="s">
        <v>679</v>
      </c>
      <c r="F216" t="s">
        <v>680</v>
      </c>
      <c r="G216" t="s">
        <v>37</v>
      </c>
      <c r="H216" t="s">
        <v>714</v>
      </c>
      <c r="I216" t="s">
        <v>715</v>
      </c>
      <c r="J216" t="s">
        <v>716</v>
      </c>
      <c r="K216" t="s">
        <v>41</v>
      </c>
      <c r="L216" t="s">
        <v>683</v>
      </c>
      <c r="M216" t="s">
        <v>166</v>
      </c>
      <c r="N216" t="s">
        <v>717</v>
      </c>
      <c r="O216" t="s">
        <v>718</v>
      </c>
      <c r="P216" t="s">
        <v>46</v>
      </c>
      <c r="Q216" t="s">
        <v>47</v>
      </c>
      <c r="R216" t="s">
        <v>48</v>
      </c>
      <c r="S216" t="s">
        <v>49</v>
      </c>
      <c r="T216" t="s">
        <v>50</v>
      </c>
      <c r="U216" t="s">
        <v>51</v>
      </c>
      <c r="V216">
        <v>-86</v>
      </c>
      <c r="W216">
        <v>-66</v>
      </c>
      <c r="X216">
        <v>-66</v>
      </c>
      <c r="Y216">
        <v>-67</v>
      </c>
      <c r="Z216">
        <v>-69</v>
      </c>
      <c r="AA216">
        <v>-70</v>
      </c>
      <c r="AB216">
        <v>-72</v>
      </c>
      <c r="AC216">
        <v>-74</v>
      </c>
      <c r="AD216">
        <v>-75</v>
      </c>
      <c r="AE216">
        <v>-77</v>
      </c>
      <c r="AF216">
        <v>-78</v>
      </c>
      <c r="AG216">
        <v>-80</v>
      </c>
    </row>
    <row r="217" spans="1:33" x14ac:dyDescent="0.25">
      <c r="A217" t="s">
        <v>3963</v>
      </c>
      <c r="B217" t="s">
        <v>33</v>
      </c>
      <c r="C217" t="s">
        <v>34</v>
      </c>
      <c r="D217" t="s">
        <v>3646</v>
      </c>
      <c r="E217" t="s">
        <v>679</v>
      </c>
      <c r="F217" t="s">
        <v>680</v>
      </c>
      <c r="G217" t="s">
        <v>43</v>
      </c>
      <c r="H217" t="s">
        <v>3669</v>
      </c>
      <c r="I217" t="s">
        <v>720</v>
      </c>
      <c r="J217" t="s">
        <v>178</v>
      </c>
      <c r="K217" t="s">
        <v>41</v>
      </c>
      <c r="L217" t="s">
        <v>683</v>
      </c>
      <c r="M217" t="s">
        <v>719</v>
      </c>
      <c r="N217" t="s">
        <v>721</v>
      </c>
      <c r="O217" t="s">
        <v>722</v>
      </c>
      <c r="P217" t="s">
        <v>46</v>
      </c>
      <c r="Q217" t="s">
        <v>47</v>
      </c>
      <c r="R217" t="s">
        <v>48</v>
      </c>
      <c r="S217" t="s">
        <v>49</v>
      </c>
      <c r="T217" t="s">
        <v>50</v>
      </c>
      <c r="U217" t="s">
        <v>51</v>
      </c>
      <c r="V217">
        <v>-5</v>
      </c>
      <c r="W217">
        <v>-5</v>
      </c>
      <c r="X217">
        <v>-4</v>
      </c>
      <c r="Y217">
        <v>-4</v>
      </c>
      <c r="Z217">
        <v>-4</v>
      </c>
      <c r="AA217">
        <v>-4</v>
      </c>
      <c r="AB217">
        <v>-4</v>
      </c>
      <c r="AC217">
        <v>-4</v>
      </c>
      <c r="AD217">
        <v>-5</v>
      </c>
      <c r="AE217">
        <v>-5</v>
      </c>
      <c r="AF217">
        <v>-5</v>
      </c>
      <c r="AG217">
        <v>-5</v>
      </c>
    </row>
    <row r="218" spans="1:33" x14ac:dyDescent="0.25">
      <c r="A218" t="s">
        <v>3963</v>
      </c>
      <c r="B218" t="s">
        <v>33</v>
      </c>
      <c r="C218" t="s">
        <v>34</v>
      </c>
      <c r="D218" t="s">
        <v>3646</v>
      </c>
      <c r="E218" t="s">
        <v>679</v>
      </c>
      <c r="F218" t="s">
        <v>680</v>
      </c>
      <c r="G218" t="s">
        <v>43</v>
      </c>
      <c r="H218" t="s">
        <v>3669</v>
      </c>
      <c r="I218" t="s">
        <v>720</v>
      </c>
      <c r="J218" t="s">
        <v>189</v>
      </c>
      <c r="K218" t="s">
        <v>41</v>
      </c>
      <c r="L218" t="s">
        <v>683</v>
      </c>
      <c r="M218" t="s">
        <v>719</v>
      </c>
      <c r="N218" t="s">
        <v>721</v>
      </c>
      <c r="O218" t="s">
        <v>722</v>
      </c>
      <c r="P218" t="s">
        <v>46</v>
      </c>
      <c r="Q218" t="s">
        <v>47</v>
      </c>
      <c r="R218" t="s">
        <v>48</v>
      </c>
      <c r="S218" t="s">
        <v>181</v>
      </c>
      <c r="T218" t="s">
        <v>50</v>
      </c>
      <c r="U218" t="s">
        <v>51</v>
      </c>
      <c r="V218">
        <v>-38</v>
      </c>
      <c r="W218">
        <v>-29</v>
      </c>
      <c r="X218">
        <v>-28</v>
      </c>
      <c r="Y218">
        <v>-29</v>
      </c>
      <c r="Z218">
        <v>-29</v>
      </c>
      <c r="AA218">
        <v>-30</v>
      </c>
      <c r="AB218">
        <v>-31</v>
      </c>
      <c r="AC218">
        <v>-31</v>
      </c>
      <c r="AD218">
        <v>-32</v>
      </c>
      <c r="AE218">
        <v>-33</v>
      </c>
      <c r="AF218">
        <v>-33</v>
      </c>
      <c r="AG218">
        <v>-34</v>
      </c>
    </row>
    <row r="219" spans="1:33" x14ac:dyDescent="0.25">
      <c r="A219" t="s">
        <v>3963</v>
      </c>
      <c r="B219" t="s">
        <v>33</v>
      </c>
      <c r="C219" t="s">
        <v>34</v>
      </c>
      <c r="D219" t="s">
        <v>3646</v>
      </c>
      <c r="E219" t="s">
        <v>679</v>
      </c>
      <c r="F219" t="s">
        <v>680</v>
      </c>
      <c r="G219" t="s">
        <v>43</v>
      </c>
      <c r="H219" t="s">
        <v>3669</v>
      </c>
      <c r="I219" t="s">
        <v>720</v>
      </c>
      <c r="J219" t="s">
        <v>723</v>
      </c>
      <c r="K219" t="s">
        <v>41</v>
      </c>
      <c r="L219" t="s">
        <v>683</v>
      </c>
      <c r="M219" t="s">
        <v>719</v>
      </c>
      <c r="N219" t="s">
        <v>721</v>
      </c>
      <c r="O219" t="s">
        <v>722</v>
      </c>
      <c r="P219" t="s">
        <v>46</v>
      </c>
      <c r="Q219" t="s">
        <v>47</v>
      </c>
      <c r="R219" t="s">
        <v>48</v>
      </c>
      <c r="S219" t="s">
        <v>105</v>
      </c>
      <c r="T219" t="s">
        <v>50</v>
      </c>
      <c r="U219" t="s">
        <v>51</v>
      </c>
      <c r="V219">
        <v>-237</v>
      </c>
      <c r="W219">
        <v>-246</v>
      </c>
      <c r="X219">
        <v>-248</v>
      </c>
      <c r="Y219">
        <v>-253</v>
      </c>
      <c r="Z219">
        <v>-259</v>
      </c>
      <c r="AA219">
        <v>-264</v>
      </c>
      <c r="AB219">
        <v>-270</v>
      </c>
      <c r="AC219">
        <v>-276</v>
      </c>
      <c r="AD219">
        <v>-282</v>
      </c>
      <c r="AE219">
        <v>-289</v>
      </c>
      <c r="AF219">
        <v>-295</v>
      </c>
      <c r="AG219">
        <v>-301</v>
      </c>
    </row>
    <row r="220" spans="1:33" x14ac:dyDescent="0.25">
      <c r="A220" t="s">
        <v>3963</v>
      </c>
      <c r="B220" t="s">
        <v>33</v>
      </c>
      <c r="C220" t="s">
        <v>34</v>
      </c>
      <c r="D220" t="s">
        <v>3646</v>
      </c>
      <c r="E220" t="s">
        <v>679</v>
      </c>
      <c r="F220" t="s">
        <v>680</v>
      </c>
      <c r="G220" t="s">
        <v>43</v>
      </c>
      <c r="H220" t="s">
        <v>3669</v>
      </c>
      <c r="I220" t="s">
        <v>724</v>
      </c>
      <c r="J220" t="s">
        <v>189</v>
      </c>
      <c r="K220" t="s">
        <v>41</v>
      </c>
      <c r="L220" t="s">
        <v>683</v>
      </c>
      <c r="M220" t="s">
        <v>719</v>
      </c>
      <c r="N220" t="s">
        <v>725</v>
      </c>
      <c r="O220" t="s">
        <v>726</v>
      </c>
      <c r="P220" t="s">
        <v>46</v>
      </c>
      <c r="Q220" t="s">
        <v>47</v>
      </c>
      <c r="R220" t="s">
        <v>48</v>
      </c>
      <c r="S220" t="s">
        <v>49</v>
      </c>
      <c r="T220" t="s">
        <v>50</v>
      </c>
      <c r="U220" t="s">
        <v>51</v>
      </c>
      <c r="V220">
        <v>0</v>
      </c>
      <c r="W220">
        <v>-4</v>
      </c>
      <c r="X220">
        <v>-4</v>
      </c>
      <c r="Y220">
        <v>-4</v>
      </c>
      <c r="Z220">
        <v>-4</v>
      </c>
      <c r="AA220">
        <v>-4</v>
      </c>
      <c r="AB220">
        <v>-4</v>
      </c>
      <c r="AC220">
        <v>-4</v>
      </c>
      <c r="AD220">
        <v>-5</v>
      </c>
      <c r="AE220">
        <v>-5</v>
      </c>
      <c r="AF220">
        <v>-5</v>
      </c>
      <c r="AG220">
        <v>-5</v>
      </c>
    </row>
    <row r="221" spans="1:33" x14ac:dyDescent="0.25">
      <c r="A221" t="s">
        <v>3963</v>
      </c>
      <c r="B221" t="s">
        <v>33</v>
      </c>
      <c r="C221" t="s">
        <v>34</v>
      </c>
      <c r="D221" t="s">
        <v>3646</v>
      </c>
      <c r="E221" t="s">
        <v>679</v>
      </c>
      <c r="F221" t="s">
        <v>680</v>
      </c>
      <c r="G221" t="s">
        <v>43</v>
      </c>
      <c r="H221" t="s">
        <v>3669</v>
      </c>
      <c r="I221" t="s">
        <v>727</v>
      </c>
      <c r="J221" t="s">
        <v>189</v>
      </c>
      <c r="K221" t="s">
        <v>41</v>
      </c>
      <c r="L221" t="s">
        <v>683</v>
      </c>
      <c r="M221" t="s">
        <v>719</v>
      </c>
      <c r="N221" t="s">
        <v>728</v>
      </c>
      <c r="O221" t="s">
        <v>713</v>
      </c>
      <c r="P221" t="s">
        <v>46</v>
      </c>
      <c r="Q221" t="s">
        <v>47</v>
      </c>
      <c r="R221" t="s">
        <v>48</v>
      </c>
      <c r="S221" t="s">
        <v>49</v>
      </c>
      <c r="T221" t="s">
        <v>50</v>
      </c>
      <c r="U221" t="s">
        <v>51</v>
      </c>
      <c r="V221">
        <v>0</v>
      </c>
      <c r="W221">
        <v>-8</v>
      </c>
      <c r="X221">
        <v>-8</v>
      </c>
      <c r="Y221">
        <v>-8</v>
      </c>
      <c r="Z221">
        <v>-8</v>
      </c>
      <c r="AA221">
        <v>-9</v>
      </c>
      <c r="AB221">
        <v>-9</v>
      </c>
      <c r="AC221">
        <v>-9</v>
      </c>
      <c r="AD221">
        <v>-9</v>
      </c>
      <c r="AE221">
        <v>-9</v>
      </c>
      <c r="AF221">
        <v>-10</v>
      </c>
      <c r="AG221">
        <v>-10</v>
      </c>
    </row>
    <row r="222" spans="1:33" x14ac:dyDescent="0.25">
      <c r="A222" t="s">
        <v>3963</v>
      </c>
      <c r="B222" t="s">
        <v>33</v>
      </c>
      <c r="C222" t="s">
        <v>34</v>
      </c>
      <c r="D222" t="s">
        <v>3646</v>
      </c>
      <c r="E222" t="s">
        <v>679</v>
      </c>
      <c r="F222" t="s">
        <v>680</v>
      </c>
      <c r="G222" t="s">
        <v>125</v>
      </c>
      <c r="H222" t="s">
        <v>4003</v>
      </c>
      <c r="I222" t="s">
        <v>4004</v>
      </c>
      <c r="J222" t="s">
        <v>723</v>
      </c>
      <c r="K222" t="s">
        <v>41</v>
      </c>
      <c r="L222" t="s">
        <v>683</v>
      </c>
      <c r="M222" t="s">
        <v>4005</v>
      </c>
      <c r="N222" t="s">
        <v>4006</v>
      </c>
      <c r="O222" t="s">
        <v>4007</v>
      </c>
      <c r="P222" t="s">
        <v>46</v>
      </c>
      <c r="Q222" t="s">
        <v>47</v>
      </c>
      <c r="R222" t="s">
        <v>48</v>
      </c>
      <c r="S222" t="s">
        <v>49</v>
      </c>
      <c r="T222" t="s">
        <v>50</v>
      </c>
      <c r="U222" t="s">
        <v>51</v>
      </c>
      <c r="V222">
        <v>-104</v>
      </c>
      <c r="W222">
        <v>-104</v>
      </c>
      <c r="X222">
        <v>-104</v>
      </c>
      <c r="Y222">
        <v>-104</v>
      </c>
      <c r="Z222">
        <v>-104</v>
      </c>
      <c r="AA222">
        <v>-104</v>
      </c>
      <c r="AB222">
        <v>-104</v>
      </c>
      <c r="AC222">
        <v>-104</v>
      </c>
      <c r="AD222">
        <v>-104</v>
      </c>
      <c r="AE222">
        <v>-104</v>
      </c>
      <c r="AF222">
        <v>-104</v>
      </c>
      <c r="AG222">
        <v>-104</v>
      </c>
    </row>
    <row r="223" spans="1:33" x14ac:dyDescent="0.25">
      <c r="A223" t="s">
        <v>3963</v>
      </c>
      <c r="B223" t="s">
        <v>33</v>
      </c>
      <c r="C223" t="s">
        <v>34</v>
      </c>
      <c r="D223" t="s">
        <v>3646</v>
      </c>
      <c r="E223" t="s">
        <v>679</v>
      </c>
      <c r="F223" t="s">
        <v>680</v>
      </c>
      <c r="G223" t="s">
        <v>52</v>
      </c>
      <c r="H223" t="s">
        <v>730</v>
      </c>
      <c r="I223" t="s">
        <v>731</v>
      </c>
      <c r="J223" t="s">
        <v>248</v>
      </c>
      <c r="K223" t="s">
        <v>41</v>
      </c>
      <c r="L223" t="s">
        <v>683</v>
      </c>
      <c r="M223" t="s">
        <v>729</v>
      </c>
      <c r="N223" t="s">
        <v>71</v>
      </c>
      <c r="O223" t="s">
        <v>84</v>
      </c>
      <c r="P223" t="s">
        <v>46</v>
      </c>
      <c r="Q223" t="s">
        <v>47</v>
      </c>
      <c r="R223" t="s">
        <v>48</v>
      </c>
      <c r="S223" t="s">
        <v>49</v>
      </c>
      <c r="T223" t="s">
        <v>50</v>
      </c>
      <c r="U223" t="s">
        <v>51</v>
      </c>
      <c r="V223">
        <v>-64</v>
      </c>
      <c r="W223">
        <v>-62</v>
      </c>
      <c r="X223">
        <v>-62</v>
      </c>
      <c r="Y223">
        <v>-63</v>
      </c>
      <c r="Z223">
        <v>-65</v>
      </c>
      <c r="AA223">
        <v>-66</v>
      </c>
      <c r="AB223">
        <v>-68</v>
      </c>
      <c r="AC223">
        <v>-69</v>
      </c>
      <c r="AD223">
        <v>-71</v>
      </c>
      <c r="AE223">
        <v>-72</v>
      </c>
      <c r="AF223">
        <v>-74</v>
      </c>
      <c r="AG223">
        <v>-75</v>
      </c>
    </row>
    <row r="224" spans="1:33" x14ac:dyDescent="0.25">
      <c r="A224" t="s">
        <v>3963</v>
      </c>
      <c r="B224" t="s">
        <v>33</v>
      </c>
      <c r="C224" t="s">
        <v>34</v>
      </c>
      <c r="D224" t="s">
        <v>3646</v>
      </c>
      <c r="E224" t="s">
        <v>679</v>
      </c>
      <c r="F224" t="s">
        <v>680</v>
      </c>
      <c r="G224" t="s">
        <v>132</v>
      </c>
      <c r="H224" t="s">
        <v>733</v>
      </c>
      <c r="I224" t="s">
        <v>734</v>
      </c>
      <c r="J224" t="s">
        <v>735</v>
      </c>
      <c r="K224" t="s">
        <v>41</v>
      </c>
      <c r="L224" t="s">
        <v>683</v>
      </c>
      <c r="M224" t="s">
        <v>655</v>
      </c>
      <c r="N224" t="s">
        <v>736</v>
      </c>
      <c r="O224" t="s">
        <v>737</v>
      </c>
      <c r="P224" t="s">
        <v>46</v>
      </c>
      <c r="Q224" t="s">
        <v>47</v>
      </c>
      <c r="R224" t="s">
        <v>48</v>
      </c>
      <c r="S224" t="s">
        <v>49</v>
      </c>
      <c r="T224" t="s">
        <v>50</v>
      </c>
      <c r="U224" t="s">
        <v>51</v>
      </c>
      <c r="V224">
        <v>-17</v>
      </c>
      <c r="W224">
        <v>-17</v>
      </c>
      <c r="X224">
        <v>-23</v>
      </c>
      <c r="Y224">
        <v>-24</v>
      </c>
      <c r="Z224">
        <v>-25</v>
      </c>
      <c r="AA224">
        <v>-25</v>
      </c>
      <c r="AB224">
        <v>-26</v>
      </c>
      <c r="AC224">
        <v>-26</v>
      </c>
      <c r="AD224">
        <v>-27</v>
      </c>
      <c r="AE224">
        <v>-27</v>
      </c>
      <c r="AF224">
        <v>-28</v>
      </c>
      <c r="AG224">
        <v>-28</v>
      </c>
    </row>
    <row r="225" spans="1:33" x14ac:dyDescent="0.25">
      <c r="A225" t="s">
        <v>3963</v>
      </c>
      <c r="B225" t="s">
        <v>33</v>
      </c>
      <c r="C225" t="s">
        <v>34</v>
      </c>
      <c r="D225" t="s">
        <v>3646</v>
      </c>
      <c r="E225" t="s">
        <v>679</v>
      </c>
      <c r="F225" t="s">
        <v>680</v>
      </c>
      <c r="G225" t="s">
        <v>136</v>
      </c>
      <c r="H225" t="s">
        <v>738</v>
      </c>
      <c r="I225" t="s">
        <v>739</v>
      </c>
      <c r="J225" t="s">
        <v>248</v>
      </c>
      <c r="K225" t="s">
        <v>41</v>
      </c>
      <c r="L225" t="s">
        <v>683</v>
      </c>
      <c r="M225" t="s">
        <v>732</v>
      </c>
      <c r="N225" t="s">
        <v>83</v>
      </c>
      <c r="O225" t="s">
        <v>84</v>
      </c>
      <c r="P225" t="s">
        <v>46</v>
      </c>
      <c r="Q225" t="s">
        <v>47</v>
      </c>
      <c r="R225" t="s">
        <v>48</v>
      </c>
      <c r="S225" t="s">
        <v>49</v>
      </c>
      <c r="T225" t="s">
        <v>50</v>
      </c>
      <c r="U225" t="s">
        <v>51</v>
      </c>
      <c r="V225">
        <v>-34</v>
      </c>
      <c r="W225">
        <v>-19</v>
      </c>
      <c r="X225">
        <v>-21</v>
      </c>
      <c r="Y225">
        <v>-21</v>
      </c>
      <c r="Z225">
        <v>-22</v>
      </c>
      <c r="AA225">
        <v>-22</v>
      </c>
      <c r="AB225">
        <v>-23</v>
      </c>
      <c r="AC225">
        <v>-23</v>
      </c>
      <c r="AD225">
        <v>-24</v>
      </c>
      <c r="AE225">
        <v>-24</v>
      </c>
      <c r="AF225">
        <v>-25</v>
      </c>
      <c r="AG225">
        <v>-26</v>
      </c>
    </row>
    <row r="226" spans="1:33" x14ac:dyDescent="0.25">
      <c r="A226" t="s">
        <v>3963</v>
      </c>
      <c r="B226" t="s">
        <v>33</v>
      </c>
      <c r="C226" t="s">
        <v>34</v>
      </c>
      <c r="D226" t="s">
        <v>3646</v>
      </c>
      <c r="E226" t="s">
        <v>679</v>
      </c>
      <c r="F226" t="s">
        <v>680</v>
      </c>
      <c r="G226" t="s">
        <v>140</v>
      </c>
      <c r="H226" t="s">
        <v>126</v>
      </c>
      <c r="I226" t="s">
        <v>741</v>
      </c>
      <c r="J226" t="s">
        <v>248</v>
      </c>
      <c r="K226" t="s">
        <v>41</v>
      </c>
      <c r="L226" t="s">
        <v>683</v>
      </c>
      <c r="M226" t="s">
        <v>740</v>
      </c>
      <c r="N226" t="s">
        <v>742</v>
      </c>
      <c r="O226" t="s">
        <v>84</v>
      </c>
      <c r="P226" t="s">
        <v>46</v>
      </c>
      <c r="Q226" t="s">
        <v>47</v>
      </c>
      <c r="R226" t="s">
        <v>48</v>
      </c>
      <c r="S226" t="s">
        <v>49</v>
      </c>
      <c r="T226" t="s">
        <v>50</v>
      </c>
      <c r="U226" t="s">
        <v>51</v>
      </c>
      <c r="V226">
        <v>-2</v>
      </c>
      <c r="W226">
        <v>-3</v>
      </c>
      <c r="X226">
        <v>-3</v>
      </c>
      <c r="Y226">
        <v>-3</v>
      </c>
      <c r="Z226">
        <v>-3</v>
      </c>
      <c r="AA226">
        <v>-3</v>
      </c>
      <c r="AB226">
        <v>-3</v>
      </c>
      <c r="AC226">
        <v>-3</v>
      </c>
      <c r="AD226">
        <v>-3</v>
      </c>
      <c r="AE226">
        <v>-3</v>
      </c>
      <c r="AF226">
        <v>-4</v>
      </c>
      <c r="AG226">
        <v>-4</v>
      </c>
    </row>
    <row r="227" spans="1:33" x14ac:dyDescent="0.25">
      <c r="A227" t="s">
        <v>3963</v>
      </c>
      <c r="B227" t="s">
        <v>33</v>
      </c>
      <c r="C227" t="s">
        <v>34</v>
      </c>
      <c r="D227" t="s">
        <v>3646</v>
      </c>
      <c r="E227" t="s">
        <v>679</v>
      </c>
      <c r="F227" t="s">
        <v>680</v>
      </c>
      <c r="G227" t="s">
        <v>156</v>
      </c>
      <c r="H227" t="s">
        <v>3817</v>
      </c>
      <c r="I227" t="s">
        <v>4008</v>
      </c>
      <c r="J227" t="s">
        <v>735</v>
      </c>
      <c r="K227" t="s">
        <v>41</v>
      </c>
      <c r="L227" t="s">
        <v>683</v>
      </c>
      <c r="M227" t="s">
        <v>3818</v>
      </c>
      <c r="N227" t="s">
        <v>219</v>
      </c>
      <c r="O227" t="s">
        <v>743</v>
      </c>
      <c r="P227" t="s">
        <v>46</v>
      </c>
      <c r="Q227" t="s">
        <v>47</v>
      </c>
      <c r="R227" t="s">
        <v>48</v>
      </c>
      <c r="S227" t="s">
        <v>49</v>
      </c>
      <c r="T227" t="s">
        <v>50</v>
      </c>
      <c r="U227" t="s">
        <v>51</v>
      </c>
      <c r="V227">
        <v>-2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</row>
    <row r="228" spans="1:33" x14ac:dyDescent="0.25">
      <c r="A228" t="s">
        <v>3963</v>
      </c>
      <c r="B228" t="s">
        <v>33</v>
      </c>
      <c r="C228" t="s">
        <v>34</v>
      </c>
      <c r="D228" t="s">
        <v>3646</v>
      </c>
      <c r="E228" t="s">
        <v>679</v>
      </c>
      <c r="F228" t="s">
        <v>680</v>
      </c>
      <c r="G228" t="s">
        <v>744</v>
      </c>
      <c r="H228" t="s">
        <v>745</v>
      </c>
      <c r="I228" t="s">
        <v>746</v>
      </c>
      <c r="J228" t="s">
        <v>248</v>
      </c>
      <c r="K228" t="s">
        <v>41</v>
      </c>
      <c r="L228" t="s">
        <v>683</v>
      </c>
      <c r="M228" t="s">
        <v>747</v>
      </c>
      <c r="N228" t="s">
        <v>748</v>
      </c>
      <c r="O228" t="s">
        <v>749</v>
      </c>
      <c r="P228" t="s">
        <v>46</v>
      </c>
      <c r="Q228" t="s">
        <v>47</v>
      </c>
      <c r="R228" t="s">
        <v>48</v>
      </c>
      <c r="S228" t="s">
        <v>49</v>
      </c>
      <c r="T228" t="s">
        <v>50</v>
      </c>
      <c r="U228" t="s">
        <v>51</v>
      </c>
      <c r="V228">
        <v>-1</v>
      </c>
      <c r="W228">
        <v>-1</v>
      </c>
      <c r="X228">
        <v>-1</v>
      </c>
      <c r="Y228">
        <v>-1</v>
      </c>
      <c r="Z228">
        <v>-1</v>
      </c>
      <c r="AA228">
        <v>-1</v>
      </c>
      <c r="AB228">
        <v>-1</v>
      </c>
      <c r="AC228">
        <v>-1</v>
      </c>
      <c r="AD228">
        <v>-1</v>
      </c>
      <c r="AE228">
        <v>-1</v>
      </c>
      <c r="AF228">
        <v>-1</v>
      </c>
      <c r="AG228">
        <v>-1</v>
      </c>
    </row>
    <row r="229" spans="1:33" x14ac:dyDescent="0.25">
      <c r="A229" t="s">
        <v>3963</v>
      </c>
      <c r="B229" t="s">
        <v>33</v>
      </c>
      <c r="C229" t="s">
        <v>34</v>
      </c>
      <c r="D229" t="s">
        <v>3646</v>
      </c>
      <c r="E229" t="s">
        <v>679</v>
      </c>
      <c r="F229" t="s">
        <v>680</v>
      </c>
      <c r="G229" t="s">
        <v>744</v>
      </c>
      <c r="H229" t="s">
        <v>745</v>
      </c>
      <c r="I229" t="s">
        <v>750</v>
      </c>
      <c r="J229" t="s">
        <v>178</v>
      </c>
      <c r="K229" t="s">
        <v>41</v>
      </c>
      <c r="L229" t="s">
        <v>683</v>
      </c>
      <c r="M229" t="s">
        <v>747</v>
      </c>
      <c r="N229" t="s">
        <v>751</v>
      </c>
      <c r="O229" t="s">
        <v>211</v>
      </c>
      <c r="P229" t="s">
        <v>46</v>
      </c>
      <c r="Q229" t="s">
        <v>47</v>
      </c>
      <c r="R229" t="s">
        <v>48</v>
      </c>
      <c r="S229" t="s">
        <v>49</v>
      </c>
      <c r="T229" t="s">
        <v>50</v>
      </c>
      <c r="U229" t="s">
        <v>51</v>
      </c>
      <c r="V229">
        <v>-24</v>
      </c>
      <c r="W229">
        <v>-16</v>
      </c>
      <c r="X229">
        <v>-15</v>
      </c>
      <c r="Y229">
        <v>-15</v>
      </c>
      <c r="Z229">
        <v>-15</v>
      </c>
      <c r="AA229">
        <v>-15</v>
      </c>
      <c r="AB229">
        <v>-15</v>
      </c>
      <c r="AC229">
        <v>-15</v>
      </c>
      <c r="AD229">
        <v>-15</v>
      </c>
      <c r="AE229">
        <v>-15</v>
      </c>
      <c r="AF229">
        <v>-15</v>
      </c>
      <c r="AG229">
        <v>-15</v>
      </c>
    </row>
    <row r="230" spans="1:33" x14ac:dyDescent="0.25">
      <c r="A230" t="s">
        <v>3963</v>
      </c>
      <c r="B230" t="s">
        <v>33</v>
      </c>
      <c r="C230" t="s">
        <v>34</v>
      </c>
      <c r="D230" t="s">
        <v>3646</v>
      </c>
      <c r="E230" t="s">
        <v>679</v>
      </c>
      <c r="F230" t="s">
        <v>680</v>
      </c>
      <c r="G230" t="s">
        <v>744</v>
      </c>
      <c r="H230" t="s">
        <v>745</v>
      </c>
      <c r="I230" t="s">
        <v>752</v>
      </c>
      <c r="J230" t="s">
        <v>248</v>
      </c>
      <c r="K230" t="s">
        <v>41</v>
      </c>
      <c r="L230" t="s">
        <v>683</v>
      </c>
      <c r="M230" t="s">
        <v>747</v>
      </c>
      <c r="N230" t="s">
        <v>753</v>
      </c>
      <c r="O230" t="s">
        <v>116</v>
      </c>
      <c r="P230" t="s">
        <v>46</v>
      </c>
      <c r="Q230" t="s">
        <v>47</v>
      </c>
      <c r="R230" t="s">
        <v>48</v>
      </c>
      <c r="S230" t="s">
        <v>49</v>
      </c>
      <c r="T230" t="s">
        <v>50</v>
      </c>
      <c r="U230" t="s">
        <v>51</v>
      </c>
      <c r="V230">
        <v>-854</v>
      </c>
      <c r="W230">
        <v>-1169</v>
      </c>
      <c r="X230">
        <v>-1169</v>
      </c>
      <c r="Y230">
        <v>-1169</v>
      </c>
      <c r="Z230">
        <v>-1169</v>
      </c>
      <c r="AA230">
        <v>-1169</v>
      </c>
      <c r="AB230">
        <v>-1169</v>
      </c>
      <c r="AC230">
        <v>-1169</v>
      </c>
      <c r="AD230">
        <v>-1169</v>
      </c>
      <c r="AE230">
        <v>-1169</v>
      </c>
      <c r="AF230">
        <v>-1169</v>
      </c>
      <c r="AG230">
        <v>-1169</v>
      </c>
    </row>
    <row r="231" spans="1:33" x14ac:dyDescent="0.25">
      <c r="A231" t="s">
        <v>3963</v>
      </c>
      <c r="B231" t="s">
        <v>33</v>
      </c>
      <c r="C231" t="s">
        <v>34</v>
      </c>
      <c r="D231" t="s">
        <v>3646</v>
      </c>
      <c r="E231" t="s">
        <v>679</v>
      </c>
      <c r="F231" t="s">
        <v>680</v>
      </c>
      <c r="G231" t="s">
        <v>744</v>
      </c>
      <c r="H231" t="s">
        <v>745</v>
      </c>
      <c r="I231" t="s">
        <v>754</v>
      </c>
      <c r="J231" t="s">
        <v>248</v>
      </c>
      <c r="K231" t="s">
        <v>41</v>
      </c>
      <c r="L231" t="s">
        <v>683</v>
      </c>
      <c r="M231" t="s">
        <v>747</v>
      </c>
      <c r="N231" t="s">
        <v>755</v>
      </c>
      <c r="O231" t="s">
        <v>756</v>
      </c>
      <c r="P231" t="s">
        <v>46</v>
      </c>
      <c r="Q231" t="s">
        <v>47</v>
      </c>
      <c r="R231" t="s">
        <v>48</v>
      </c>
      <c r="S231" t="s">
        <v>49</v>
      </c>
      <c r="T231" t="s">
        <v>50</v>
      </c>
      <c r="U231" t="s">
        <v>51</v>
      </c>
      <c r="V231">
        <v>-1225</v>
      </c>
      <c r="W231">
        <v>-1114</v>
      </c>
      <c r="X231">
        <v>-1114</v>
      </c>
      <c r="Y231">
        <v>-1114</v>
      </c>
      <c r="Z231">
        <v>-1114</v>
      </c>
      <c r="AA231">
        <v>-1114</v>
      </c>
      <c r="AB231">
        <v>-1114</v>
      </c>
      <c r="AC231">
        <v>-1114</v>
      </c>
      <c r="AD231">
        <v>-1114</v>
      </c>
      <c r="AE231">
        <v>-1114</v>
      </c>
      <c r="AF231">
        <v>-1114</v>
      </c>
      <c r="AG231">
        <v>-1114</v>
      </c>
    </row>
    <row r="232" spans="1:33" x14ac:dyDescent="0.25">
      <c r="A232" t="s">
        <v>3963</v>
      </c>
      <c r="B232" t="s">
        <v>33</v>
      </c>
      <c r="C232" t="s">
        <v>34</v>
      </c>
      <c r="D232" t="s">
        <v>3646</v>
      </c>
      <c r="E232" t="s">
        <v>757</v>
      </c>
      <c r="F232" t="s">
        <v>758</v>
      </c>
      <c r="G232" t="s">
        <v>105</v>
      </c>
      <c r="H232" t="s">
        <v>759</v>
      </c>
      <c r="I232" t="s">
        <v>760</v>
      </c>
      <c r="J232" t="s">
        <v>565</v>
      </c>
      <c r="K232" t="s">
        <v>41</v>
      </c>
      <c r="L232" t="s">
        <v>761</v>
      </c>
      <c r="M232" t="s">
        <v>105</v>
      </c>
      <c r="N232" t="s">
        <v>762</v>
      </c>
      <c r="O232" t="s">
        <v>84</v>
      </c>
      <c r="P232" t="s">
        <v>46</v>
      </c>
      <c r="Q232" t="s">
        <v>47</v>
      </c>
      <c r="R232" t="s">
        <v>48</v>
      </c>
      <c r="S232" t="s">
        <v>49</v>
      </c>
      <c r="T232" t="s">
        <v>50</v>
      </c>
      <c r="U232" t="s">
        <v>51</v>
      </c>
      <c r="V232">
        <v>-27</v>
      </c>
      <c r="W232">
        <v>-41</v>
      </c>
      <c r="X232">
        <v>-40</v>
      </c>
      <c r="Y232">
        <v>-40</v>
      </c>
      <c r="Z232">
        <v>-41</v>
      </c>
      <c r="AA232">
        <v>-42</v>
      </c>
      <c r="AB232">
        <v>-43</v>
      </c>
      <c r="AC232">
        <v>-44</v>
      </c>
      <c r="AD232">
        <v>-45</v>
      </c>
      <c r="AE232">
        <v>-46</v>
      </c>
      <c r="AF232">
        <v>-47</v>
      </c>
      <c r="AG232">
        <v>-48</v>
      </c>
    </row>
    <row r="233" spans="1:33" x14ac:dyDescent="0.25">
      <c r="A233" t="s">
        <v>3963</v>
      </c>
      <c r="B233" t="s">
        <v>33</v>
      </c>
      <c r="C233" t="s">
        <v>34</v>
      </c>
      <c r="D233" t="s">
        <v>3646</v>
      </c>
      <c r="E233" t="s">
        <v>757</v>
      </c>
      <c r="F233" t="s">
        <v>758</v>
      </c>
      <c r="G233" t="s">
        <v>105</v>
      </c>
      <c r="H233" t="s">
        <v>759</v>
      </c>
      <c r="I233" t="s">
        <v>763</v>
      </c>
      <c r="J233" t="s">
        <v>565</v>
      </c>
      <c r="K233" t="s">
        <v>41</v>
      </c>
      <c r="L233" t="s">
        <v>761</v>
      </c>
      <c r="M233" t="s">
        <v>105</v>
      </c>
      <c r="N233" t="s">
        <v>312</v>
      </c>
      <c r="O233" t="s">
        <v>764</v>
      </c>
      <c r="P233" t="s">
        <v>46</v>
      </c>
      <c r="Q233" t="s">
        <v>47</v>
      </c>
      <c r="R233" t="s">
        <v>48</v>
      </c>
      <c r="S233" t="s">
        <v>49</v>
      </c>
      <c r="T233" t="s">
        <v>50</v>
      </c>
      <c r="U233" t="s">
        <v>51</v>
      </c>
      <c r="V233">
        <v>-16</v>
      </c>
      <c r="W233">
        <v>-3</v>
      </c>
      <c r="X233">
        <v>-28</v>
      </c>
      <c r="Y233">
        <v>-29</v>
      </c>
      <c r="Z233">
        <v>-29</v>
      </c>
      <c r="AA233">
        <v>-30</v>
      </c>
      <c r="AB233">
        <v>-31</v>
      </c>
      <c r="AC233">
        <v>-31</v>
      </c>
      <c r="AD233">
        <v>-32</v>
      </c>
      <c r="AE233">
        <v>-33</v>
      </c>
      <c r="AF233">
        <v>-33</v>
      </c>
      <c r="AG233">
        <v>-34</v>
      </c>
    </row>
    <row r="234" spans="1:33" x14ac:dyDescent="0.25">
      <c r="A234" t="s">
        <v>3963</v>
      </c>
      <c r="B234" t="s">
        <v>33</v>
      </c>
      <c r="C234" t="s">
        <v>34</v>
      </c>
      <c r="D234" t="s">
        <v>3646</v>
      </c>
      <c r="E234" t="s">
        <v>757</v>
      </c>
      <c r="F234" t="s">
        <v>758</v>
      </c>
      <c r="G234" t="s">
        <v>105</v>
      </c>
      <c r="H234" t="s">
        <v>759</v>
      </c>
      <c r="I234" t="s">
        <v>765</v>
      </c>
      <c r="J234" t="s">
        <v>565</v>
      </c>
      <c r="K234" t="s">
        <v>41</v>
      </c>
      <c r="L234" t="s">
        <v>761</v>
      </c>
      <c r="M234" t="s">
        <v>105</v>
      </c>
      <c r="N234" t="s">
        <v>766</v>
      </c>
      <c r="O234" t="s">
        <v>126</v>
      </c>
      <c r="P234" t="s">
        <v>46</v>
      </c>
      <c r="Q234" t="s">
        <v>47</v>
      </c>
      <c r="R234" t="s">
        <v>48</v>
      </c>
      <c r="S234" t="s">
        <v>49</v>
      </c>
      <c r="T234" t="s">
        <v>50</v>
      </c>
      <c r="U234" t="s">
        <v>51</v>
      </c>
      <c r="V234">
        <v>-33</v>
      </c>
      <c r="W234">
        <v>-16</v>
      </c>
      <c r="X234">
        <v>-35</v>
      </c>
      <c r="Y234">
        <v>-36</v>
      </c>
      <c r="Z234">
        <v>-37</v>
      </c>
      <c r="AA234">
        <v>-37</v>
      </c>
      <c r="AB234">
        <v>-38</v>
      </c>
      <c r="AC234">
        <v>-39</v>
      </c>
      <c r="AD234">
        <v>-40</v>
      </c>
      <c r="AE234">
        <v>-41</v>
      </c>
      <c r="AF234">
        <v>-42</v>
      </c>
      <c r="AG234">
        <v>-43</v>
      </c>
    </row>
    <row r="235" spans="1:33" x14ac:dyDescent="0.25">
      <c r="A235" t="s">
        <v>3963</v>
      </c>
      <c r="B235" t="s">
        <v>33</v>
      </c>
      <c r="C235" t="s">
        <v>34</v>
      </c>
      <c r="D235" t="s">
        <v>3646</v>
      </c>
      <c r="E235" t="s">
        <v>757</v>
      </c>
      <c r="F235" t="s">
        <v>758</v>
      </c>
      <c r="G235" t="s">
        <v>105</v>
      </c>
      <c r="H235" t="s">
        <v>759</v>
      </c>
      <c r="I235" t="s">
        <v>3735</v>
      </c>
      <c r="J235" t="s">
        <v>565</v>
      </c>
      <c r="K235" t="s">
        <v>41</v>
      </c>
      <c r="L235" t="s">
        <v>761</v>
      </c>
      <c r="M235" t="s">
        <v>105</v>
      </c>
      <c r="N235" t="s">
        <v>3736</v>
      </c>
      <c r="O235" t="s">
        <v>3737</v>
      </c>
      <c r="P235" t="s">
        <v>46</v>
      </c>
      <c r="Q235" t="s">
        <v>47</v>
      </c>
      <c r="R235" t="s">
        <v>48</v>
      </c>
      <c r="S235" t="s">
        <v>49</v>
      </c>
      <c r="T235" t="s">
        <v>50</v>
      </c>
      <c r="U235" t="s">
        <v>51</v>
      </c>
      <c r="V235">
        <v>-2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</row>
    <row r="236" spans="1:33" x14ac:dyDescent="0.25">
      <c r="A236" t="s">
        <v>3963</v>
      </c>
      <c r="B236" t="s">
        <v>33</v>
      </c>
      <c r="C236" t="s">
        <v>34</v>
      </c>
      <c r="D236" t="s">
        <v>3646</v>
      </c>
      <c r="E236" t="s">
        <v>757</v>
      </c>
      <c r="F236" t="s">
        <v>758</v>
      </c>
      <c r="G236" t="s">
        <v>105</v>
      </c>
      <c r="H236" t="s">
        <v>759</v>
      </c>
      <c r="I236" t="s">
        <v>767</v>
      </c>
      <c r="J236" t="s">
        <v>565</v>
      </c>
      <c r="K236" t="s">
        <v>41</v>
      </c>
      <c r="L236" t="s">
        <v>761</v>
      </c>
      <c r="M236" t="s">
        <v>105</v>
      </c>
      <c r="N236" t="s">
        <v>768</v>
      </c>
      <c r="O236" t="s">
        <v>116</v>
      </c>
      <c r="P236" t="s">
        <v>46</v>
      </c>
      <c r="Q236" t="s">
        <v>47</v>
      </c>
      <c r="R236" t="s">
        <v>48</v>
      </c>
      <c r="S236" t="s">
        <v>49</v>
      </c>
      <c r="T236" t="s">
        <v>50</v>
      </c>
      <c r="U236" t="s">
        <v>51</v>
      </c>
      <c r="V236">
        <v>-1723</v>
      </c>
      <c r="W236">
        <v>-2057</v>
      </c>
      <c r="X236">
        <v>-2057</v>
      </c>
      <c r="Y236">
        <v>-1949</v>
      </c>
      <c r="Z236">
        <v>-1992</v>
      </c>
      <c r="AA236">
        <v>-2036</v>
      </c>
      <c r="AB236">
        <v>-2081</v>
      </c>
      <c r="AC236">
        <v>-2127</v>
      </c>
      <c r="AD236">
        <v>-2174</v>
      </c>
      <c r="AE236">
        <v>-2222</v>
      </c>
      <c r="AF236">
        <v>-2271</v>
      </c>
      <c r="AG236">
        <v>-2321</v>
      </c>
    </row>
    <row r="237" spans="1:33" x14ac:dyDescent="0.25">
      <c r="A237" t="s">
        <v>3963</v>
      </c>
      <c r="B237" t="s">
        <v>33</v>
      </c>
      <c r="C237" t="s">
        <v>34</v>
      </c>
      <c r="D237" t="s">
        <v>3646</v>
      </c>
      <c r="E237" t="s">
        <v>757</v>
      </c>
      <c r="F237" t="s">
        <v>758</v>
      </c>
      <c r="G237" t="s">
        <v>117</v>
      </c>
      <c r="H237" t="s">
        <v>769</v>
      </c>
      <c r="I237" t="s">
        <v>770</v>
      </c>
      <c r="J237" t="s">
        <v>95</v>
      </c>
      <c r="K237" t="s">
        <v>41</v>
      </c>
      <c r="L237" t="s">
        <v>761</v>
      </c>
      <c r="M237" t="s">
        <v>117</v>
      </c>
      <c r="N237" t="s">
        <v>585</v>
      </c>
      <c r="O237" t="s">
        <v>771</v>
      </c>
      <c r="P237" t="s">
        <v>46</v>
      </c>
      <c r="Q237" t="s">
        <v>47</v>
      </c>
      <c r="R237" t="s">
        <v>48</v>
      </c>
      <c r="S237" t="s">
        <v>49</v>
      </c>
      <c r="T237" t="s">
        <v>50</v>
      </c>
      <c r="U237" t="s">
        <v>51</v>
      </c>
      <c r="V237">
        <v>-304</v>
      </c>
      <c r="W237">
        <v>-678</v>
      </c>
      <c r="X237">
        <v>-682</v>
      </c>
      <c r="Y237">
        <v>-696</v>
      </c>
      <c r="Z237">
        <v>-712</v>
      </c>
      <c r="AA237">
        <v>-727</v>
      </c>
      <c r="AB237">
        <v>-743</v>
      </c>
      <c r="AC237">
        <v>-760</v>
      </c>
      <c r="AD237">
        <v>-777</v>
      </c>
      <c r="AE237">
        <v>-794</v>
      </c>
      <c r="AF237">
        <v>-811</v>
      </c>
      <c r="AG237">
        <v>-829</v>
      </c>
    </row>
    <row r="238" spans="1:33" x14ac:dyDescent="0.25">
      <c r="A238" t="s">
        <v>3963</v>
      </c>
      <c r="B238" t="s">
        <v>33</v>
      </c>
      <c r="C238" t="s">
        <v>34</v>
      </c>
      <c r="D238" t="s">
        <v>3646</v>
      </c>
      <c r="E238" t="s">
        <v>757</v>
      </c>
      <c r="F238" t="s">
        <v>758</v>
      </c>
      <c r="G238" t="s">
        <v>117</v>
      </c>
      <c r="H238" t="s">
        <v>769</v>
      </c>
      <c r="I238" t="s">
        <v>772</v>
      </c>
      <c r="J238" t="s">
        <v>95</v>
      </c>
      <c r="K238" t="s">
        <v>41</v>
      </c>
      <c r="L238" t="s">
        <v>761</v>
      </c>
      <c r="M238" t="s">
        <v>117</v>
      </c>
      <c r="N238" t="s">
        <v>479</v>
      </c>
      <c r="O238" t="s">
        <v>773</v>
      </c>
      <c r="P238" t="s">
        <v>46</v>
      </c>
      <c r="Q238" t="s">
        <v>47</v>
      </c>
      <c r="R238" t="s">
        <v>48</v>
      </c>
      <c r="S238" t="s">
        <v>49</v>
      </c>
      <c r="T238" t="s">
        <v>50</v>
      </c>
      <c r="U238" t="s">
        <v>51</v>
      </c>
      <c r="V238">
        <v>-1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</row>
    <row r="239" spans="1:33" x14ac:dyDescent="0.25">
      <c r="A239" t="s">
        <v>3963</v>
      </c>
      <c r="B239" t="s">
        <v>33</v>
      </c>
      <c r="C239" t="s">
        <v>34</v>
      </c>
      <c r="D239" t="s">
        <v>3646</v>
      </c>
      <c r="E239" t="s">
        <v>757</v>
      </c>
      <c r="F239" t="s">
        <v>758</v>
      </c>
      <c r="G239" t="s">
        <v>117</v>
      </c>
      <c r="H239" t="s">
        <v>769</v>
      </c>
      <c r="I239" t="s">
        <v>774</v>
      </c>
      <c r="J239" t="s">
        <v>95</v>
      </c>
      <c r="K239" t="s">
        <v>41</v>
      </c>
      <c r="L239" t="s">
        <v>761</v>
      </c>
      <c r="M239" t="s">
        <v>117</v>
      </c>
      <c r="N239" t="s">
        <v>775</v>
      </c>
      <c r="O239" t="s">
        <v>776</v>
      </c>
      <c r="P239" t="s">
        <v>46</v>
      </c>
      <c r="Q239" t="s">
        <v>47</v>
      </c>
      <c r="R239" t="s">
        <v>48</v>
      </c>
      <c r="S239" t="s">
        <v>49</v>
      </c>
      <c r="T239" t="s">
        <v>50</v>
      </c>
      <c r="U239" t="s">
        <v>51</v>
      </c>
      <c r="V239">
        <v>-112</v>
      </c>
      <c r="W239">
        <v>-100</v>
      </c>
      <c r="X239">
        <v>-100</v>
      </c>
      <c r="Y239">
        <v>-102</v>
      </c>
      <c r="Z239">
        <v>-104</v>
      </c>
      <c r="AA239">
        <v>-107</v>
      </c>
      <c r="AB239">
        <v>-109</v>
      </c>
      <c r="AC239">
        <v>-111</v>
      </c>
      <c r="AD239">
        <v>-114</v>
      </c>
      <c r="AE239">
        <v>-116</v>
      </c>
      <c r="AF239">
        <v>-119</v>
      </c>
      <c r="AG239">
        <v>-122</v>
      </c>
    </row>
    <row r="240" spans="1:33" x14ac:dyDescent="0.25">
      <c r="A240" t="s">
        <v>3963</v>
      </c>
      <c r="B240" t="s">
        <v>33</v>
      </c>
      <c r="C240" t="s">
        <v>34</v>
      </c>
      <c r="D240" t="s">
        <v>3646</v>
      </c>
      <c r="E240" t="s">
        <v>757</v>
      </c>
      <c r="F240" t="s">
        <v>758</v>
      </c>
      <c r="G240" t="s">
        <v>117</v>
      </c>
      <c r="H240" t="s">
        <v>769</v>
      </c>
      <c r="I240" t="s">
        <v>777</v>
      </c>
      <c r="J240" t="s">
        <v>95</v>
      </c>
      <c r="K240" t="s">
        <v>41</v>
      </c>
      <c r="L240" t="s">
        <v>761</v>
      </c>
      <c r="M240" t="s">
        <v>117</v>
      </c>
      <c r="N240" t="s">
        <v>778</v>
      </c>
      <c r="O240" t="s">
        <v>779</v>
      </c>
      <c r="P240" t="s">
        <v>46</v>
      </c>
      <c r="Q240" t="s">
        <v>47</v>
      </c>
      <c r="R240" t="s">
        <v>48</v>
      </c>
      <c r="S240" t="s">
        <v>49</v>
      </c>
      <c r="T240" t="s">
        <v>50</v>
      </c>
      <c r="U240" t="s">
        <v>51</v>
      </c>
      <c r="V240">
        <v>-30</v>
      </c>
      <c r="W240">
        <v>-37</v>
      </c>
      <c r="X240">
        <v>-34</v>
      </c>
      <c r="Y240">
        <v>-35</v>
      </c>
      <c r="Z240">
        <v>-35</v>
      </c>
      <c r="AA240">
        <v>-36</v>
      </c>
      <c r="AB240">
        <v>-37</v>
      </c>
      <c r="AC240">
        <v>-38</v>
      </c>
      <c r="AD240">
        <v>-39</v>
      </c>
      <c r="AE240">
        <v>-40</v>
      </c>
      <c r="AF240">
        <v>-40</v>
      </c>
      <c r="AG240">
        <v>-41</v>
      </c>
    </row>
    <row r="241" spans="1:33" x14ac:dyDescent="0.25">
      <c r="A241" t="s">
        <v>3963</v>
      </c>
      <c r="B241" t="s">
        <v>33</v>
      </c>
      <c r="C241" t="s">
        <v>34</v>
      </c>
      <c r="D241" t="s">
        <v>3646</v>
      </c>
      <c r="E241" t="s">
        <v>757</v>
      </c>
      <c r="F241" t="s">
        <v>758</v>
      </c>
      <c r="G241" t="s">
        <v>117</v>
      </c>
      <c r="H241" t="s">
        <v>769</v>
      </c>
      <c r="I241" t="s">
        <v>781</v>
      </c>
      <c r="J241" t="s">
        <v>95</v>
      </c>
      <c r="K241" t="s">
        <v>41</v>
      </c>
      <c r="L241" t="s">
        <v>761</v>
      </c>
      <c r="M241" t="s">
        <v>117</v>
      </c>
      <c r="N241" t="s">
        <v>782</v>
      </c>
      <c r="O241" t="s">
        <v>783</v>
      </c>
      <c r="P241" t="s">
        <v>46</v>
      </c>
      <c r="Q241" t="s">
        <v>47</v>
      </c>
      <c r="R241" t="s">
        <v>48</v>
      </c>
      <c r="S241" t="s">
        <v>49</v>
      </c>
      <c r="T241" t="s">
        <v>50</v>
      </c>
      <c r="U241" t="s">
        <v>51</v>
      </c>
      <c r="V241">
        <v>-61</v>
      </c>
      <c r="W241">
        <v>-72</v>
      </c>
      <c r="X241">
        <v>-72</v>
      </c>
      <c r="Y241">
        <v>-74</v>
      </c>
      <c r="Z241">
        <v>-75</v>
      </c>
      <c r="AA241">
        <v>-77</v>
      </c>
      <c r="AB241">
        <v>-78</v>
      </c>
      <c r="AC241">
        <v>-80</v>
      </c>
      <c r="AD241">
        <v>-82</v>
      </c>
      <c r="AE241">
        <v>-84</v>
      </c>
      <c r="AF241">
        <v>-86</v>
      </c>
      <c r="AG241">
        <v>-88</v>
      </c>
    </row>
    <row r="242" spans="1:33" x14ac:dyDescent="0.25">
      <c r="A242" t="s">
        <v>3963</v>
      </c>
      <c r="B242" t="s">
        <v>33</v>
      </c>
      <c r="C242" t="s">
        <v>34</v>
      </c>
      <c r="D242" t="s">
        <v>3646</v>
      </c>
      <c r="E242" t="s">
        <v>757</v>
      </c>
      <c r="F242" t="s">
        <v>758</v>
      </c>
      <c r="G242" t="s">
        <v>227</v>
      </c>
      <c r="H242" t="s">
        <v>784</v>
      </c>
      <c r="I242" t="s">
        <v>785</v>
      </c>
      <c r="J242" t="s">
        <v>565</v>
      </c>
      <c r="K242" t="s">
        <v>41</v>
      </c>
      <c r="L242" t="s">
        <v>761</v>
      </c>
      <c r="M242" t="s">
        <v>128</v>
      </c>
      <c r="N242" t="s">
        <v>786</v>
      </c>
      <c r="O242" t="s">
        <v>84</v>
      </c>
      <c r="P242" t="s">
        <v>46</v>
      </c>
      <c r="Q242" t="s">
        <v>47</v>
      </c>
      <c r="R242" t="s">
        <v>48</v>
      </c>
      <c r="S242" t="s">
        <v>49</v>
      </c>
      <c r="T242" t="s">
        <v>50</v>
      </c>
      <c r="U242" t="s">
        <v>51</v>
      </c>
      <c r="V242">
        <v>-2</v>
      </c>
      <c r="W242">
        <v>-2</v>
      </c>
      <c r="X242">
        <v>-2</v>
      </c>
      <c r="Y242">
        <v>-2</v>
      </c>
      <c r="Z242">
        <v>-2</v>
      </c>
      <c r="AA242">
        <v>-2</v>
      </c>
      <c r="AB242">
        <v>-2</v>
      </c>
      <c r="AC242">
        <v>-2</v>
      </c>
      <c r="AD242">
        <v>-2</v>
      </c>
      <c r="AE242">
        <v>-2</v>
      </c>
      <c r="AF242">
        <v>-2</v>
      </c>
      <c r="AG242">
        <v>-2</v>
      </c>
    </row>
    <row r="243" spans="1:33" x14ac:dyDescent="0.25">
      <c r="A243" t="s">
        <v>3963</v>
      </c>
      <c r="B243" t="s">
        <v>33</v>
      </c>
      <c r="C243" t="s">
        <v>34</v>
      </c>
      <c r="D243" t="s">
        <v>3646</v>
      </c>
      <c r="E243" t="s">
        <v>757</v>
      </c>
      <c r="F243" t="s">
        <v>758</v>
      </c>
      <c r="G243" t="s">
        <v>128</v>
      </c>
      <c r="H243" t="s">
        <v>787</v>
      </c>
      <c r="I243" t="s">
        <v>788</v>
      </c>
      <c r="J243" t="s">
        <v>565</v>
      </c>
      <c r="K243" t="s">
        <v>41</v>
      </c>
      <c r="L243" t="s">
        <v>761</v>
      </c>
      <c r="M243" t="s">
        <v>118</v>
      </c>
      <c r="N243" t="s">
        <v>789</v>
      </c>
      <c r="O243" t="s">
        <v>790</v>
      </c>
      <c r="P243" t="s">
        <v>46</v>
      </c>
      <c r="Q243" t="s">
        <v>47</v>
      </c>
      <c r="R243" t="s">
        <v>48</v>
      </c>
      <c r="S243" t="s">
        <v>49</v>
      </c>
      <c r="T243" t="s">
        <v>50</v>
      </c>
      <c r="U243" t="s">
        <v>51</v>
      </c>
      <c r="V243">
        <v>-24</v>
      </c>
      <c r="W243">
        <v>-49</v>
      </c>
      <c r="X243">
        <v>-47</v>
      </c>
      <c r="Y243">
        <v>-48</v>
      </c>
      <c r="Z243">
        <v>-49</v>
      </c>
      <c r="AA243">
        <v>-50</v>
      </c>
      <c r="AB243">
        <v>-51</v>
      </c>
      <c r="AC243">
        <v>-52</v>
      </c>
      <c r="AD243">
        <v>-54</v>
      </c>
      <c r="AE243">
        <v>-55</v>
      </c>
      <c r="AF243">
        <v>-56</v>
      </c>
      <c r="AG243">
        <v>-57</v>
      </c>
    </row>
    <row r="244" spans="1:33" x14ac:dyDescent="0.25">
      <c r="A244" t="s">
        <v>3963</v>
      </c>
      <c r="B244" t="s">
        <v>33</v>
      </c>
      <c r="C244" t="s">
        <v>34</v>
      </c>
      <c r="D244" t="s">
        <v>3646</v>
      </c>
      <c r="E244" t="s">
        <v>757</v>
      </c>
      <c r="F244" t="s">
        <v>758</v>
      </c>
      <c r="G244" t="s">
        <v>130</v>
      </c>
      <c r="H244" t="s">
        <v>791</v>
      </c>
      <c r="I244" t="s">
        <v>792</v>
      </c>
      <c r="J244" t="s">
        <v>565</v>
      </c>
      <c r="K244" t="s">
        <v>41</v>
      </c>
      <c r="L244" t="s">
        <v>761</v>
      </c>
      <c r="M244" t="s">
        <v>130</v>
      </c>
      <c r="N244" t="s">
        <v>600</v>
      </c>
      <c r="O244" t="s">
        <v>84</v>
      </c>
      <c r="P244" t="s">
        <v>46</v>
      </c>
      <c r="Q244" t="s">
        <v>47</v>
      </c>
      <c r="R244" t="s">
        <v>48</v>
      </c>
      <c r="S244" t="s">
        <v>49</v>
      </c>
      <c r="T244" t="s">
        <v>50</v>
      </c>
      <c r="U244" t="s">
        <v>51</v>
      </c>
      <c r="V244">
        <v>-750</v>
      </c>
      <c r="W244">
        <v>-1033</v>
      </c>
      <c r="X244">
        <v>-1033</v>
      </c>
      <c r="Y244">
        <v>-1055</v>
      </c>
      <c r="Z244">
        <v>-1078</v>
      </c>
      <c r="AA244">
        <v>-1102</v>
      </c>
      <c r="AB244">
        <v>-1126</v>
      </c>
      <c r="AC244">
        <v>-1151</v>
      </c>
      <c r="AD244">
        <v>-1176</v>
      </c>
      <c r="AE244">
        <v>-1202</v>
      </c>
      <c r="AF244">
        <v>-1229</v>
      </c>
      <c r="AG244">
        <v>-1256</v>
      </c>
    </row>
    <row r="245" spans="1:33" x14ac:dyDescent="0.25">
      <c r="A245" t="s">
        <v>3963</v>
      </c>
      <c r="B245" t="s">
        <v>33</v>
      </c>
      <c r="C245" t="s">
        <v>34</v>
      </c>
      <c r="D245" t="s">
        <v>3646</v>
      </c>
      <c r="E245" t="s">
        <v>757</v>
      </c>
      <c r="F245" t="s">
        <v>758</v>
      </c>
      <c r="G245" t="s">
        <v>37</v>
      </c>
      <c r="H245" t="s">
        <v>793</v>
      </c>
      <c r="I245" t="s">
        <v>794</v>
      </c>
      <c r="J245" t="s">
        <v>565</v>
      </c>
      <c r="K245" t="s">
        <v>41</v>
      </c>
      <c r="L245" t="s">
        <v>761</v>
      </c>
      <c r="M245" t="s">
        <v>37</v>
      </c>
      <c r="N245" t="s">
        <v>450</v>
      </c>
      <c r="O245" t="s">
        <v>84</v>
      </c>
      <c r="P245" t="s">
        <v>46</v>
      </c>
      <c r="Q245" t="s">
        <v>47</v>
      </c>
      <c r="R245" t="s">
        <v>48</v>
      </c>
      <c r="S245" t="s">
        <v>49</v>
      </c>
      <c r="T245" t="s">
        <v>50</v>
      </c>
      <c r="U245" t="s">
        <v>51</v>
      </c>
      <c r="V245">
        <v>-26</v>
      </c>
      <c r="W245">
        <v>-548</v>
      </c>
      <c r="X245">
        <v>-560</v>
      </c>
      <c r="Y245">
        <v>-572</v>
      </c>
      <c r="Z245">
        <v>-584</v>
      </c>
      <c r="AA245">
        <v>-597</v>
      </c>
      <c r="AB245">
        <v>-610</v>
      </c>
      <c r="AC245">
        <v>-624</v>
      </c>
      <c r="AD245">
        <v>-638</v>
      </c>
      <c r="AE245">
        <v>-652</v>
      </c>
      <c r="AF245">
        <v>-666</v>
      </c>
      <c r="AG245">
        <v>-681</v>
      </c>
    </row>
    <row r="246" spans="1:33" x14ac:dyDescent="0.25">
      <c r="A246" t="s">
        <v>3963</v>
      </c>
      <c r="B246" t="s">
        <v>33</v>
      </c>
      <c r="C246" t="s">
        <v>34</v>
      </c>
      <c r="D246" t="s">
        <v>3646</v>
      </c>
      <c r="E246" t="s">
        <v>757</v>
      </c>
      <c r="F246" t="s">
        <v>758</v>
      </c>
      <c r="G246" t="s">
        <v>125</v>
      </c>
      <c r="H246" t="s">
        <v>795</v>
      </c>
      <c r="I246" t="s">
        <v>796</v>
      </c>
      <c r="J246" t="s">
        <v>565</v>
      </c>
      <c r="K246" t="s">
        <v>41</v>
      </c>
      <c r="L246" t="s">
        <v>761</v>
      </c>
      <c r="M246" t="s">
        <v>125</v>
      </c>
      <c r="N246" t="s">
        <v>639</v>
      </c>
      <c r="O246" t="s">
        <v>84</v>
      </c>
      <c r="P246" t="s">
        <v>46</v>
      </c>
      <c r="Q246" t="s">
        <v>47</v>
      </c>
      <c r="R246" t="s">
        <v>48</v>
      </c>
      <c r="S246" t="s">
        <v>49</v>
      </c>
      <c r="T246" t="s">
        <v>50</v>
      </c>
      <c r="U246" t="s">
        <v>51</v>
      </c>
      <c r="V246">
        <v>-66</v>
      </c>
      <c r="W246">
        <v>-145</v>
      </c>
      <c r="X246">
        <v>-145</v>
      </c>
      <c r="Y246">
        <v>-148</v>
      </c>
      <c r="Z246">
        <v>-151</v>
      </c>
      <c r="AA246">
        <v>-155</v>
      </c>
      <c r="AB246">
        <v>-158</v>
      </c>
      <c r="AC246">
        <v>-162</v>
      </c>
      <c r="AD246">
        <v>-165</v>
      </c>
      <c r="AE246">
        <v>-169</v>
      </c>
      <c r="AF246">
        <v>-172</v>
      </c>
      <c r="AG246">
        <v>-176</v>
      </c>
    </row>
    <row r="247" spans="1:33" x14ac:dyDescent="0.25">
      <c r="A247" t="s">
        <v>3963</v>
      </c>
      <c r="B247" t="s">
        <v>33</v>
      </c>
      <c r="C247" t="s">
        <v>34</v>
      </c>
      <c r="D247" t="s">
        <v>3646</v>
      </c>
      <c r="E247" t="s">
        <v>757</v>
      </c>
      <c r="F247" t="s">
        <v>758</v>
      </c>
      <c r="G247" t="s">
        <v>156</v>
      </c>
      <c r="H247" t="s">
        <v>802</v>
      </c>
      <c r="I247" t="s">
        <v>803</v>
      </c>
      <c r="J247" t="s">
        <v>804</v>
      </c>
      <c r="K247" t="s">
        <v>41</v>
      </c>
      <c r="L247" t="s">
        <v>761</v>
      </c>
      <c r="M247" t="s">
        <v>156</v>
      </c>
      <c r="N247" t="s">
        <v>805</v>
      </c>
      <c r="O247" t="s">
        <v>806</v>
      </c>
      <c r="P247" t="s">
        <v>46</v>
      </c>
      <c r="Q247" t="s">
        <v>47</v>
      </c>
      <c r="R247" t="s">
        <v>48</v>
      </c>
      <c r="S247" t="s">
        <v>49</v>
      </c>
      <c r="T247" t="s">
        <v>50</v>
      </c>
      <c r="U247" t="s">
        <v>51</v>
      </c>
      <c r="V247">
        <v>-257</v>
      </c>
      <c r="W247">
        <v>-215</v>
      </c>
      <c r="X247">
        <v>-266</v>
      </c>
      <c r="Y247">
        <v>-272</v>
      </c>
      <c r="Z247">
        <v>-278</v>
      </c>
      <c r="AA247">
        <v>-284</v>
      </c>
      <c r="AB247">
        <v>-290</v>
      </c>
      <c r="AC247">
        <v>-296</v>
      </c>
      <c r="AD247">
        <v>-303</v>
      </c>
      <c r="AE247">
        <v>-310</v>
      </c>
      <c r="AF247">
        <v>-316</v>
      </c>
      <c r="AG247">
        <v>-323</v>
      </c>
    </row>
    <row r="248" spans="1:33" x14ac:dyDescent="0.25">
      <c r="A248" t="s">
        <v>3963</v>
      </c>
      <c r="B248" t="s">
        <v>33</v>
      </c>
      <c r="C248" t="s">
        <v>34</v>
      </c>
      <c r="D248" t="s">
        <v>3646</v>
      </c>
      <c r="E248" t="s">
        <v>757</v>
      </c>
      <c r="F248" t="s">
        <v>758</v>
      </c>
      <c r="G248" t="s">
        <v>156</v>
      </c>
      <c r="H248" t="s">
        <v>802</v>
      </c>
      <c r="I248" t="s">
        <v>807</v>
      </c>
      <c r="J248" t="s">
        <v>804</v>
      </c>
      <c r="K248" t="s">
        <v>41</v>
      </c>
      <c r="L248" t="s">
        <v>761</v>
      </c>
      <c r="M248" t="s">
        <v>156</v>
      </c>
      <c r="N248" t="s">
        <v>808</v>
      </c>
      <c r="O248" t="s">
        <v>809</v>
      </c>
      <c r="P248" t="s">
        <v>46</v>
      </c>
      <c r="Q248" t="s">
        <v>47</v>
      </c>
      <c r="R248" t="s">
        <v>48</v>
      </c>
      <c r="S248" t="s">
        <v>49</v>
      </c>
      <c r="T248" t="s">
        <v>50</v>
      </c>
      <c r="U248" t="s">
        <v>51</v>
      </c>
      <c r="V248">
        <v>-4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</row>
    <row r="249" spans="1:33" x14ac:dyDescent="0.25">
      <c r="A249" t="s">
        <v>3963</v>
      </c>
      <c r="B249" t="s">
        <v>33</v>
      </c>
      <c r="C249" t="s">
        <v>34</v>
      </c>
      <c r="D249" t="s">
        <v>3646</v>
      </c>
      <c r="E249" t="s">
        <v>757</v>
      </c>
      <c r="F249" t="s">
        <v>758</v>
      </c>
      <c r="G249" t="s">
        <v>156</v>
      </c>
      <c r="H249" t="s">
        <v>802</v>
      </c>
      <c r="I249" t="s">
        <v>810</v>
      </c>
      <c r="J249" t="s">
        <v>804</v>
      </c>
      <c r="K249" t="s">
        <v>41</v>
      </c>
      <c r="L249" t="s">
        <v>761</v>
      </c>
      <c r="M249" t="s">
        <v>156</v>
      </c>
      <c r="N249" t="s">
        <v>811</v>
      </c>
      <c r="O249" t="s">
        <v>812</v>
      </c>
      <c r="P249" t="s">
        <v>46</v>
      </c>
      <c r="Q249" t="s">
        <v>47</v>
      </c>
      <c r="R249" t="s">
        <v>48</v>
      </c>
      <c r="S249" t="s">
        <v>49</v>
      </c>
      <c r="T249" t="s">
        <v>50</v>
      </c>
      <c r="U249" t="s">
        <v>51</v>
      </c>
      <c r="V249">
        <v>-6</v>
      </c>
      <c r="W249">
        <v>-6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</row>
    <row r="250" spans="1:33" x14ac:dyDescent="0.25">
      <c r="A250" t="s">
        <v>3963</v>
      </c>
      <c r="B250" t="s">
        <v>33</v>
      </c>
      <c r="C250" t="s">
        <v>34</v>
      </c>
      <c r="D250" t="s">
        <v>3646</v>
      </c>
      <c r="E250" t="s">
        <v>757</v>
      </c>
      <c r="F250" t="s">
        <v>758</v>
      </c>
      <c r="G250" t="s">
        <v>156</v>
      </c>
      <c r="H250" t="s">
        <v>802</v>
      </c>
      <c r="I250" t="s">
        <v>813</v>
      </c>
      <c r="J250" t="s">
        <v>804</v>
      </c>
      <c r="K250" t="s">
        <v>41</v>
      </c>
      <c r="L250" t="s">
        <v>761</v>
      </c>
      <c r="M250" t="s">
        <v>156</v>
      </c>
      <c r="N250" t="s">
        <v>814</v>
      </c>
      <c r="O250" t="s">
        <v>815</v>
      </c>
      <c r="P250" t="s">
        <v>46</v>
      </c>
      <c r="Q250" t="s">
        <v>47</v>
      </c>
      <c r="R250" t="s">
        <v>48</v>
      </c>
      <c r="S250" t="s">
        <v>49</v>
      </c>
      <c r="T250" t="s">
        <v>50</v>
      </c>
      <c r="U250" t="s">
        <v>51</v>
      </c>
      <c r="V250">
        <v>-8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</row>
    <row r="251" spans="1:33" x14ac:dyDescent="0.25">
      <c r="A251" t="s">
        <v>3963</v>
      </c>
      <c r="B251" t="s">
        <v>33</v>
      </c>
      <c r="C251" t="s">
        <v>34</v>
      </c>
      <c r="D251" t="s">
        <v>3646</v>
      </c>
      <c r="E251" t="s">
        <v>757</v>
      </c>
      <c r="F251" t="s">
        <v>758</v>
      </c>
      <c r="G251" t="s">
        <v>156</v>
      </c>
      <c r="H251" t="s">
        <v>802</v>
      </c>
      <c r="I251" t="s">
        <v>816</v>
      </c>
      <c r="J251" t="s">
        <v>804</v>
      </c>
      <c r="K251" t="s">
        <v>41</v>
      </c>
      <c r="L251" t="s">
        <v>761</v>
      </c>
      <c r="M251" t="s">
        <v>156</v>
      </c>
      <c r="N251" t="s">
        <v>817</v>
      </c>
      <c r="O251" t="s">
        <v>818</v>
      </c>
      <c r="P251" t="s">
        <v>46</v>
      </c>
      <c r="Q251" t="s">
        <v>47</v>
      </c>
      <c r="R251" t="s">
        <v>48</v>
      </c>
      <c r="S251" t="s">
        <v>49</v>
      </c>
      <c r="T251" t="s">
        <v>50</v>
      </c>
      <c r="U251" t="s">
        <v>51</v>
      </c>
      <c r="V251">
        <v>-1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</row>
    <row r="252" spans="1:33" x14ac:dyDescent="0.25">
      <c r="A252" t="s">
        <v>3963</v>
      </c>
      <c r="B252" t="s">
        <v>33</v>
      </c>
      <c r="C252" t="s">
        <v>34</v>
      </c>
      <c r="D252" t="s">
        <v>3646</v>
      </c>
      <c r="E252" t="s">
        <v>757</v>
      </c>
      <c r="F252" t="s">
        <v>758</v>
      </c>
      <c r="G252" t="s">
        <v>156</v>
      </c>
      <c r="H252" t="s">
        <v>802</v>
      </c>
      <c r="I252" t="s">
        <v>3746</v>
      </c>
      <c r="J252" t="s">
        <v>804</v>
      </c>
      <c r="K252" t="s">
        <v>41</v>
      </c>
      <c r="L252" t="s">
        <v>761</v>
      </c>
      <c r="M252" t="s">
        <v>156</v>
      </c>
      <c r="N252" t="s">
        <v>3747</v>
      </c>
      <c r="O252" t="s">
        <v>3748</v>
      </c>
      <c r="P252" t="s">
        <v>46</v>
      </c>
      <c r="Q252" t="s">
        <v>47</v>
      </c>
      <c r="R252" t="s">
        <v>48</v>
      </c>
      <c r="S252" t="s">
        <v>49</v>
      </c>
      <c r="T252" t="s">
        <v>50</v>
      </c>
      <c r="U252" t="s">
        <v>51</v>
      </c>
      <c r="V252">
        <v>0</v>
      </c>
      <c r="W252">
        <v>-2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25">
      <c r="A253" t="s">
        <v>3963</v>
      </c>
      <c r="B253" t="s">
        <v>33</v>
      </c>
      <c r="C253" t="s">
        <v>34</v>
      </c>
      <c r="D253" t="s">
        <v>3646</v>
      </c>
      <c r="E253" t="s">
        <v>819</v>
      </c>
      <c r="F253" t="s">
        <v>820</v>
      </c>
      <c r="G253" t="s">
        <v>111</v>
      </c>
      <c r="H253" t="s">
        <v>821</v>
      </c>
      <c r="I253" t="s">
        <v>822</v>
      </c>
      <c r="J253" t="s">
        <v>823</v>
      </c>
      <c r="K253" t="s">
        <v>41</v>
      </c>
      <c r="L253" t="s">
        <v>824</v>
      </c>
      <c r="M253" t="s">
        <v>117</v>
      </c>
      <c r="N253" t="s">
        <v>825</v>
      </c>
      <c r="O253" t="s">
        <v>454</v>
      </c>
      <c r="P253" t="s">
        <v>46</v>
      </c>
      <c r="Q253" t="s">
        <v>47</v>
      </c>
      <c r="R253" t="s">
        <v>48</v>
      </c>
      <c r="S253" t="s">
        <v>49</v>
      </c>
      <c r="T253" t="s">
        <v>50</v>
      </c>
      <c r="U253" t="s">
        <v>51</v>
      </c>
      <c r="V253">
        <v>-50</v>
      </c>
      <c r="W253">
        <v>-50</v>
      </c>
      <c r="X253">
        <v>-67</v>
      </c>
      <c r="Y253">
        <v>-68</v>
      </c>
      <c r="Z253">
        <v>-70</v>
      </c>
      <c r="AA253">
        <v>-71</v>
      </c>
      <c r="AB253">
        <v>-73</v>
      </c>
      <c r="AC253">
        <v>-75</v>
      </c>
      <c r="AD253">
        <v>-76</v>
      </c>
      <c r="AE253">
        <v>-78</v>
      </c>
      <c r="AF253">
        <v>-80</v>
      </c>
      <c r="AG253">
        <v>-81</v>
      </c>
    </row>
    <row r="254" spans="1:33" x14ac:dyDescent="0.25">
      <c r="A254" t="s">
        <v>3963</v>
      </c>
      <c r="B254" t="s">
        <v>33</v>
      </c>
      <c r="C254" t="s">
        <v>34</v>
      </c>
      <c r="D254" t="s">
        <v>3646</v>
      </c>
      <c r="E254" t="s">
        <v>819</v>
      </c>
      <c r="F254" t="s">
        <v>820</v>
      </c>
      <c r="G254" t="s">
        <v>111</v>
      </c>
      <c r="H254" t="s">
        <v>821</v>
      </c>
      <c r="I254" t="s">
        <v>822</v>
      </c>
      <c r="J254" t="s">
        <v>823</v>
      </c>
      <c r="K254" t="s">
        <v>41</v>
      </c>
      <c r="L254" t="s">
        <v>824</v>
      </c>
      <c r="M254" t="s">
        <v>117</v>
      </c>
      <c r="N254" t="s">
        <v>825</v>
      </c>
      <c r="O254" t="s">
        <v>454</v>
      </c>
      <c r="P254" t="s">
        <v>46</v>
      </c>
      <c r="Q254" t="s">
        <v>47</v>
      </c>
      <c r="R254" t="s">
        <v>48</v>
      </c>
      <c r="S254" t="s">
        <v>117</v>
      </c>
      <c r="T254" t="s">
        <v>50</v>
      </c>
      <c r="U254" t="s">
        <v>51</v>
      </c>
      <c r="V254">
        <v>-3</v>
      </c>
      <c r="W254">
        <v>-6</v>
      </c>
      <c r="X254">
        <v>-6</v>
      </c>
      <c r="Y254">
        <v>-6</v>
      </c>
      <c r="Z254">
        <v>-6</v>
      </c>
      <c r="AA254">
        <v>-6</v>
      </c>
      <c r="AB254">
        <v>-7</v>
      </c>
      <c r="AC254">
        <v>-7</v>
      </c>
      <c r="AD254">
        <v>-7</v>
      </c>
      <c r="AE254">
        <v>-7</v>
      </c>
      <c r="AF254">
        <v>-7</v>
      </c>
      <c r="AG254">
        <v>-7</v>
      </c>
    </row>
    <row r="255" spans="1:33" x14ac:dyDescent="0.25">
      <c r="A255" t="s">
        <v>3963</v>
      </c>
      <c r="B255" t="s">
        <v>33</v>
      </c>
      <c r="C255" t="s">
        <v>34</v>
      </c>
      <c r="D255" t="s">
        <v>3646</v>
      </c>
      <c r="E255" t="s">
        <v>819</v>
      </c>
      <c r="F255" t="s">
        <v>820</v>
      </c>
      <c r="G255" t="s">
        <v>111</v>
      </c>
      <c r="H255" t="s">
        <v>821</v>
      </c>
      <c r="I255" t="s">
        <v>826</v>
      </c>
      <c r="J255" t="s">
        <v>823</v>
      </c>
      <c r="K255" t="s">
        <v>41</v>
      </c>
      <c r="L255" t="s">
        <v>824</v>
      </c>
      <c r="M255" t="s">
        <v>117</v>
      </c>
      <c r="N255" t="s">
        <v>827</v>
      </c>
      <c r="O255" t="s">
        <v>828</v>
      </c>
      <c r="P255" t="s">
        <v>46</v>
      </c>
      <c r="Q255" t="s">
        <v>47</v>
      </c>
      <c r="R255" t="s">
        <v>48</v>
      </c>
      <c r="S255" t="s">
        <v>49</v>
      </c>
      <c r="T255" t="s">
        <v>50</v>
      </c>
      <c r="U255" t="s">
        <v>51</v>
      </c>
      <c r="V255">
        <v>-646</v>
      </c>
      <c r="W255">
        <v>-649</v>
      </c>
      <c r="X255">
        <v>-677</v>
      </c>
      <c r="Y255">
        <v>-691</v>
      </c>
      <c r="Z255">
        <v>-706</v>
      </c>
      <c r="AA255">
        <v>-722</v>
      </c>
      <c r="AB255">
        <v>-738</v>
      </c>
      <c r="AC255">
        <v>-754</v>
      </c>
      <c r="AD255">
        <v>-771</v>
      </c>
      <c r="AE255">
        <v>-788</v>
      </c>
      <c r="AF255">
        <v>-805</v>
      </c>
      <c r="AG255">
        <v>-823</v>
      </c>
    </row>
    <row r="256" spans="1:33" x14ac:dyDescent="0.25">
      <c r="A256" t="s">
        <v>3963</v>
      </c>
      <c r="B256" t="s">
        <v>33</v>
      </c>
      <c r="C256" t="s">
        <v>34</v>
      </c>
      <c r="D256" t="s">
        <v>3646</v>
      </c>
      <c r="E256" t="s">
        <v>819</v>
      </c>
      <c r="F256" t="s">
        <v>820</v>
      </c>
      <c r="G256" t="s">
        <v>111</v>
      </c>
      <c r="H256" t="s">
        <v>821</v>
      </c>
      <c r="I256" t="s">
        <v>826</v>
      </c>
      <c r="J256" t="s">
        <v>823</v>
      </c>
      <c r="K256" t="s">
        <v>41</v>
      </c>
      <c r="L256" t="s">
        <v>824</v>
      </c>
      <c r="M256" t="s">
        <v>117</v>
      </c>
      <c r="N256" t="s">
        <v>827</v>
      </c>
      <c r="O256" t="s">
        <v>828</v>
      </c>
      <c r="P256" t="s">
        <v>46</v>
      </c>
      <c r="Q256" t="s">
        <v>47</v>
      </c>
      <c r="R256" t="s">
        <v>48</v>
      </c>
      <c r="S256" t="s">
        <v>181</v>
      </c>
      <c r="T256" t="s">
        <v>50</v>
      </c>
      <c r="U256" t="s">
        <v>51</v>
      </c>
      <c r="V256">
        <v>-22</v>
      </c>
      <c r="W256">
        <v>-22</v>
      </c>
      <c r="X256">
        <v>-22</v>
      </c>
      <c r="Y256">
        <v>-22</v>
      </c>
      <c r="Z256">
        <v>-23</v>
      </c>
      <c r="AA256">
        <v>-23</v>
      </c>
      <c r="AB256">
        <v>-24</v>
      </c>
      <c r="AC256">
        <v>-25</v>
      </c>
      <c r="AD256">
        <v>-25</v>
      </c>
      <c r="AE256">
        <v>-26</v>
      </c>
      <c r="AF256">
        <v>-26</v>
      </c>
      <c r="AG256">
        <v>-27</v>
      </c>
    </row>
    <row r="257" spans="1:33" x14ac:dyDescent="0.25">
      <c r="A257" t="s">
        <v>3963</v>
      </c>
      <c r="B257" t="s">
        <v>33</v>
      </c>
      <c r="C257" t="s">
        <v>34</v>
      </c>
      <c r="D257" t="s">
        <v>3646</v>
      </c>
      <c r="E257" t="s">
        <v>819</v>
      </c>
      <c r="F257" t="s">
        <v>820</v>
      </c>
      <c r="G257" t="s">
        <v>111</v>
      </c>
      <c r="H257" t="s">
        <v>821</v>
      </c>
      <c r="I257" t="s">
        <v>826</v>
      </c>
      <c r="J257" t="s">
        <v>823</v>
      </c>
      <c r="K257" t="s">
        <v>41</v>
      </c>
      <c r="L257" t="s">
        <v>824</v>
      </c>
      <c r="M257" t="s">
        <v>117</v>
      </c>
      <c r="N257" t="s">
        <v>827</v>
      </c>
      <c r="O257" t="s">
        <v>828</v>
      </c>
      <c r="P257" t="s">
        <v>46</v>
      </c>
      <c r="Q257" t="s">
        <v>47</v>
      </c>
      <c r="R257" t="s">
        <v>48</v>
      </c>
      <c r="S257" t="s">
        <v>105</v>
      </c>
      <c r="T257" t="s">
        <v>50</v>
      </c>
      <c r="U257" t="s">
        <v>51</v>
      </c>
      <c r="V257">
        <v>-54</v>
      </c>
      <c r="W257">
        <v>-58</v>
      </c>
      <c r="X257">
        <v>-68</v>
      </c>
      <c r="Y257">
        <v>-69</v>
      </c>
      <c r="Z257">
        <v>-71</v>
      </c>
      <c r="AA257">
        <v>-73</v>
      </c>
      <c r="AB257">
        <v>-74</v>
      </c>
      <c r="AC257">
        <v>-76</v>
      </c>
      <c r="AD257">
        <v>-77</v>
      </c>
      <c r="AE257">
        <v>-79</v>
      </c>
      <c r="AF257">
        <v>-81</v>
      </c>
      <c r="AG257">
        <v>-83</v>
      </c>
    </row>
    <row r="258" spans="1:33" x14ac:dyDescent="0.25">
      <c r="A258" t="s">
        <v>3963</v>
      </c>
      <c r="B258" t="s">
        <v>33</v>
      </c>
      <c r="C258" t="s">
        <v>34</v>
      </c>
      <c r="D258" t="s">
        <v>3646</v>
      </c>
      <c r="E258" t="s">
        <v>819</v>
      </c>
      <c r="F258" t="s">
        <v>820</v>
      </c>
      <c r="G258" t="s">
        <v>111</v>
      </c>
      <c r="H258" t="s">
        <v>821</v>
      </c>
      <c r="I258" t="s">
        <v>826</v>
      </c>
      <c r="J258" t="s">
        <v>823</v>
      </c>
      <c r="K258" t="s">
        <v>41</v>
      </c>
      <c r="L258" t="s">
        <v>824</v>
      </c>
      <c r="M258" t="s">
        <v>117</v>
      </c>
      <c r="N258" t="s">
        <v>827</v>
      </c>
      <c r="O258" t="s">
        <v>828</v>
      </c>
      <c r="P258" t="s">
        <v>46</v>
      </c>
      <c r="Q258" t="s">
        <v>47</v>
      </c>
      <c r="R258" t="s">
        <v>48</v>
      </c>
      <c r="S258" t="s">
        <v>111</v>
      </c>
      <c r="T258" t="s">
        <v>50</v>
      </c>
      <c r="U258" t="s">
        <v>51</v>
      </c>
      <c r="V258">
        <v>-14</v>
      </c>
      <c r="W258">
        <v>-20</v>
      </c>
      <c r="X258">
        <v>-26</v>
      </c>
      <c r="Y258">
        <v>-27</v>
      </c>
      <c r="Z258">
        <v>-27</v>
      </c>
      <c r="AA258">
        <v>-28</v>
      </c>
      <c r="AB258">
        <v>-28</v>
      </c>
      <c r="AC258">
        <v>-29</v>
      </c>
      <c r="AD258">
        <v>-30</v>
      </c>
      <c r="AE258">
        <v>-30</v>
      </c>
      <c r="AF258">
        <v>-31</v>
      </c>
      <c r="AG258">
        <v>-32</v>
      </c>
    </row>
    <row r="259" spans="1:33" x14ac:dyDescent="0.25">
      <c r="A259" t="s">
        <v>3963</v>
      </c>
      <c r="B259" t="s">
        <v>33</v>
      </c>
      <c r="C259" t="s">
        <v>34</v>
      </c>
      <c r="D259" t="s">
        <v>3646</v>
      </c>
      <c r="E259" t="s">
        <v>819</v>
      </c>
      <c r="F259" t="s">
        <v>820</v>
      </c>
      <c r="G259" t="s">
        <v>111</v>
      </c>
      <c r="H259" t="s">
        <v>821</v>
      </c>
      <c r="I259" t="s">
        <v>826</v>
      </c>
      <c r="J259" t="s">
        <v>823</v>
      </c>
      <c r="K259" t="s">
        <v>41</v>
      </c>
      <c r="L259" t="s">
        <v>824</v>
      </c>
      <c r="M259" t="s">
        <v>117</v>
      </c>
      <c r="N259" t="s">
        <v>827</v>
      </c>
      <c r="O259" t="s">
        <v>828</v>
      </c>
      <c r="P259" t="s">
        <v>46</v>
      </c>
      <c r="Q259" t="s">
        <v>47</v>
      </c>
      <c r="R259" t="s">
        <v>48</v>
      </c>
      <c r="S259" t="s">
        <v>117</v>
      </c>
      <c r="T259" t="s">
        <v>50</v>
      </c>
      <c r="U259" t="s">
        <v>51</v>
      </c>
      <c r="V259">
        <v>-1</v>
      </c>
      <c r="W259">
        <v>-1</v>
      </c>
      <c r="X259">
        <v>-1</v>
      </c>
      <c r="Y259">
        <v>-1</v>
      </c>
      <c r="Z259">
        <v>-1</v>
      </c>
      <c r="AA259">
        <v>-1</v>
      </c>
      <c r="AB259">
        <v>-1</v>
      </c>
      <c r="AC259">
        <v>-1</v>
      </c>
      <c r="AD259">
        <v>-1</v>
      </c>
      <c r="AE259">
        <v>-1</v>
      </c>
      <c r="AF259">
        <v>-1</v>
      </c>
      <c r="AG259">
        <v>-1</v>
      </c>
    </row>
    <row r="260" spans="1:33" x14ac:dyDescent="0.25">
      <c r="A260" t="s">
        <v>3963</v>
      </c>
      <c r="B260" t="s">
        <v>33</v>
      </c>
      <c r="C260" t="s">
        <v>34</v>
      </c>
      <c r="D260" t="s">
        <v>3646</v>
      </c>
      <c r="E260" t="s">
        <v>819</v>
      </c>
      <c r="F260" t="s">
        <v>820</v>
      </c>
      <c r="G260" t="s">
        <v>111</v>
      </c>
      <c r="H260" t="s">
        <v>821</v>
      </c>
      <c r="I260" t="s">
        <v>826</v>
      </c>
      <c r="J260" t="s">
        <v>829</v>
      </c>
      <c r="K260" t="s">
        <v>41</v>
      </c>
      <c r="L260" t="s">
        <v>824</v>
      </c>
      <c r="M260" t="s">
        <v>117</v>
      </c>
      <c r="N260" t="s">
        <v>827</v>
      </c>
      <c r="O260" t="s">
        <v>828</v>
      </c>
      <c r="P260" t="s">
        <v>46</v>
      </c>
      <c r="Q260" t="s">
        <v>47</v>
      </c>
      <c r="R260" t="s">
        <v>48</v>
      </c>
      <c r="S260" t="s">
        <v>227</v>
      </c>
      <c r="T260" t="s">
        <v>50</v>
      </c>
      <c r="U260" t="s">
        <v>51</v>
      </c>
      <c r="V260">
        <v>-2388</v>
      </c>
      <c r="W260">
        <v>-3107</v>
      </c>
      <c r="X260">
        <v>-2993</v>
      </c>
      <c r="Y260">
        <v>-3056</v>
      </c>
      <c r="Z260">
        <v>-3122</v>
      </c>
      <c r="AA260">
        <v>-3191</v>
      </c>
      <c r="AB260">
        <v>-3262</v>
      </c>
      <c r="AC260">
        <v>-3334</v>
      </c>
      <c r="AD260">
        <v>-3408</v>
      </c>
      <c r="AE260">
        <v>-3483</v>
      </c>
      <c r="AF260">
        <v>-3560</v>
      </c>
      <c r="AG260">
        <v>-3638</v>
      </c>
    </row>
    <row r="261" spans="1:33" x14ac:dyDescent="0.25">
      <c r="A261" t="s">
        <v>3963</v>
      </c>
      <c r="B261" t="s">
        <v>33</v>
      </c>
      <c r="C261" t="s">
        <v>34</v>
      </c>
      <c r="D261" t="s">
        <v>3646</v>
      </c>
      <c r="E261" t="s">
        <v>819</v>
      </c>
      <c r="F261" t="s">
        <v>820</v>
      </c>
      <c r="G261" t="s">
        <v>111</v>
      </c>
      <c r="H261" t="s">
        <v>821</v>
      </c>
      <c r="I261" t="s">
        <v>826</v>
      </c>
      <c r="J261" t="s">
        <v>829</v>
      </c>
      <c r="K261" t="s">
        <v>41</v>
      </c>
      <c r="L261" t="s">
        <v>824</v>
      </c>
      <c r="M261" t="s">
        <v>117</v>
      </c>
      <c r="N261" t="s">
        <v>827</v>
      </c>
      <c r="O261" t="s">
        <v>828</v>
      </c>
      <c r="P261" t="s">
        <v>46</v>
      </c>
      <c r="Q261" t="s">
        <v>47</v>
      </c>
      <c r="R261" t="s">
        <v>48</v>
      </c>
      <c r="S261" t="s">
        <v>118</v>
      </c>
      <c r="T261" t="s">
        <v>50</v>
      </c>
      <c r="U261" t="s">
        <v>51</v>
      </c>
      <c r="V261">
        <v>-175</v>
      </c>
      <c r="W261">
        <v>-200</v>
      </c>
      <c r="X261">
        <v>-250</v>
      </c>
      <c r="Y261">
        <v>-255</v>
      </c>
      <c r="Z261">
        <v>-261</v>
      </c>
      <c r="AA261">
        <v>-267</v>
      </c>
      <c r="AB261">
        <v>-272</v>
      </c>
      <c r="AC261">
        <v>-279</v>
      </c>
      <c r="AD261">
        <v>-285</v>
      </c>
      <c r="AE261">
        <v>-291</v>
      </c>
      <c r="AF261">
        <v>-297</v>
      </c>
      <c r="AG261">
        <v>-304</v>
      </c>
    </row>
    <row r="262" spans="1:33" x14ac:dyDescent="0.25">
      <c r="A262" t="s">
        <v>3963</v>
      </c>
      <c r="B262" t="s">
        <v>33</v>
      </c>
      <c r="C262" t="s">
        <v>34</v>
      </c>
      <c r="D262" t="s">
        <v>3646</v>
      </c>
      <c r="E262" t="s">
        <v>819</v>
      </c>
      <c r="F262" t="s">
        <v>820</v>
      </c>
      <c r="G262" t="s">
        <v>111</v>
      </c>
      <c r="H262" t="s">
        <v>821</v>
      </c>
      <c r="I262" t="s">
        <v>826</v>
      </c>
      <c r="J262" t="s">
        <v>829</v>
      </c>
      <c r="K262" t="s">
        <v>41</v>
      </c>
      <c r="L262" t="s">
        <v>824</v>
      </c>
      <c r="M262" t="s">
        <v>117</v>
      </c>
      <c r="N262" t="s">
        <v>827</v>
      </c>
      <c r="O262" t="s">
        <v>828</v>
      </c>
      <c r="P262" t="s">
        <v>46</v>
      </c>
      <c r="Q262" t="s">
        <v>47</v>
      </c>
      <c r="R262" t="s">
        <v>48</v>
      </c>
      <c r="S262" t="s">
        <v>130</v>
      </c>
      <c r="T262" t="s">
        <v>50</v>
      </c>
      <c r="U262" t="s">
        <v>51</v>
      </c>
      <c r="V262">
        <v>-6</v>
      </c>
      <c r="W262">
        <v>-51</v>
      </c>
      <c r="X262">
        <v>-51</v>
      </c>
      <c r="Y262">
        <v>-52</v>
      </c>
      <c r="Z262">
        <v>-53</v>
      </c>
      <c r="AA262">
        <v>-54</v>
      </c>
      <c r="AB262">
        <v>-56</v>
      </c>
      <c r="AC262">
        <v>-57</v>
      </c>
      <c r="AD262">
        <v>-58</v>
      </c>
      <c r="AE262">
        <v>-59</v>
      </c>
      <c r="AF262">
        <v>-61</v>
      </c>
      <c r="AG262">
        <v>-62</v>
      </c>
    </row>
    <row r="263" spans="1:33" x14ac:dyDescent="0.25">
      <c r="A263" t="s">
        <v>3963</v>
      </c>
      <c r="B263" t="s">
        <v>33</v>
      </c>
      <c r="C263" t="s">
        <v>34</v>
      </c>
      <c r="D263" t="s">
        <v>3646</v>
      </c>
      <c r="E263" t="s">
        <v>819</v>
      </c>
      <c r="F263" t="s">
        <v>820</v>
      </c>
      <c r="G263" t="s">
        <v>117</v>
      </c>
      <c r="H263" t="s">
        <v>830</v>
      </c>
      <c r="I263" t="s">
        <v>831</v>
      </c>
      <c r="J263" t="s">
        <v>832</v>
      </c>
      <c r="K263" t="s">
        <v>41</v>
      </c>
      <c r="L263" t="s">
        <v>824</v>
      </c>
      <c r="M263" t="s">
        <v>252</v>
      </c>
      <c r="N263" t="s">
        <v>542</v>
      </c>
      <c r="O263" t="s">
        <v>84</v>
      </c>
      <c r="P263" t="s">
        <v>46</v>
      </c>
      <c r="Q263" t="s">
        <v>47</v>
      </c>
      <c r="R263" t="s">
        <v>48</v>
      </c>
      <c r="S263" t="s">
        <v>49</v>
      </c>
      <c r="T263" t="s">
        <v>50</v>
      </c>
      <c r="U263" t="s">
        <v>51</v>
      </c>
      <c r="V263">
        <v>-7</v>
      </c>
      <c r="W263">
        <v>-8</v>
      </c>
      <c r="X263">
        <v>-8</v>
      </c>
      <c r="Y263">
        <v>-8</v>
      </c>
      <c r="Z263">
        <v>-8</v>
      </c>
      <c r="AA263">
        <v>-9</v>
      </c>
      <c r="AB263">
        <v>-9</v>
      </c>
      <c r="AC263">
        <v>-9</v>
      </c>
      <c r="AD263">
        <v>-9</v>
      </c>
      <c r="AE263">
        <v>-9</v>
      </c>
      <c r="AF263">
        <v>-10</v>
      </c>
      <c r="AG263">
        <v>-10</v>
      </c>
    </row>
    <row r="264" spans="1:33" x14ac:dyDescent="0.25">
      <c r="A264" t="s">
        <v>3963</v>
      </c>
      <c r="B264" t="s">
        <v>33</v>
      </c>
      <c r="C264" t="s">
        <v>34</v>
      </c>
      <c r="D264" t="s">
        <v>3646</v>
      </c>
      <c r="E264" t="s">
        <v>819</v>
      </c>
      <c r="F264" t="s">
        <v>820</v>
      </c>
      <c r="G264" t="s">
        <v>128</v>
      </c>
      <c r="H264" t="s">
        <v>833</v>
      </c>
      <c r="I264" t="s">
        <v>834</v>
      </c>
      <c r="J264" t="s">
        <v>835</v>
      </c>
      <c r="K264" t="s">
        <v>41</v>
      </c>
      <c r="L264" t="s">
        <v>824</v>
      </c>
      <c r="M264" t="s">
        <v>52</v>
      </c>
      <c r="N264" t="s">
        <v>836</v>
      </c>
      <c r="O264" t="s">
        <v>84</v>
      </c>
      <c r="P264" t="s">
        <v>46</v>
      </c>
      <c r="Q264" t="s">
        <v>47</v>
      </c>
      <c r="R264" t="s">
        <v>48</v>
      </c>
      <c r="S264" t="s">
        <v>49</v>
      </c>
      <c r="T264" t="s">
        <v>50</v>
      </c>
      <c r="U264" t="s">
        <v>51</v>
      </c>
      <c r="V264">
        <v>-36</v>
      </c>
      <c r="W264">
        <v>-39</v>
      </c>
      <c r="X264">
        <v>-41</v>
      </c>
      <c r="Y264">
        <v>-42</v>
      </c>
      <c r="Z264">
        <v>-43</v>
      </c>
      <c r="AA264">
        <v>-44</v>
      </c>
      <c r="AB264">
        <v>-45</v>
      </c>
      <c r="AC264">
        <v>-46</v>
      </c>
      <c r="AD264">
        <v>-47</v>
      </c>
      <c r="AE264">
        <v>-48</v>
      </c>
      <c r="AF264">
        <v>-49</v>
      </c>
      <c r="AG264">
        <v>-50</v>
      </c>
    </row>
    <row r="265" spans="1:33" x14ac:dyDescent="0.25">
      <c r="A265" t="s">
        <v>3963</v>
      </c>
      <c r="B265" t="s">
        <v>33</v>
      </c>
      <c r="C265" t="s">
        <v>34</v>
      </c>
      <c r="D265" t="s">
        <v>3646</v>
      </c>
      <c r="E265" t="s">
        <v>819</v>
      </c>
      <c r="F265" t="s">
        <v>820</v>
      </c>
      <c r="G265" t="s">
        <v>128</v>
      </c>
      <c r="H265" t="s">
        <v>833</v>
      </c>
      <c r="I265" t="s">
        <v>834</v>
      </c>
      <c r="J265" t="s">
        <v>835</v>
      </c>
      <c r="K265" t="s">
        <v>41</v>
      </c>
      <c r="L265" t="s">
        <v>824</v>
      </c>
      <c r="M265" t="s">
        <v>52</v>
      </c>
      <c r="N265" t="s">
        <v>836</v>
      </c>
      <c r="O265" t="s">
        <v>84</v>
      </c>
      <c r="P265" t="s">
        <v>46</v>
      </c>
      <c r="Q265" t="s">
        <v>47</v>
      </c>
      <c r="R265" t="s">
        <v>48</v>
      </c>
      <c r="S265" t="s">
        <v>181</v>
      </c>
      <c r="T265" t="s">
        <v>50</v>
      </c>
      <c r="U265" t="s">
        <v>51</v>
      </c>
      <c r="V265">
        <v>0</v>
      </c>
      <c r="W265">
        <v>-2</v>
      </c>
      <c r="X265">
        <v>-2</v>
      </c>
      <c r="Y265">
        <v>-2</v>
      </c>
      <c r="Z265">
        <v>-2</v>
      </c>
      <c r="AA265">
        <v>-2</v>
      </c>
      <c r="AB265">
        <v>-2</v>
      </c>
      <c r="AC265">
        <v>-2</v>
      </c>
      <c r="AD265">
        <v>-2</v>
      </c>
      <c r="AE265">
        <v>-2</v>
      </c>
      <c r="AF265">
        <v>-2</v>
      </c>
      <c r="AG265">
        <v>-2</v>
      </c>
    </row>
    <row r="266" spans="1:33" x14ac:dyDescent="0.25">
      <c r="A266" t="s">
        <v>3963</v>
      </c>
      <c r="B266" t="s">
        <v>33</v>
      </c>
      <c r="C266" t="s">
        <v>34</v>
      </c>
      <c r="D266" t="s">
        <v>3646</v>
      </c>
      <c r="E266" t="s">
        <v>819</v>
      </c>
      <c r="F266" t="s">
        <v>820</v>
      </c>
      <c r="G266" t="s">
        <v>119</v>
      </c>
      <c r="H266" t="s">
        <v>2269</v>
      </c>
      <c r="I266" t="s">
        <v>2270</v>
      </c>
      <c r="J266" t="s">
        <v>835</v>
      </c>
      <c r="K266" t="s">
        <v>41</v>
      </c>
      <c r="L266" t="s">
        <v>824</v>
      </c>
      <c r="M266" t="s">
        <v>132</v>
      </c>
      <c r="N266" t="s">
        <v>676</v>
      </c>
      <c r="O266" t="s">
        <v>84</v>
      </c>
      <c r="P266" t="s">
        <v>46</v>
      </c>
      <c r="Q266" t="s">
        <v>47</v>
      </c>
      <c r="R266" t="s">
        <v>48</v>
      </c>
      <c r="S266" t="s">
        <v>49</v>
      </c>
      <c r="T266" t="s">
        <v>50</v>
      </c>
      <c r="U266" t="s">
        <v>51</v>
      </c>
      <c r="V266">
        <v>0</v>
      </c>
      <c r="W266">
        <v>-4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</row>
    <row r="267" spans="1:33" x14ac:dyDescent="0.25">
      <c r="A267" t="s">
        <v>3963</v>
      </c>
      <c r="B267" t="s">
        <v>33</v>
      </c>
      <c r="C267" t="s">
        <v>34</v>
      </c>
      <c r="D267" t="s">
        <v>3646</v>
      </c>
      <c r="E267" t="s">
        <v>819</v>
      </c>
      <c r="F267" t="s">
        <v>820</v>
      </c>
      <c r="G267" t="s">
        <v>146</v>
      </c>
      <c r="H267" t="s">
        <v>839</v>
      </c>
      <c r="I267" t="s">
        <v>840</v>
      </c>
      <c r="J267" t="s">
        <v>835</v>
      </c>
      <c r="K267" t="s">
        <v>41</v>
      </c>
      <c r="L267" t="s">
        <v>824</v>
      </c>
      <c r="M267" t="s">
        <v>146</v>
      </c>
      <c r="N267" t="s">
        <v>600</v>
      </c>
      <c r="O267" t="s">
        <v>84</v>
      </c>
      <c r="P267" t="s">
        <v>46</v>
      </c>
      <c r="Q267" t="s">
        <v>47</v>
      </c>
      <c r="R267" t="s">
        <v>48</v>
      </c>
      <c r="S267" t="s">
        <v>49</v>
      </c>
      <c r="T267" t="s">
        <v>50</v>
      </c>
      <c r="U267" t="s">
        <v>51</v>
      </c>
      <c r="V267">
        <v>-100</v>
      </c>
      <c r="W267">
        <v>-108</v>
      </c>
      <c r="X267">
        <v>-109</v>
      </c>
      <c r="Y267">
        <v>-111</v>
      </c>
      <c r="Z267">
        <v>-114</v>
      </c>
      <c r="AA267">
        <v>-116</v>
      </c>
      <c r="AB267">
        <v>-119</v>
      </c>
      <c r="AC267">
        <v>-121</v>
      </c>
      <c r="AD267">
        <v>-124</v>
      </c>
      <c r="AE267">
        <v>-127</v>
      </c>
      <c r="AF267">
        <v>-130</v>
      </c>
      <c r="AG267">
        <v>-133</v>
      </c>
    </row>
    <row r="268" spans="1:33" x14ac:dyDescent="0.25">
      <c r="A268" t="s">
        <v>3963</v>
      </c>
      <c r="B268" t="s">
        <v>33</v>
      </c>
      <c r="C268" t="s">
        <v>34</v>
      </c>
      <c r="D268" t="s">
        <v>3646</v>
      </c>
      <c r="E268" t="s">
        <v>819</v>
      </c>
      <c r="F268" t="s">
        <v>820</v>
      </c>
      <c r="G268" t="s">
        <v>63</v>
      </c>
      <c r="H268" t="s">
        <v>216</v>
      </c>
      <c r="I268" t="s">
        <v>841</v>
      </c>
      <c r="J268" t="s">
        <v>835</v>
      </c>
      <c r="K268" t="s">
        <v>41</v>
      </c>
      <c r="L268" t="s">
        <v>824</v>
      </c>
      <c r="M268" t="s">
        <v>63</v>
      </c>
      <c r="N268" t="s">
        <v>842</v>
      </c>
      <c r="O268" t="s">
        <v>126</v>
      </c>
      <c r="P268" t="s">
        <v>46</v>
      </c>
      <c r="Q268" t="s">
        <v>47</v>
      </c>
      <c r="R268" t="s">
        <v>48</v>
      </c>
      <c r="S268" t="s">
        <v>49</v>
      </c>
      <c r="T268" t="s">
        <v>50</v>
      </c>
      <c r="U268" t="s">
        <v>51</v>
      </c>
      <c r="V268">
        <v>-6</v>
      </c>
      <c r="W268">
        <v>-6</v>
      </c>
      <c r="X268">
        <v>-6</v>
      </c>
      <c r="Y268">
        <v>-6</v>
      </c>
      <c r="Z268">
        <v>-6</v>
      </c>
      <c r="AA268">
        <v>-6</v>
      </c>
      <c r="AB268">
        <v>-7</v>
      </c>
      <c r="AC268">
        <v>-7</v>
      </c>
      <c r="AD268">
        <v>-7</v>
      </c>
      <c r="AE268">
        <v>-7</v>
      </c>
      <c r="AF268">
        <v>-7</v>
      </c>
      <c r="AG268">
        <v>-7</v>
      </c>
    </row>
    <row r="269" spans="1:33" x14ac:dyDescent="0.25">
      <c r="A269" t="s">
        <v>3963</v>
      </c>
      <c r="B269" t="s">
        <v>33</v>
      </c>
      <c r="C269" t="s">
        <v>34</v>
      </c>
      <c r="D269" t="s">
        <v>3646</v>
      </c>
      <c r="E269" t="s">
        <v>819</v>
      </c>
      <c r="F269" t="s">
        <v>820</v>
      </c>
      <c r="G269" t="s">
        <v>63</v>
      </c>
      <c r="H269" t="s">
        <v>216</v>
      </c>
      <c r="I269" t="s">
        <v>843</v>
      </c>
      <c r="J269" t="s">
        <v>844</v>
      </c>
      <c r="K269" t="s">
        <v>41</v>
      </c>
      <c r="L269" t="s">
        <v>824</v>
      </c>
      <c r="M269" t="s">
        <v>63</v>
      </c>
      <c r="N269" t="s">
        <v>845</v>
      </c>
      <c r="O269" t="s">
        <v>846</v>
      </c>
      <c r="P269" t="s">
        <v>46</v>
      </c>
      <c r="Q269" t="s">
        <v>47</v>
      </c>
      <c r="R269" t="s">
        <v>48</v>
      </c>
      <c r="S269" t="s">
        <v>49</v>
      </c>
      <c r="T269" t="s">
        <v>50</v>
      </c>
      <c r="U269" t="s">
        <v>51</v>
      </c>
      <c r="V269">
        <v>-176</v>
      </c>
      <c r="W269">
        <v>-180</v>
      </c>
      <c r="X269">
        <v>-180</v>
      </c>
      <c r="Y269">
        <v>-184</v>
      </c>
      <c r="Z269">
        <v>-188</v>
      </c>
      <c r="AA269">
        <v>-192</v>
      </c>
      <c r="AB269">
        <v>-196</v>
      </c>
      <c r="AC269">
        <v>-201</v>
      </c>
      <c r="AD269">
        <v>-205</v>
      </c>
      <c r="AE269">
        <v>-209</v>
      </c>
      <c r="AF269">
        <v>-214</v>
      </c>
      <c r="AG269">
        <v>-219</v>
      </c>
    </row>
    <row r="270" spans="1:33" x14ac:dyDescent="0.25">
      <c r="A270" t="s">
        <v>3963</v>
      </c>
      <c r="B270" t="s">
        <v>33</v>
      </c>
      <c r="C270" t="s">
        <v>34</v>
      </c>
      <c r="D270" t="s">
        <v>3646</v>
      </c>
      <c r="E270" t="s">
        <v>819</v>
      </c>
      <c r="F270" t="s">
        <v>820</v>
      </c>
      <c r="G270" t="s">
        <v>63</v>
      </c>
      <c r="H270" t="s">
        <v>216</v>
      </c>
      <c r="I270" t="s">
        <v>843</v>
      </c>
      <c r="J270" t="s">
        <v>844</v>
      </c>
      <c r="K270" t="s">
        <v>41</v>
      </c>
      <c r="L270" t="s">
        <v>824</v>
      </c>
      <c r="M270" t="s">
        <v>63</v>
      </c>
      <c r="N270" t="s">
        <v>845</v>
      </c>
      <c r="O270" t="s">
        <v>846</v>
      </c>
      <c r="P270" t="s">
        <v>46</v>
      </c>
      <c r="Q270" t="s">
        <v>47</v>
      </c>
      <c r="R270" t="s">
        <v>48</v>
      </c>
      <c r="S270" t="s">
        <v>181</v>
      </c>
      <c r="T270" t="s">
        <v>50</v>
      </c>
      <c r="U270" t="s">
        <v>51</v>
      </c>
      <c r="V270">
        <v>-48</v>
      </c>
      <c r="W270">
        <v>-44</v>
      </c>
      <c r="X270">
        <v>-53</v>
      </c>
      <c r="Y270">
        <v>-54</v>
      </c>
      <c r="Z270">
        <v>-55</v>
      </c>
      <c r="AA270">
        <v>-57</v>
      </c>
      <c r="AB270">
        <v>-58</v>
      </c>
      <c r="AC270">
        <v>-59</v>
      </c>
      <c r="AD270">
        <v>-60</v>
      </c>
      <c r="AE270">
        <v>-62</v>
      </c>
      <c r="AF270">
        <v>-63</v>
      </c>
      <c r="AG270">
        <v>-64</v>
      </c>
    </row>
    <row r="271" spans="1:33" x14ac:dyDescent="0.25">
      <c r="A271" t="s">
        <v>3963</v>
      </c>
      <c r="B271" t="s">
        <v>33</v>
      </c>
      <c r="C271" t="s">
        <v>34</v>
      </c>
      <c r="D271" t="s">
        <v>3646</v>
      </c>
      <c r="E271" t="s">
        <v>819</v>
      </c>
      <c r="F271" t="s">
        <v>820</v>
      </c>
      <c r="G271" t="s">
        <v>63</v>
      </c>
      <c r="H271" t="s">
        <v>216</v>
      </c>
      <c r="I271" t="s">
        <v>843</v>
      </c>
      <c r="J271" t="s">
        <v>844</v>
      </c>
      <c r="K271" t="s">
        <v>41</v>
      </c>
      <c r="L271" t="s">
        <v>824</v>
      </c>
      <c r="M271" t="s">
        <v>63</v>
      </c>
      <c r="N271" t="s">
        <v>845</v>
      </c>
      <c r="O271" t="s">
        <v>846</v>
      </c>
      <c r="P271" t="s">
        <v>46</v>
      </c>
      <c r="Q271" t="s">
        <v>47</v>
      </c>
      <c r="R271" t="s">
        <v>48</v>
      </c>
      <c r="S271" t="s">
        <v>105</v>
      </c>
      <c r="T271" t="s">
        <v>50</v>
      </c>
      <c r="U271" t="s">
        <v>51</v>
      </c>
      <c r="V271">
        <v>-3</v>
      </c>
      <c r="W271">
        <v>-3</v>
      </c>
      <c r="X271">
        <v>-3</v>
      </c>
      <c r="Y271">
        <v>-3</v>
      </c>
      <c r="Z271">
        <v>-3</v>
      </c>
      <c r="AA271">
        <v>-3</v>
      </c>
      <c r="AB271">
        <v>-3</v>
      </c>
      <c r="AC271">
        <v>-3</v>
      </c>
      <c r="AD271">
        <v>-3</v>
      </c>
      <c r="AE271">
        <v>-3</v>
      </c>
      <c r="AF271">
        <v>-4</v>
      </c>
      <c r="AG271">
        <v>-4</v>
      </c>
    </row>
    <row r="272" spans="1:33" x14ac:dyDescent="0.25">
      <c r="A272" t="s">
        <v>3963</v>
      </c>
      <c r="B272" t="s">
        <v>33</v>
      </c>
      <c r="C272" t="s">
        <v>34</v>
      </c>
      <c r="D272" t="s">
        <v>3646</v>
      </c>
      <c r="E272" t="s">
        <v>819</v>
      </c>
      <c r="F272" t="s">
        <v>820</v>
      </c>
      <c r="G272" t="s">
        <v>63</v>
      </c>
      <c r="H272" t="s">
        <v>216</v>
      </c>
      <c r="I272" t="s">
        <v>843</v>
      </c>
      <c r="J272" t="s">
        <v>844</v>
      </c>
      <c r="K272" t="s">
        <v>41</v>
      </c>
      <c r="L272" t="s">
        <v>824</v>
      </c>
      <c r="M272" t="s">
        <v>63</v>
      </c>
      <c r="N272" t="s">
        <v>845</v>
      </c>
      <c r="O272" t="s">
        <v>846</v>
      </c>
      <c r="P272" t="s">
        <v>46</v>
      </c>
      <c r="Q272" t="s">
        <v>47</v>
      </c>
      <c r="R272" t="s">
        <v>48</v>
      </c>
      <c r="S272" t="s">
        <v>111</v>
      </c>
      <c r="T272" t="s">
        <v>50</v>
      </c>
      <c r="U272" t="s">
        <v>51</v>
      </c>
      <c r="V272">
        <v>-29</v>
      </c>
      <c r="W272">
        <v>-31</v>
      </c>
      <c r="X272">
        <v>-31</v>
      </c>
      <c r="Y272">
        <v>-32</v>
      </c>
      <c r="Z272">
        <v>-32</v>
      </c>
      <c r="AA272">
        <v>-33</v>
      </c>
      <c r="AB272">
        <v>-34</v>
      </c>
      <c r="AC272">
        <v>-35</v>
      </c>
      <c r="AD272">
        <v>-35</v>
      </c>
      <c r="AE272">
        <v>-36</v>
      </c>
      <c r="AF272">
        <v>-37</v>
      </c>
      <c r="AG272">
        <v>-38</v>
      </c>
    </row>
    <row r="273" spans="1:33" x14ac:dyDescent="0.25">
      <c r="A273" t="s">
        <v>3963</v>
      </c>
      <c r="B273" t="s">
        <v>33</v>
      </c>
      <c r="C273" t="s">
        <v>34</v>
      </c>
      <c r="D273" t="s">
        <v>3646</v>
      </c>
      <c r="E273" t="s">
        <v>819</v>
      </c>
      <c r="F273" t="s">
        <v>820</v>
      </c>
      <c r="G273" t="s">
        <v>63</v>
      </c>
      <c r="H273" t="s">
        <v>216</v>
      </c>
      <c r="I273" t="s">
        <v>847</v>
      </c>
      <c r="J273" t="s">
        <v>835</v>
      </c>
      <c r="K273" t="s">
        <v>41</v>
      </c>
      <c r="L273" t="s">
        <v>824</v>
      </c>
      <c r="M273" t="s">
        <v>63</v>
      </c>
      <c r="N273" t="s">
        <v>848</v>
      </c>
      <c r="O273" t="s">
        <v>84</v>
      </c>
      <c r="P273" t="s">
        <v>46</v>
      </c>
      <c r="Q273" t="s">
        <v>47</v>
      </c>
      <c r="R273" t="s">
        <v>48</v>
      </c>
      <c r="S273" t="s">
        <v>49</v>
      </c>
      <c r="T273" t="s">
        <v>50</v>
      </c>
      <c r="U273" t="s">
        <v>51</v>
      </c>
      <c r="V273">
        <v>-88</v>
      </c>
      <c r="W273">
        <v>-60</v>
      </c>
      <c r="X273">
        <v>-67</v>
      </c>
      <c r="Y273">
        <v>-68</v>
      </c>
      <c r="Z273">
        <v>-70</v>
      </c>
      <c r="AA273">
        <v>-71</v>
      </c>
      <c r="AB273">
        <v>-73</v>
      </c>
      <c r="AC273">
        <v>-75</v>
      </c>
      <c r="AD273">
        <v>-76</v>
      </c>
      <c r="AE273">
        <v>-78</v>
      </c>
      <c r="AF273">
        <v>-80</v>
      </c>
      <c r="AG273">
        <v>-81</v>
      </c>
    </row>
    <row r="274" spans="1:33" x14ac:dyDescent="0.25">
      <c r="A274" t="s">
        <v>3963</v>
      </c>
      <c r="B274" t="s">
        <v>33</v>
      </c>
      <c r="C274" t="s">
        <v>34</v>
      </c>
      <c r="D274" t="s">
        <v>3646</v>
      </c>
      <c r="E274" t="s">
        <v>819</v>
      </c>
      <c r="F274" t="s">
        <v>820</v>
      </c>
      <c r="G274" t="s">
        <v>63</v>
      </c>
      <c r="H274" t="s">
        <v>216</v>
      </c>
      <c r="I274" t="s">
        <v>3819</v>
      </c>
      <c r="J274" t="s">
        <v>835</v>
      </c>
      <c r="K274" t="s">
        <v>41</v>
      </c>
      <c r="L274" t="s">
        <v>824</v>
      </c>
      <c r="M274" t="s">
        <v>63</v>
      </c>
      <c r="N274" t="s">
        <v>3820</v>
      </c>
      <c r="O274" t="s">
        <v>3821</v>
      </c>
      <c r="P274" t="s">
        <v>46</v>
      </c>
      <c r="Q274" t="s">
        <v>47</v>
      </c>
      <c r="R274" t="s">
        <v>48</v>
      </c>
      <c r="S274" t="s">
        <v>49</v>
      </c>
      <c r="T274" t="s">
        <v>50</v>
      </c>
      <c r="U274" t="s">
        <v>51</v>
      </c>
      <c r="V274">
        <v>0</v>
      </c>
      <c r="W274">
        <v>-54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</row>
    <row r="275" spans="1:33" x14ac:dyDescent="0.25">
      <c r="A275" t="s">
        <v>3963</v>
      </c>
      <c r="B275" t="s">
        <v>33</v>
      </c>
      <c r="C275" t="s">
        <v>34</v>
      </c>
      <c r="D275" t="s">
        <v>3646</v>
      </c>
      <c r="E275" t="s">
        <v>819</v>
      </c>
      <c r="F275" t="s">
        <v>820</v>
      </c>
      <c r="G275" t="s">
        <v>63</v>
      </c>
      <c r="H275" t="s">
        <v>216</v>
      </c>
      <c r="I275" t="s">
        <v>849</v>
      </c>
      <c r="J275" t="s">
        <v>835</v>
      </c>
      <c r="K275" t="s">
        <v>41</v>
      </c>
      <c r="L275" t="s">
        <v>824</v>
      </c>
      <c r="M275" t="s">
        <v>63</v>
      </c>
      <c r="N275" t="s">
        <v>850</v>
      </c>
      <c r="O275" t="s">
        <v>116</v>
      </c>
      <c r="P275" t="s">
        <v>46</v>
      </c>
      <c r="Q275" t="s">
        <v>47</v>
      </c>
      <c r="R275" t="s">
        <v>48</v>
      </c>
      <c r="S275" t="s">
        <v>49</v>
      </c>
      <c r="T275" t="s">
        <v>50</v>
      </c>
      <c r="U275" t="s">
        <v>51</v>
      </c>
      <c r="V275">
        <v>-430</v>
      </c>
      <c r="W275">
        <v>-670</v>
      </c>
      <c r="X275">
        <v>-657</v>
      </c>
      <c r="Y275">
        <v>-671</v>
      </c>
      <c r="Z275">
        <v>-685</v>
      </c>
      <c r="AA275">
        <v>-701</v>
      </c>
      <c r="AB275">
        <v>-716</v>
      </c>
      <c r="AC275">
        <v>-732</v>
      </c>
      <c r="AD275">
        <v>-748</v>
      </c>
      <c r="AE275">
        <v>-765</v>
      </c>
      <c r="AF275">
        <v>-781</v>
      </c>
      <c r="AG275">
        <v>-799</v>
      </c>
    </row>
    <row r="276" spans="1:33" x14ac:dyDescent="0.25">
      <c r="A276" t="s">
        <v>3963</v>
      </c>
      <c r="B276" t="s">
        <v>33</v>
      </c>
      <c r="C276" t="s">
        <v>34</v>
      </c>
      <c r="D276" t="s">
        <v>3646</v>
      </c>
      <c r="E276" t="s">
        <v>170</v>
      </c>
      <c r="F276" t="s">
        <v>851</v>
      </c>
      <c r="G276" t="s">
        <v>117</v>
      </c>
      <c r="H276" t="s">
        <v>852</v>
      </c>
      <c r="I276" t="s">
        <v>853</v>
      </c>
      <c r="J276" t="s">
        <v>854</v>
      </c>
      <c r="K276" t="s">
        <v>41</v>
      </c>
      <c r="L276" t="s">
        <v>855</v>
      </c>
      <c r="M276" t="s">
        <v>117</v>
      </c>
      <c r="N276" t="s">
        <v>856</v>
      </c>
      <c r="O276" t="s">
        <v>857</v>
      </c>
      <c r="P276" t="s">
        <v>46</v>
      </c>
      <c r="Q276" t="s">
        <v>47</v>
      </c>
      <c r="R276" t="s">
        <v>48</v>
      </c>
      <c r="S276" t="s">
        <v>49</v>
      </c>
      <c r="T276" t="s">
        <v>50</v>
      </c>
      <c r="U276" t="s">
        <v>51</v>
      </c>
      <c r="V276">
        <v>-1067</v>
      </c>
      <c r="W276">
        <v>-1125</v>
      </c>
      <c r="X276">
        <v>-1080</v>
      </c>
      <c r="Y276">
        <v>-1103</v>
      </c>
      <c r="Z276">
        <v>-1127</v>
      </c>
      <c r="AA276">
        <v>-1152</v>
      </c>
      <c r="AB276">
        <v>-1177</v>
      </c>
      <c r="AC276">
        <v>-1203</v>
      </c>
      <c r="AD276">
        <v>-1230</v>
      </c>
      <c r="AE276">
        <v>-1257</v>
      </c>
      <c r="AF276">
        <v>-1284</v>
      </c>
      <c r="AG276">
        <v>-1313</v>
      </c>
    </row>
    <row r="277" spans="1:33" x14ac:dyDescent="0.25">
      <c r="A277" t="s">
        <v>3963</v>
      </c>
      <c r="B277" t="s">
        <v>33</v>
      </c>
      <c r="C277" t="s">
        <v>34</v>
      </c>
      <c r="D277" t="s">
        <v>3646</v>
      </c>
      <c r="E277" t="s">
        <v>170</v>
      </c>
      <c r="F277" t="s">
        <v>851</v>
      </c>
      <c r="G277" t="s">
        <v>117</v>
      </c>
      <c r="H277" t="s">
        <v>852</v>
      </c>
      <c r="I277" t="s">
        <v>858</v>
      </c>
      <c r="J277" t="s">
        <v>859</v>
      </c>
      <c r="K277" t="s">
        <v>41</v>
      </c>
      <c r="L277" t="s">
        <v>855</v>
      </c>
      <c r="M277" t="s">
        <v>117</v>
      </c>
      <c r="N277" t="s">
        <v>860</v>
      </c>
      <c r="O277" t="s">
        <v>861</v>
      </c>
      <c r="P277" t="s">
        <v>46</v>
      </c>
      <c r="Q277" t="s">
        <v>47</v>
      </c>
      <c r="R277" t="s">
        <v>48</v>
      </c>
      <c r="S277" t="s">
        <v>49</v>
      </c>
      <c r="T277" t="s">
        <v>50</v>
      </c>
      <c r="U277" t="s">
        <v>51</v>
      </c>
      <c r="V277">
        <v>-8</v>
      </c>
      <c r="W277">
        <v>-4</v>
      </c>
      <c r="X277">
        <v>-4</v>
      </c>
      <c r="Y277">
        <v>-4</v>
      </c>
      <c r="Z277">
        <v>-4</v>
      </c>
      <c r="AA277">
        <v>-4</v>
      </c>
      <c r="AB277">
        <v>-4</v>
      </c>
      <c r="AC277">
        <v>-4</v>
      </c>
      <c r="AD277">
        <v>-5</v>
      </c>
      <c r="AE277">
        <v>-5</v>
      </c>
      <c r="AF277">
        <v>-5</v>
      </c>
      <c r="AG277">
        <v>-5</v>
      </c>
    </row>
    <row r="278" spans="1:33" x14ac:dyDescent="0.25">
      <c r="A278" t="s">
        <v>3963</v>
      </c>
      <c r="B278" t="s">
        <v>33</v>
      </c>
      <c r="C278" t="s">
        <v>34</v>
      </c>
      <c r="D278" t="s">
        <v>3646</v>
      </c>
      <c r="E278" t="s">
        <v>170</v>
      </c>
      <c r="F278" t="s">
        <v>851</v>
      </c>
      <c r="G278" t="s">
        <v>117</v>
      </c>
      <c r="H278" t="s">
        <v>852</v>
      </c>
      <c r="I278" t="s">
        <v>3822</v>
      </c>
      <c r="J278" t="s">
        <v>854</v>
      </c>
      <c r="K278" t="s">
        <v>41</v>
      </c>
      <c r="L278" t="s">
        <v>855</v>
      </c>
      <c r="M278" t="s">
        <v>117</v>
      </c>
      <c r="N278" t="s">
        <v>3823</v>
      </c>
      <c r="O278" t="s">
        <v>3824</v>
      </c>
      <c r="P278" t="s">
        <v>46</v>
      </c>
      <c r="Q278" t="s">
        <v>47</v>
      </c>
      <c r="R278" t="s">
        <v>48</v>
      </c>
      <c r="S278" t="s">
        <v>49</v>
      </c>
      <c r="T278" t="s">
        <v>50</v>
      </c>
      <c r="U278" t="s">
        <v>51</v>
      </c>
      <c r="V278">
        <v>-3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</row>
    <row r="279" spans="1:33" x14ac:dyDescent="0.25">
      <c r="A279" t="s">
        <v>3963</v>
      </c>
      <c r="B279" t="s">
        <v>33</v>
      </c>
      <c r="C279" t="s">
        <v>34</v>
      </c>
      <c r="D279" t="s">
        <v>3646</v>
      </c>
      <c r="E279" t="s">
        <v>170</v>
      </c>
      <c r="F279" t="s">
        <v>851</v>
      </c>
      <c r="G279" t="s">
        <v>117</v>
      </c>
      <c r="H279" t="s">
        <v>852</v>
      </c>
      <c r="I279" t="s">
        <v>862</v>
      </c>
      <c r="J279" t="s">
        <v>854</v>
      </c>
      <c r="K279" t="s">
        <v>41</v>
      </c>
      <c r="L279" t="s">
        <v>855</v>
      </c>
      <c r="M279" t="s">
        <v>117</v>
      </c>
      <c r="N279" t="s">
        <v>863</v>
      </c>
      <c r="O279" t="s">
        <v>126</v>
      </c>
      <c r="P279" t="s">
        <v>46</v>
      </c>
      <c r="Q279" t="s">
        <v>47</v>
      </c>
      <c r="R279" t="s">
        <v>48</v>
      </c>
      <c r="S279" t="s">
        <v>49</v>
      </c>
      <c r="T279" t="s">
        <v>50</v>
      </c>
      <c r="U279" t="s">
        <v>51</v>
      </c>
      <c r="V279">
        <v>0</v>
      </c>
      <c r="W279">
        <v>-5</v>
      </c>
      <c r="X279">
        <v>-5</v>
      </c>
      <c r="Y279">
        <v>-5</v>
      </c>
      <c r="Z279">
        <v>-5</v>
      </c>
      <c r="AA279">
        <v>-5</v>
      </c>
      <c r="AB279">
        <v>-5</v>
      </c>
      <c r="AC279">
        <v>-6</v>
      </c>
      <c r="AD279">
        <v>-6</v>
      </c>
      <c r="AE279">
        <v>-6</v>
      </c>
      <c r="AF279">
        <v>-6</v>
      </c>
      <c r="AG279">
        <v>-6</v>
      </c>
    </row>
    <row r="280" spans="1:33" x14ac:dyDescent="0.25">
      <c r="A280" t="s">
        <v>3963</v>
      </c>
      <c r="B280" t="s">
        <v>33</v>
      </c>
      <c r="C280" t="s">
        <v>34</v>
      </c>
      <c r="D280" t="s">
        <v>3646</v>
      </c>
      <c r="E280" t="s">
        <v>170</v>
      </c>
      <c r="F280" t="s">
        <v>851</v>
      </c>
      <c r="G280" t="s">
        <v>117</v>
      </c>
      <c r="H280" t="s">
        <v>852</v>
      </c>
      <c r="I280" t="s">
        <v>864</v>
      </c>
      <c r="J280" t="s">
        <v>854</v>
      </c>
      <c r="K280" t="s">
        <v>41</v>
      </c>
      <c r="L280" t="s">
        <v>855</v>
      </c>
      <c r="M280" t="s">
        <v>117</v>
      </c>
      <c r="N280" t="s">
        <v>865</v>
      </c>
      <c r="O280" t="s">
        <v>866</v>
      </c>
      <c r="P280" t="s">
        <v>46</v>
      </c>
      <c r="Q280" t="s">
        <v>47</v>
      </c>
      <c r="R280" t="s">
        <v>48</v>
      </c>
      <c r="S280" t="s">
        <v>49</v>
      </c>
      <c r="T280" t="s">
        <v>50</v>
      </c>
      <c r="U280" t="s">
        <v>51</v>
      </c>
      <c r="V280">
        <v>-1292</v>
      </c>
      <c r="W280">
        <v>-1406</v>
      </c>
      <c r="X280">
        <v>-1269</v>
      </c>
      <c r="Y280">
        <v>-1296</v>
      </c>
      <c r="Z280">
        <v>-1324</v>
      </c>
      <c r="AA280">
        <v>-1353</v>
      </c>
      <c r="AB280">
        <v>-1383</v>
      </c>
      <c r="AC280">
        <v>-1414</v>
      </c>
      <c r="AD280">
        <v>-1445</v>
      </c>
      <c r="AE280">
        <v>-1477</v>
      </c>
      <c r="AF280">
        <v>-1509</v>
      </c>
      <c r="AG280">
        <v>-1543</v>
      </c>
    </row>
    <row r="281" spans="1:33" x14ac:dyDescent="0.25">
      <c r="A281" t="s">
        <v>3963</v>
      </c>
      <c r="B281" t="s">
        <v>33</v>
      </c>
      <c r="C281" t="s">
        <v>34</v>
      </c>
      <c r="D281" t="s">
        <v>3646</v>
      </c>
      <c r="E281" t="s">
        <v>170</v>
      </c>
      <c r="F281" t="s">
        <v>851</v>
      </c>
      <c r="G281" t="s">
        <v>117</v>
      </c>
      <c r="H281" t="s">
        <v>852</v>
      </c>
      <c r="I281" t="s">
        <v>864</v>
      </c>
      <c r="J281" t="s">
        <v>854</v>
      </c>
      <c r="K281" t="s">
        <v>41</v>
      </c>
      <c r="L281" t="s">
        <v>855</v>
      </c>
      <c r="M281" t="s">
        <v>117</v>
      </c>
      <c r="N281" t="s">
        <v>865</v>
      </c>
      <c r="O281" t="s">
        <v>866</v>
      </c>
      <c r="P281" t="s">
        <v>46</v>
      </c>
      <c r="Q281" t="s">
        <v>47</v>
      </c>
      <c r="R281" t="s">
        <v>48</v>
      </c>
      <c r="S281" t="s">
        <v>181</v>
      </c>
      <c r="T281" t="s">
        <v>50</v>
      </c>
      <c r="U281" t="s">
        <v>51</v>
      </c>
      <c r="V281">
        <v>-300</v>
      </c>
      <c r="W281">
        <v>-582</v>
      </c>
      <c r="X281">
        <v>-300</v>
      </c>
      <c r="Y281">
        <v>-306</v>
      </c>
      <c r="Z281">
        <v>-313</v>
      </c>
      <c r="AA281">
        <v>-320</v>
      </c>
      <c r="AB281">
        <v>-327</v>
      </c>
      <c r="AC281">
        <v>-334</v>
      </c>
      <c r="AD281">
        <v>-342</v>
      </c>
      <c r="AE281">
        <v>-349</v>
      </c>
      <c r="AF281">
        <v>-357</v>
      </c>
      <c r="AG281">
        <v>-365</v>
      </c>
    </row>
    <row r="282" spans="1:33" x14ac:dyDescent="0.25">
      <c r="A282" t="s">
        <v>3963</v>
      </c>
      <c r="B282" t="s">
        <v>33</v>
      </c>
      <c r="C282" t="s">
        <v>34</v>
      </c>
      <c r="D282" t="s">
        <v>3646</v>
      </c>
      <c r="E282" t="s">
        <v>170</v>
      </c>
      <c r="F282" t="s">
        <v>851</v>
      </c>
      <c r="G282" t="s">
        <v>117</v>
      </c>
      <c r="H282" t="s">
        <v>852</v>
      </c>
      <c r="I282" t="s">
        <v>867</v>
      </c>
      <c r="J282" t="s">
        <v>854</v>
      </c>
      <c r="K282" t="s">
        <v>41</v>
      </c>
      <c r="L282" t="s">
        <v>855</v>
      </c>
      <c r="M282" t="s">
        <v>117</v>
      </c>
      <c r="N282" t="s">
        <v>868</v>
      </c>
      <c r="O282" t="s">
        <v>116</v>
      </c>
      <c r="P282" t="s">
        <v>46</v>
      </c>
      <c r="Q282" t="s">
        <v>47</v>
      </c>
      <c r="R282" t="s">
        <v>48</v>
      </c>
      <c r="S282" t="s">
        <v>49</v>
      </c>
      <c r="T282" t="s">
        <v>50</v>
      </c>
      <c r="U282" t="s">
        <v>51</v>
      </c>
      <c r="V282">
        <v>-4978</v>
      </c>
      <c r="W282">
        <v>-5211</v>
      </c>
      <c r="X282">
        <v>-5211</v>
      </c>
      <c r="Y282">
        <v>-5320</v>
      </c>
      <c r="Z282">
        <v>-5436</v>
      </c>
      <c r="AA282">
        <v>-5557</v>
      </c>
      <c r="AB282">
        <v>-5680</v>
      </c>
      <c r="AC282">
        <v>-5805</v>
      </c>
      <c r="AD282">
        <v>-5933</v>
      </c>
      <c r="AE282">
        <v>-6064</v>
      </c>
      <c r="AF282">
        <v>-6198</v>
      </c>
      <c r="AG282">
        <v>-6335</v>
      </c>
    </row>
    <row r="283" spans="1:33" x14ac:dyDescent="0.25">
      <c r="A283" t="s">
        <v>3963</v>
      </c>
      <c r="B283" t="s">
        <v>33</v>
      </c>
      <c r="C283" t="s">
        <v>34</v>
      </c>
      <c r="D283" t="s">
        <v>3646</v>
      </c>
      <c r="E283" t="s">
        <v>170</v>
      </c>
      <c r="F283" t="s">
        <v>851</v>
      </c>
      <c r="G283" t="s">
        <v>117</v>
      </c>
      <c r="H283" t="s">
        <v>852</v>
      </c>
      <c r="I283" t="s">
        <v>3825</v>
      </c>
      <c r="J283" t="s">
        <v>854</v>
      </c>
      <c r="K283" t="s">
        <v>41</v>
      </c>
      <c r="L283" t="s">
        <v>855</v>
      </c>
      <c r="M283" t="s">
        <v>117</v>
      </c>
      <c r="N283" t="s">
        <v>3826</v>
      </c>
      <c r="O283" t="s">
        <v>3827</v>
      </c>
      <c r="P283" t="s">
        <v>46</v>
      </c>
      <c r="Q283" t="s">
        <v>47</v>
      </c>
      <c r="R283" t="s">
        <v>48</v>
      </c>
      <c r="S283" t="s">
        <v>49</v>
      </c>
      <c r="T283" t="s">
        <v>50</v>
      </c>
      <c r="U283" t="s">
        <v>51</v>
      </c>
      <c r="V283">
        <v>-35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</row>
    <row r="284" spans="1:33" x14ac:dyDescent="0.25">
      <c r="A284" t="s">
        <v>3963</v>
      </c>
      <c r="B284" t="s">
        <v>33</v>
      </c>
      <c r="C284" t="s">
        <v>34</v>
      </c>
      <c r="D284" t="s">
        <v>3646</v>
      </c>
      <c r="E284" t="s">
        <v>170</v>
      </c>
      <c r="F284" t="s">
        <v>851</v>
      </c>
      <c r="G284" t="s">
        <v>52</v>
      </c>
      <c r="H284" t="s">
        <v>869</v>
      </c>
      <c r="I284" t="s">
        <v>870</v>
      </c>
      <c r="J284" t="s">
        <v>183</v>
      </c>
      <c r="K284" t="s">
        <v>41</v>
      </c>
      <c r="L284" t="s">
        <v>855</v>
      </c>
      <c r="M284" t="s">
        <v>52</v>
      </c>
      <c r="N284" t="s">
        <v>871</v>
      </c>
      <c r="O284" t="s">
        <v>872</v>
      </c>
      <c r="P284" t="s">
        <v>46</v>
      </c>
      <c r="Q284" t="s">
        <v>47</v>
      </c>
      <c r="R284" t="s">
        <v>48</v>
      </c>
      <c r="S284" t="s">
        <v>49</v>
      </c>
      <c r="T284" t="s">
        <v>50</v>
      </c>
      <c r="U284" t="s">
        <v>51</v>
      </c>
      <c r="V284">
        <v>-5</v>
      </c>
      <c r="W284">
        <v>-8</v>
      </c>
      <c r="X284">
        <v>-7</v>
      </c>
      <c r="Y284">
        <v>-7</v>
      </c>
      <c r="Z284">
        <v>-7</v>
      </c>
      <c r="AA284">
        <v>-7</v>
      </c>
      <c r="AB284">
        <v>-8</v>
      </c>
      <c r="AC284">
        <v>-8</v>
      </c>
      <c r="AD284">
        <v>-8</v>
      </c>
      <c r="AE284">
        <v>-8</v>
      </c>
      <c r="AF284">
        <v>-8</v>
      </c>
      <c r="AG284">
        <v>-9</v>
      </c>
    </row>
    <row r="285" spans="1:33" x14ac:dyDescent="0.25">
      <c r="A285" t="s">
        <v>3963</v>
      </c>
      <c r="B285" t="s">
        <v>33</v>
      </c>
      <c r="C285" t="s">
        <v>34</v>
      </c>
      <c r="D285" t="s">
        <v>3646</v>
      </c>
      <c r="E285" t="s">
        <v>170</v>
      </c>
      <c r="F285" t="s">
        <v>851</v>
      </c>
      <c r="G285" t="s">
        <v>63</v>
      </c>
      <c r="H285" t="s">
        <v>876</v>
      </c>
      <c r="I285" t="s">
        <v>877</v>
      </c>
      <c r="J285" t="s">
        <v>878</v>
      </c>
      <c r="K285" t="s">
        <v>41</v>
      </c>
      <c r="L285" t="s">
        <v>855</v>
      </c>
      <c r="M285" t="s">
        <v>63</v>
      </c>
      <c r="N285" t="s">
        <v>879</v>
      </c>
      <c r="O285" t="s">
        <v>880</v>
      </c>
      <c r="P285" t="s">
        <v>46</v>
      </c>
      <c r="Q285" t="s">
        <v>47</v>
      </c>
      <c r="R285" t="s">
        <v>48</v>
      </c>
      <c r="S285" t="s">
        <v>49</v>
      </c>
      <c r="T285" t="s">
        <v>50</v>
      </c>
      <c r="U285" t="s">
        <v>51</v>
      </c>
      <c r="V285">
        <v>-20</v>
      </c>
      <c r="W285">
        <v>-23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</row>
    <row r="286" spans="1:33" x14ac:dyDescent="0.25">
      <c r="A286" t="s">
        <v>3963</v>
      </c>
      <c r="B286" t="s">
        <v>33</v>
      </c>
      <c r="C286" t="s">
        <v>34</v>
      </c>
      <c r="D286" t="s">
        <v>3646</v>
      </c>
      <c r="E286" t="s">
        <v>170</v>
      </c>
      <c r="F286" t="s">
        <v>851</v>
      </c>
      <c r="G286" t="s">
        <v>63</v>
      </c>
      <c r="H286" t="s">
        <v>876</v>
      </c>
      <c r="I286" t="s">
        <v>881</v>
      </c>
      <c r="J286" t="s">
        <v>878</v>
      </c>
      <c r="K286" t="s">
        <v>41</v>
      </c>
      <c r="L286" t="s">
        <v>855</v>
      </c>
      <c r="M286" t="s">
        <v>63</v>
      </c>
      <c r="N286" t="s">
        <v>882</v>
      </c>
      <c r="O286" t="s">
        <v>883</v>
      </c>
      <c r="P286" t="s">
        <v>46</v>
      </c>
      <c r="Q286" t="s">
        <v>47</v>
      </c>
      <c r="R286" t="s">
        <v>48</v>
      </c>
      <c r="S286" t="s">
        <v>49</v>
      </c>
      <c r="T286" t="s">
        <v>50</v>
      </c>
      <c r="U286" t="s">
        <v>51</v>
      </c>
      <c r="V286">
        <v>0</v>
      </c>
      <c r="W286">
        <v>-5</v>
      </c>
      <c r="X286">
        <v>-5</v>
      </c>
      <c r="Y286">
        <v>-5</v>
      </c>
      <c r="Z286">
        <v>-5</v>
      </c>
      <c r="AA286">
        <v>-5</v>
      </c>
      <c r="AB286">
        <v>-5</v>
      </c>
      <c r="AC286">
        <v>-6</v>
      </c>
      <c r="AD286">
        <v>-6</v>
      </c>
      <c r="AE286">
        <v>-6</v>
      </c>
      <c r="AF286">
        <v>-6</v>
      </c>
      <c r="AG286">
        <v>-6</v>
      </c>
    </row>
    <row r="287" spans="1:33" x14ac:dyDescent="0.25">
      <c r="A287" t="s">
        <v>3963</v>
      </c>
      <c r="B287" t="s">
        <v>33</v>
      </c>
      <c r="C287" t="s">
        <v>34</v>
      </c>
      <c r="D287" t="s">
        <v>3646</v>
      </c>
      <c r="E287" t="s">
        <v>170</v>
      </c>
      <c r="F287" t="s">
        <v>851</v>
      </c>
      <c r="G287" t="s">
        <v>63</v>
      </c>
      <c r="H287" t="s">
        <v>876</v>
      </c>
      <c r="I287" t="s">
        <v>884</v>
      </c>
      <c r="J287" t="s">
        <v>878</v>
      </c>
      <c r="K287" t="s">
        <v>41</v>
      </c>
      <c r="L287" t="s">
        <v>855</v>
      </c>
      <c r="M287" t="s">
        <v>63</v>
      </c>
      <c r="N287" t="s">
        <v>885</v>
      </c>
      <c r="O287" t="s">
        <v>886</v>
      </c>
      <c r="P287" t="s">
        <v>46</v>
      </c>
      <c r="Q287" t="s">
        <v>47</v>
      </c>
      <c r="R287" t="s">
        <v>48</v>
      </c>
      <c r="S287" t="s">
        <v>49</v>
      </c>
      <c r="T287" t="s">
        <v>50</v>
      </c>
      <c r="U287" t="s">
        <v>51</v>
      </c>
      <c r="V287">
        <v>0</v>
      </c>
      <c r="W287">
        <v>-1</v>
      </c>
      <c r="X287">
        <v>-1</v>
      </c>
      <c r="Y287">
        <v>-1</v>
      </c>
      <c r="Z287">
        <v>-1</v>
      </c>
      <c r="AA287">
        <v>-1</v>
      </c>
      <c r="AB287">
        <v>-1</v>
      </c>
      <c r="AC287">
        <v>-1</v>
      </c>
      <c r="AD287">
        <v>-1</v>
      </c>
      <c r="AE287">
        <v>-1</v>
      </c>
      <c r="AF287">
        <v>-1</v>
      </c>
      <c r="AG287">
        <v>-1</v>
      </c>
    </row>
    <row r="288" spans="1:33" x14ac:dyDescent="0.25">
      <c r="A288" t="s">
        <v>3963</v>
      </c>
      <c r="B288" t="s">
        <v>33</v>
      </c>
      <c r="C288" t="s">
        <v>34</v>
      </c>
      <c r="D288" t="s">
        <v>3646</v>
      </c>
      <c r="E288" t="s">
        <v>170</v>
      </c>
      <c r="F288" t="s">
        <v>851</v>
      </c>
      <c r="G288" t="s">
        <v>63</v>
      </c>
      <c r="H288" t="s">
        <v>876</v>
      </c>
      <c r="I288" t="s">
        <v>887</v>
      </c>
      <c r="J288" t="s">
        <v>854</v>
      </c>
      <c r="K288" t="s">
        <v>41</v>
      </c>
      <c r="L288" t="s">
        <v>855</v>
      </c>
      <c r="M288" t="s">
        <v>63</v>
      </c>
      <c r="N288" t="s">
        <v>888</v>
      </c>
      <c r="O288" t="s">
        <v>889</v>
      </c>
      <c r="P288" t="s">
        <v>46</v>
      </c>
      <c r="Q288" t="s">
        <v>47</v>
      </c>
      <c r="R288" t="s">
        <v>48</v>
      </c>
      <c r="S288" t="s">
        <v>49</v>
      </c>
      <c r="T288" t="s">
        <v>50</v>
      </c>
      <c r="U288" t="s">
        <v>51</v>
      </c>
      <c r="V288">
        <v>-2</v>
      </c>
      <c r="W288">
        <v>-2</v>
      </c>
      <c r="X288">
        <v>-2</v>
      </c>
      <c r="Y288">
        <v>-2</v>
      </c>
      <c r="Z288">
        <v>-2</v>
      </c>
      <c r="AA288">
        <v>-2</v>
      </c>
      <c r="AB288">
        <v>-2</v>
      </c>
      <c r="AC288">
        <v>-2</v>
      </c>
      <c r="AD288">
        <v>-2</v>
      </c>
      <c r="AE288">
        <v>-2</v>
      </c>
      <c r="AF288">
        <v>-2</v>
      </c>
      <c r="AG288">
        <v>-2</v>
      </c>
    </row>
    <row r="289" spans="1:33" x14ac:dyDescent="0.25">
      <c r="A289" t="s">
        <v>3963</v>
      </c>
      <c r="B289" t="s">
        <v>33</v>
      </c>
      <c r="C289" t="s">
        <v>34</v>
      </c>
      <c r="D289" t="s">
        <v>3646</v>
      </c>
      <c r="E289" t="s">
        <v>170</v>
      </c>
      <c r="F289" t="s">
        <v>851</v>
      </c>
      <c r="G289" t="s">
        <v>63</v>
      </c>
      <c r="H289" t="s">
        <v>876</v>
      </c>
      <c r="I289" t="s">
        <v>890</v>
      </c>
      <c r="J289" t="s">
        <v>854</v>
      </c>
      <c r="K289" t="s">
        <v>41</v>
      </c>
      <c r="L289" t="s">
        <v>855</v>
      </c>
      <c r="M289" t="s">
        <v>63</v>
      </c>
      <c r="N289" t="s">
        <v>891</v>
      </c>
      <c r="O289" t="s">
        <v>892</v>
      </c>
      <c r="P289" t="s">
        <v>46</v>
      </c>
      <c r="Q289" t="s">
        <v>47</v>
      </c>
      <c r="R289" t="s">
        <v>48</v>
      </c>
      <c r="S289" t="s">
        <v>49</v>
      </c>
      <c r="T289" t="s">
        <v>50</v>
      </c>
      <c r="U289" t="s">
        <v>51</v>
      </c>
      <c r="V289">
        <v>0</v>
      </c>
      <c r="W289">
        <v>-1</v>
      </c>
      <c r="X289">
        <v>-1</v>
      </c>
      <c r="Y289">
        <v>-1</v>
      </c>
      <c r="Z289">
        <v>-1</v>
      </c>
      <c r="AA289">
        <v>-1</v>
      </c>
      <c r="AB289">
        <v>-1</v>
      </c>
      <c r="AC289">
        <v>-1</v>
      </c>
      <c r="AD289">
        <v>-1</v>
      </c>
      <c r="AE289">
        <v>-1</v>
      </c>
      <c r="AF289">
        <v>-1</v>
      </c>
      <c r="AG289">
        <v>-1</v>
      </c>
    </row>
    <row r="290" spans="1:33" x14ac:dyDescent="0.25">
      <c r="A290" t="s">
        <v>3963</v>
      </c>
      <c r="B290" t="s">
        <v>33</v>
      </c>
      <c r="C290" t="s">
        <v>34</v>
      </c>
      <c r="D290" t="s">
        <v>3646</v>
      </c>
      <c r="E290" t="s">
        <v>893</v>
      </c>
      <c r="F290" t="s">
        <v>894</v>
      </c>
      <c r="G290" t="s">
        <v>111</v>
      </c>
      <c r="H290" t="s">
        <v>106</v>
      </c>
      <c r="I290" t="s">
        <v>895</v>
      </c>
      <c r="J290" t="s">
        <v>896</v>
      </c>
      <c r="K290" t="s">
        <v>41</v>
      </c>
      <c r="L290" t="s">
        <v>897</v>
      </c>
      <c r="M290" t="s">
        <v>111</v>
      </c>
      <c r="N290" t="s">
        <v>71</v>
      </c>
      <c r="O290" t="s">
        <v>84</v>
      </c>
      <c r="P290" t="s">
        <v>46</v>
      </c>
      <c r="Q290" t="s">
        <v>47</v>
      </c>
      <c r="R290" t="s">
        <v>48</v>
      </c>
      <c r="S290" t="s">
        <v>49</v>
      </c>
      <c r="T290" t="s">
        <v>50</v>
      </c>
      <c r="U290" t="s">
        <v>51</v>
      </c>
      <c r="V290">
        <v>-18</v>
      </c>
      <c r="W290">
        <v>-24</v>
      </c>
      <c r="X290">
        <v>-20</v>
      </c>
      <c r="Y290">
        <v>-20</v>
      </c>
      <c r="Z290">
        <v>-21</v>
      </c>
      <c r="AA290">
        <v>-21</v>
      </c>
      <c r="AB290">
        <v>-22</v>
      </c>
      <c r="AC290">
        <v>-22</v>
      </c>
      <c r="AD290">
        <v>-23</v>
      </c>
      <c r="AE290">
        <v>-23</v>
      </c>
      <c r="AF290">
        <v>-24</v>
      </c>
      <c r="AG290">
        <v>-24</v>
      </c>
    </row>
    <row r="291" spans="1:33" x14ac:dyDescent="0.25">
      <c r="A291" t="s">
        <v>3963</v>
      </c>
      <c r="B291" t="s">
        <v>33</v>
      </c>
      <c r="C291" t="s">
        <v>34</v>
      </c>
      <c r="D291" t="s">
        <v>3646</v>
      </c>
      <c r="E291" t="s">
        <v>893</v>
      </c>
      <c r="F291" t="s">
        <v>894</v>
      </c>
      <c r="G291" t="s">
        <v>111</v>
      </c>
      <c r="H291" t="s">
        <v>106</v>
      </c>
      <c r="I291" t="s">
        <v>4009</v>
      </c>
      <c r="J291" t="s">
        <v>896</v>
      </c>
      <c r="K291" t="s">
        <v>41</v>
      </c>
      <c r="L291" t="s">
        <v>897</v>
      </c>
      <c r="M291" t="s">
        <v>111</v>
      </c>
      <c r="N291" t="s">
        <v>4010</v>
      </c>
      <c r="O291" t="s">
        <v>4011</v>
      </c>
      <c r="P291" t="s">
        <v>46</v>
      </c>
      <c r="Q291" t="s">
        <v>47</v>
      </c>
      <c r="R291" t="s">
        <v>48</v>
      </c>
      <c r="S291" t="s">
        <v>49</v>
      </c>
      <c r="T291" t="s">
        <v>50</v>
      </c>
      <c r="U291" t="s">
        <v>51</v>
      </c>
      <c r="V291">
        <v>-3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</row>
    <row r="292" spans="1:33" x14ac:dyDescent="0.25">
      <c r="A292" t="s">
        <v>3963</v>
      </c>
      <c r="B292" t="s">
        <v>33</v>
      </c>
      <c r="C292" t="s">
        <v>34</v>
      </c>
      <c r="D292" t="s">
        <v>3646</v>
      </c>
      <c r="E292" t="s">
        <v>893</v>
      </c>
      <c r="F292" t="s">
        <v>894</v>
      </c>
      <c r="G292" t="s">
        <v>111</v>
      </c>
      <c r="H292" t="s">
        <v>106</v>
      </c>
      <c r="I292" t="s">
        <v>898</v>
      </c>
      <c r="J292" t="s">
        <v>896</v>
      </c>
      <c r="K292" t="s">
        <v>41</v>
      </c>
      <c r="L292" t="s">
        <v>897</v>
      </c>
      <c r="M292" t="s">
        <v>111</v>
      </c>
      <c r="N292" t="s">
        <v>559</v>
      </c>
      <c r="O292" t="s">
        <v>899</v>
      </c>
      <c r="P292" t="s">
        <v>46</v>
      </c>
      <c r="Q292" t="s">
        <v>47</v>
      </c>
      <c r="R292" t="s">
        <v>48</v>
      </c>
      <c r="S292" t="s">
        <v>49</v>
      </c>
      <c r="T292" t="s">
        <v>50</v>
      </c>
      <c r="U292" t="s">
        <v>51</v>
      </c>
      <c r="V292">
        <v>-17</v>
      </c>
      <c r="W292">
        <v>-1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</row>
    <row r="293" spans="1:33" x14ac:dyDescent="0.25">
      <c r="A293" t="s">
        <v>3963</v>
      </c>
      <c r="B293" t="s">
        <v>33</v>
      </c>
      <c r="C293" t="s">
        <v>34</v>
      </c>
      <c r="D293" t="s">
        <v>3646</v>
      </c>
      <c r="E293" t="s">
        <v>893</v>
      </c>
      <c r="F293" t="s">
        <v>894</v>
      </c>
      <c r="G293" t="s">
        <v>111</v>
      </c>
      <c r="H293" t="s">
        <v>106</v>
      </c>
      <c r="I293" t="s">
        <v>900</v>
      </c>
      <c r="J293" t="s">
        <v>896</v>
      </c>
      <c r="K293" t="s">
        <v>41</v>
      </c>
      <c r="L293" t="s">
        <v>897</v>
      </c>
      <c r="M293" t="s">
        <v>111</v>
      </c>
      <c r="N293" t="s">
        <v>901</v>
      </c>
      <c r="O293" t="s">
        <v>673</v>
      </c>
      <c r="P293" t="s">
        <v>46</v>
      </c>
      <c r="Q293" t="s">
        <v>47</v>
      </c>
      <c r="R293" t="s">
        <v>48</v>
      </c>
      <c r="S293" t="s">
        <v>49</v>
      </c>
      <c r="T293" t="s">
        <v>50</v>
      </c>
      <c r="U293" t="s">
        <v>51</v>
      </c>
      <c r="V293">
        <v>-10</v>
      </c>
      <c r="W293">
        <v>-29</v>
      </c>
      <c r="X293">
        <v>-20</v>
      </c>
      <c r="Y293">
        <v>-20</v>
      </c>
      <c r="Z293">
        <v>-21</v>
      </c>
      <c r="AA293">
        <v>-21</v>
      </c>
      <c r="AB293">
        <v>-22</v>
      </c>
      <c r="AC293">
        <v>-22</v>
      </c>
      <c r="AD293">
        <v>-23</v>
      </c>
      <c r="AE293">
        <v>-23</v>
      </c>
      <c r="AF293">
        <v>-24</v>
      </c>
      <c r="AG293">
        <v>-24</v>
      </c>
    </row>
    <row r="294" spans="1:33" x14ac:dyDescent="0.25">
      <c r="A294" t="s">
        <v>3963</v>
      </c>
      <c r="B294" t="s">
        <v>33</v>
      </c>
      <c r="C294" t="s">
        <v>34</v>
      </c>
      <c r="D294" t="s">
        <v>3646</v>
      </c>
      <c r="E294" t="s">
        <v>893</v>
      </c>
      <c r="F294" t="s">
        <v>894</v>
      </c>
      <c r="G294" t="s">
        <v>111</v>
      </c>
      <c r="H294" t="s">
        <v>106</v>
      </c>
      <c r="I294" t="s">
        <v>902</v>
      </c>
      <c r="J294" t="s">
        <v>896</v>
      </c>
      <c r="K294" t="s">
        <v>41</v>
      </c>
      <c r="L294" t="s">
        <v>897</v>
      </c>
      <c r="M294" t="s">
        <v>111</v>
      </c>
      <c r="N294" t="s">
        <v>903</v>
      </c>
      <c r="O294" t="s">
        <v>116</v>
      </c>
      <c r="P294" t="s">
        <v>46</v>
      </c>
      <c r="Q294" t="s">
        <v>47</v>
      </c>
      <c r="R294" t="s">
        <v>48</v>
      </c>
      <c r="S294" t="s">
        <v>49</v>
      </c>
      <c r="T294" t="s">
        <v>50</v>
      </c>
      <c r="U294" t="s">
        <v>51</v>
      </c>
      <c r="V294">
        <v>-427</v>
      </c>
      <c r="W294">
        <v>-701</v>
      </c>
      <c r="X294">
        <v>-711</v>
      </c>
      <c r="Y294">
        <v>-726</v>
      </c>
      <c r="Z294">
        <v>-742</v>
      </c>
      <c r="AA294">
        <v>-758</v>
      </c>
      <c r="AB294">
        <v>-775</v>
      </c>
      <c r="AC294">
        <v>-792</v>
      </c>
      <c r="AD294">
        <v>-810</v>
      </c>
      <c r="AE294">
        <v>-827</v>
      </c>
      <c r="AF294">
        <v>-846</v>
      </c>
      <c r="AG294">
        <v>-864</v>
      </c>
    </row>
    <row r="295" spans="1:33" x14ac:dyDescent="0.25">
      <c r="A295" t="s">
        <v>3963</v>
      </c>
      <c r="B295" t="s">
        <v>33</v>
      </c>
      <c r="C295" t="s">
        <v>34</v>
      </c>
      <c r="D295" t="s">
        <v>3646</v>
      </c>
      <c r="E295" t="s">
        <v>893</v>
      </c>
      <c r="F295" t="s">
        <v>894</v>
      </c>
      <c r="G295" t="s">
        <v>111</v>
      </c>
      <c r="H295" t="s">
        <v>106</v>
      </c>
      <c r="I295" t="s">
        <v>904</v>
      </c>
      <c r="J295" t="s">
        <v>896</v>
      </c>
      <c r="K295" t="s">
        <v>41</v>
      </c>
      <c r="L295" t="s">
        <v>897</v>
      </c>
      <c r="M295" t="s">
        <v>111</v>
      </c>
      <c r="N295" t="s">
        <v>905</v>
      </c>
      <c r="O295" t="s">
        <v>906</v>
      </c>
      <c r="P295" t="s">
        <v>46</v>
      </c>
      <c r="Q295" t="s">
        <v>47</v>
      </c>
      <c r="R295" t="s">
        <v>48</v>
      </c>
      <c r="S295" t="s">
        <v>49</v>
      </c>
      <c r="T295" t="s">
        <v>50</v>
      </c>
      <c r="U295" t="s">
        <v>51</v>
      </c>
      <c r="V295">
        <v>-198</v>
      </c>
      <c r="W295">
        <v>-345</v>
      </c>
      <c r="X295">
        <v>-345</v>
      </c>
      <c r="Y295">
        <v>-352</v>
      </c>
      <c r="Z295">
        <v>-360</v>
      </c>
      <c r="AA295">
        <v>-368</v>
      </c>
      <c r="AB295">
        <v>-376</v>
      </c>
      <c r="AC295">
        <v>-384</v>
      </c>
      <c r="AD295">
        <v>-393</v>
      </c>
      <c r="AE295">
        <v>-401</v>
      </c>
      <c r="AF295">
        <v>-410</v>
      </c>
      <c r="AG295">
        <v>-419</v>
      </c>
    </row>
    <row r="296" spans="1:33" x14ac:dyDescent="0.25">
      <c r="A296" t="s">
        <v>3963</v>
      </c>
      <c r="B296" t="s">
        <v>33</v>
      </c>
      <c r="C296" t="s">
        <v>34</v>
      </c>
      <c r="D296" t="s">
        <v>3646</v>
      </c>
      <c r="E296" t="s">
        <v>893</v>
      </c>
      <c r="F296" t="s">
        <v>894</v>
      </c>
      <c r="G296" t="s">
        <v>117</v>
      </c>
      <c r="H296" t="s">
        <v>907</v>
      </c>
      <c r="I296" t="s">
        <v>908</v>
      </c>
      <c r="J296" t="s">
        <v>610</v>
      </c>
      <c r="K296" t="s">
        <v>41</v>
      </c>
      <c r="L296" t="s">
        <v>897</v>
      </c>
      <c r="M296" t="s">
        <v>37</v>
      </c>
      <c r="N296" t="s">
        <v>909</v>
      </c>
      <c r="O296" t="s">
        <v>910</v>
      </c>
      <c r="P296" t="s">
        <v>46</v>
      </c>
      <c r="Q296" t="s">
        <v>47</v>
      </c>
      <c r="R296" t="s">
        <v>48</v>
      </c>
      <c r="S296" t="s">
        <v>49</v>
      </c>
      <c r="T296" t="s">
        <v>50</v>
      </c>
      <c r="U296" t="s">
        <v>51</v>
      </c>
      <c r="V296">
        <v>-10374</v>
      </c>
      <c r="W296">
        <v>-10557</v>
      </c>
      <c r="X296">
        <v>-9181</v>
      </c>
      <c r="Y296">
        <v>-8621</v>
      </c>
      <c r="Z296">
        <v>-8810</v>
      </c>
      <c r="AA296">
        <v>-9004</v>
      </c>
      <c r="AB296">
        <v>-9204</v>
      </c>
      <c r="AC296">
        <v>-9408</v>
      </c>
      <c r="AD296">
        <v>-9615</v>
      </c>
      <c r="AE296">
        <v>-9827</v>
      </c>
      <c r="AF296">
        <v>-10043</v>
      </c>
      <c r="AG296">
        <v>-10265</v>
      </c>
    </row>
    <row r="297" spans="1:33" x14ac:dyDescent="0.25">
      <c r="A297" t="s">
        <v>3963</v>
      </c>
      <c r="B297" t="s">
        <v>33</v>
      </c>
      <c r="C297" t="s">
        <v>34</v>
      </c>
      <c r="D297" t="s">
        <v>3646</v>
      </c>
      <c r="E297" t="s">
        <v>893</v>
      </c>
      <c r="F297" t="s">
        <v>894</v>
      </c>
      <c r="G297" t="s">
        <v>117</v>
      </c>
      <c r="H297" t="s">
        <v>907</v>
      </c>
      <c r="I297" t="s">
        <v>908</v>
      </c>
      <c r="J297" t="s">
        <v>610</v>
      </c>
      <c r="K297" t="s">
        <v>41</v>
      </c>
      <c r="L297" t="s">
        <v>897</v>
      </c>
      <c r="M297" t="s">
        <v>37</v>
      </c>
      <c r="N297" t="s">
        <v>909</v>
      </c>
      <c r="O297" t="s">
        <v>910</v>
      </c>
      <c r="P297" t="s">
        <v>46</v>
      </c>
      <c r="Q297" t="s">
        <v>47</v>
      </c>
      <c r="R297" t="s">
        <v>48</v>
      </c>
      <c r="S297" t="s">
        <v>181</v>
      </c>
      <c r="T297" t="s">
        <v>50</v>
      </c>
      <c r="U297" t="s">
        <v>51</v>
      </c>
      <c r="V297">
        <v>-134</v>
      </c>
      <c r="W297">
        <v>-122</v>
      </c>
      <c r="X297">
        <v>-124</v>
      </c>
      <c r="Y297">
        <v>-127</v>
      </c>
      <c r="Z297">
        <v>-129</v>
      </c>
      <c r="AA297">
        <v>-132</v>
      </c>
      <c r="AB297">
        <v>-135</v>
      </c>
      <c r="AC297">
        <v>-138</v>
      </c>
      <c r="AD297">
        <v>-141</v>
      </c>
      <c r="AE297">
        <v>-144</v>
      </c>
      <c r="AF297">
        <v>-147</v>
      </c>
      <c r="AG297">
        <v>-151</v>
      </c>
    </row>
    <row r="298" spans="1:33" x14ac:dyDescent="0.25">
      <c r="A298" t="s">
        <v>3963</v>
      </c>
      <c r="B298" t="s">
        <v>33</v>
      </c>
      <c r="C298" t="s">
        <v>34</v>
      </c>
      <c r="D298" t="s">
        <v>3646</v>
      </c>
      <c r="E298" t="s">
        <v>893</v>
      </c>
      <c r="F298" t="s">
        <v>894</v>
      </c>
      <c r="G298" t="s">
        <v>117</v>
      </c>
      <c r="H298" t="s">
        <v>907</v>
      </c>
      <c r="I298" t="s">
        <v>911</v>
      </c>
      <c r="J298" t="s">
        <v>610</v>
      </c>
      <c r="K298" t="s">
        <v>41</v>
      </c>
      <c r="L298" t="s">
        <v>897</v>
      </c>
      <c r="M298" t="s">
        <v>37</v>
      </c>
      <c r="N298" t="s">
        <v>912</v>
      </c>
      <c r="O298" t="s">
        <v>913</v>
      </c>
      <c r="P298" t="s">
        <v>46</v>
      </c>
      <c r="Q298" t="s">
        <v>47</v>
      </c>
      <c r="R298" t="s">
        <v>48</v>
      </c>
      <c r="S298" t="s">
        <v>49</v>
      </c>
      <c r="T298" t="s">
        <v>50</v>
      </c>
      <c r="U298" t="s">
        <v>51</v>
      </c>
      <c r="V298">
        <v>-490</v>
      </c>
      <c r="W298">
        <v>-560</v>
      </c>
      <c r="X298">
        <v>-571</v>
      </c>
      <c r="Y298">
        <v>-583</v>
      </c>
      <c r="Z298">
        <v>-596</v>
      </c>
      <c r="AA298">
        <v>-609</v>
      </c>
      <c r="AB298">
        <v>-622</v>
      </c>
      <c r="AC298">
        <v>-636</v>
      </c>
      <c r="AD298">
        <v>-650</v>
      </c>
      <c r="AE298">
        <v>-664</v>
      </c>
      <c r="AF298">
        <v>-679</v>
      </c>
      <c r="AG298">
        <v>-694</v>
      </c>
    </row>
    <row r="299" spans="1:33" x14ac:dyDescent="0.25">
      <c r="A299" t="s">
        <v>3963</v>
      </c>
      <c r="B299" t="s">
        <v>33</v>
      </c>
      <c r="C299" t="s">
        <v>34</v>
      </c>
      <c r="D299" t="s">
        <v>3646</v>
      </c>
      <c r="E299" t="s">
        <v>893</v>
      </c>
      <c r="F299" t="s">
        <v>894</v>
      </c>
      <c r="G299" t="s">
        <v>117</v>
      </c>
      <c r="H299" t="s">
        <v>907</v>
      </c>
      <c r="I299" t="s">
        <v>917</v>
      </c>
      <c r="J299" t="s">
        <v>610</v>
      </c>
      <c r="K299" t="s">
        <v>41</v>
      </c>
      <c r="L299" t="s">
        <v>897</v>
      </c>
      <c r="M299" t="s">
        <v>37</v>
      </c>
      <c r="N299" t="s">
        <v>918</v>
      </c>
      <c r="O299" t="s">
        <v>919</v>
      </c>
      <c r="P299" t="s">
        <v>46</v>
      </c>
      <c r="Q299" t="s">
        <v>47</v>
      </c>
      <c r="R299" t="s">
        <v>48</v>
      </c>
      <c r="S299" t="s">
        <v>49</v>
      </c>
      <c r="T299" t="s">
        <v>50</v>
      </c>
      <c r="U299" t="s">
        <v>51</v>
      </c>
      <c r="V299">
        <v>-44</v>
      </c>
      <c r="W299">
        <v>-40</v>
      </c>
      <c r="X299">
        <v>-39</v>
      </c>
      <c r="Y299">
        <v>-40</v>
      </c>
      <c r="Z299">
        <v>-41</v>
      </c>
      <c r="AA299">
        <v>-42</v>
      </c>
      <c r="AB299">
        <v>-43</v>
      </c>
      <c r="AC299">
        <v>-43</v>
      </c>
      <c r="AD299">
        <v>-44</v>
      </c>
      <c r="AE299">
        <v>-45</v>
      </c>
      <c r="AF299">
        <v>-46</v>
      </c>
      <c r="AG299">
        <v>-47</v>
      </c>
    </row>
    <row r="300" spans="1:33" x14ac:dyDescent="0.25">
      <c r="A300" t="s">
        <v>3963</v>
      </c>
      <c r="B300" t="s">
        <v>33</v>
      </c>
      <c r="C300" t="s">
        <v>34</v>
      </c>
      <c r="D300" t="s">
        <v>3646</v>
      </c>
      <c r="E300" t="s">
        <v>893</v>
      </c>
      <c r="F300" t="s">
        <v>894</v>
      </c>
      <c r="G300" t="s">
        <v>117</v>
      </c>
      <c r="H300" t="s">
        <v>907</v>
      </c>
      <c r="I300" t="s">
        <v>920</v>
      </c>
      <c r="J300" t="s">
        <v>610</v>
      </c>
      <c r="K300" t="s">
        <v>41</v>
      </c>
      <c r="L300" t="s">
        <v>897</v>
      </c>
      <c r="M300" t="s">
        <v>37</v>
      </c>
      <c r="N300" t="s">
        <v>921</v>
      </c>
      <c r="O300" t="s">
        <v>922</v>
      </c>
      <c r="P300" t="s">
        <v>46</v>
      </c>
      <c r="Q300" t="s">
        <v>47</v>
      </c>
      <c r="R300" t="s">
        <v>48</v>
      </c>
      <c r="S300" t="s">
        <v>49</v>
      </c>
      <c r="T300" t="s">
        <v>50</v>
      </c>
      <c r="U300" t="s">
        <v>51</v>
      </c>
      <c r="V300">
        <v>-14</v>
      </c>
      <c r="W300">
        <v>-9</v>
      </c>
      <c r="X300">
        <v>-9</v>
      </c>
      <c r="Y300">
        <v>-9</v>
      </c>
      <c r="Z300">
        <v>-9</v>
      </c>
      <c r="AA300">
        <v>-10</v>
      </c>
      <c r="AB300">
        <v>-10</v>
      </c>
      <c r="AC300">
        <v>-10</v>
      </c>
      <c r="AD300">
        <v>-10</v>
      </c>
      <c r="AE300">
        <v>-10</v>
      </c>
      <c r="AF300">
        <v>-11</v>
      </c>
      <c r="AG300">
        <v>-11</v>
      </c>
    </row>
    <row r="301" spans="1:33" x14ac:dyDescent="0.25">
      <c r="A301" t="s">
        <v>3963</v>
      </c>
      <c r="B301" t="s">
        <v>33</v>
      </c>
      <c r="C301" t="s">
        <v>34</v>
      </c>
      <c r="D301" t="s">
        <v>3646</v>
      </c>
      <c r="E301" t="s">
        <v>893</v>
      </c>
      <c r="F301" t="s">
        <v>894</v>
      </c>
      <c r="G301" t="s">
        <v>227</v>
      </c>
      <c r="H301" t="s">
        <v>923</v>
      </c>
      <c r="I301" t="s">
        <v>924</v>
      </c>
      <c r="J301" t="s">
        <v>925</v>
      </c>
      <c r="K301" t="s">
        <v>41</v>
      </c>
      <c r="L301" t="s">
        <v>897</v>
      </c>
      <c r="M301" t="s">
        <v>52</v>
      </c>
      <c r="N301" t="s">
        <v>926</v>
      </c>
      <c r="O301" t="s">
        <v>927</v>
      </c>
      <c r="P301" t="s">
        <v>46</v>
      </c>
      <c r="Q301" t="s">
        <v>47</v>
      </c>
      <c r="R301" t="s">
        <v>48</v>
      </c>
      <c r="S301" t="s">
        <v>49</v>
      </c>
      <c r="T301" t="s">
        <v>50</v>
      </c>
      <c r="U301" t="s">
        <v>51</v>
      </c>
      <c r="V301">
        <v>-115</v>
      </c>
      <c r="W301">
        <v>-950</v>
      </c>
      <c r="X301">
        <v>-950</v>
      </c>
      <c r="Y301">
        <v>-970</v>
      </c>
      <c r="Z301">
        <v>-991</v>
      </c>
      <c r="AA301">
        <v>-1013</v>
      </c>
      <c r="AB301">
        <v>-1035</v>
      </c>
      <c r="AC301">
        <v>-1058</v>
      </c>
      <c r="AD301">
        <v>-1082</v>
      </c>
      <c r="AE301">
        <v>-1106</v>
      </c>
      <c r="AF301">
        <v>-1130</v>
      </c>
      <c r="AG301">
        <v>-1155</v>
      </c>
    </row>
    <row r="302" spans="1:33" x14ac:dyDescent="0.25">
      <c r="A302" t="s">
        <v>3963</v>
      </c>
      <c r="B302" t="s">
        <v>33</v>
      </c>
      <c r="C302" t="s">
        <v>34</v>
      </c>
      <c r="D302" t="s">
        <v>3646</v>
      </c>
      <c r="E302" t="s">
        <v>893</v>
      </c>
      <c r="F302" t="s">
        <v>894</v>
      </c>
      <c r="G302" t="s">
        <v>128</v>
      </c>
      <c r="H302" t="s">
        <v>928</v>
      </c>
      <c r="I302" t="s">
        <v>3671</v>
      </c>
      <c r="J302" t="s">
        <v>925</v>
      </c>
      <c r="K302" t="s">
        <v>41</v>
      </c>
      <c r="L302" t="s">
        <v>897</v>
      </c>
      <c r="M302" t="s">
        <v>140</v>
      </c>
      <c r="N302" t="s">
        <v>1530</v>
      </c>
      <c r="O302" t="s">
        <v>3672</v>
      </c>
      <c r="P302" t="s">
        <v>46</v>
      </c>
      <c r="Q302" t="s">
        <v>47</v>
      </c>
      <c r="R302" t="s">
        <v>48</v>
      </c>
      <c r="S302" t="s">
        <v>49</v>
      </c>
      <c r="T302" t="s">
        <v>50</v>
      </c>
      <c r="U302" t="s">
        <v>51</v>
      </c>
      <c r="V302">
        <v>-2</v>
      </c>
      <c r="W302">
        <v>-2</v>
      </c>
      <c r="X302">
        <v>-2</v>
      </c>
      <c r="Y302">
        <v>-2</v>
      </c>
      <c r="Z302">
        <v>-2</v>
      </c>
      <c r="AA302">
        <v>-2</v>
      </c>
      <c r="AB302">
        <v>-2</v>
      </c>
      <c r="AC302">
        <v>-2</v>
      </c>
      <c r="AD302">
        <v>-2</v>
      </c>
      <c r="AE302">
        <v>-2</v>
      </c>
      <c r="AF302">
        <v>-2</v>
      </c>
      <c r="AG302">
        <v>-2</v>
      </c>
    </row>
    <row r="303" spans="1:33" x14ac:dyDescent="0.25">
      <c r="A303" t="s">
        <v>3963</v>
      </c>
      <c r="B303" t="s">
        <v>33</v>
      </c>
      <c r="C303" t="s">
        <v>34</v>
      </c>
      <c r="D303" t="s">
        <v>3646</v>
      </c>
      <c r="E303" t="s">
        <v>893</v>
      </c>
      <c r="F303" t="s">
        <v>894</v>
      </c>
      <c r="G303" t="s">
        <v>128</v>
      </c>
      <c r="H303" t="s">
        <v>928</v>
      </c>
      <c r="I303" t="s">
        <v>929</v>
      </c>
      <c r="J303" t="s">
        <v>925</v>
      </c>
      <c r="K303" t="s">
        <v>41</v>
      </c>
      <c r="L303" t="s">
        <v>897</v>
      </c>
      <c r="M303" t="s">
        <v>140</v>
      </c>
      <c r="N303" t="s">
        <v>930</v>
      </c>
      <c r="O303" t="s">
        <v>931</v>
      </c>
      <c r="P303" t="s">
        <v>46</v>
      </c>
      <c r="Q303" t="s">
        <v>47</v>
      </c>
      <c r="R303" t="s">
        <v>48</v>
      </c>
      <c r="S303" t="s">
        <v>49</v>
      </c>
      <c r="T303" t="s">
        <v>50</v>
      </c>
      <c r="U303" t="s">
        <v>51</v>
      </c>
      <c r="V303">
        <v>-1</v>
      </c>
      <c r="W303">
        <v>-5</v>
      </c>
      <c r="X303">
        <v>-5</v>
      </c>
      <c r="Y303">
        <v>-5</v>
      </c>
      <c r="Z303">
        <v>-5</v>
      </c>
      <c r="AA303">
        <v>-5</v>
      </c>
      <c r="AB303">
        <v>-5</v>
      </c>
      <c r="AC303">
        <v>-6</v>
      </c>
      <c r="AD303">
        <v>-6</v>
      </c>
      <c r="AE303">
        <v>-6</v>
      </c>
      <c r="AF303">
        <v>-6</v>
      </c>
      <c r="AG303">
        <v>-6</v>
      </c>
    </row>
    <row r="304" spans="1:33" x14ac:dyDescent="0.25">
      <c r="A304" t="s">
        <v>3963</v>
      </c>
      <c r="B304" t="s">
        <v>33</v>
      </c>
      <c r="C304" t="s">
        <v>34</v>
      </c>
      <c r="D304" t="s">
        <v>3646</v>
      </c>
      <c r="E304" t="s">
        <v>893</v>
      </c>
      <c r="F304" t="s">
        <v>894</v>
      </c>
      <c r="G304" t="s">
        <v>119</v>
      </c>
      <c r="H304" t="s">
        <v>932</v>
      </c>
      <c r="I304" t="s">
        <v>936</v>
      </c>
      <c r="J304" t="s">
        <v>925</v>
      </c>
      <c r="K304" t="s">
        <v>41</v>
      </c>
      <c r="L304" t="s">
        <v>897</v>
      </c>
      <c r="M304" t="s">
        <v>934</v>
      </c>
      <c r="N304" t="s">
        <v>426</v>
      </c>
      <c r="O304" t="s">
        <v>937</v>
      </c>
      <c r="P304" t="s">
        <v>46</v>
      </c>
      <c r="Q304" t="s">
        <v>47</v>
      </c>
      <c r="R304" t="s">
        <v>48</v>
      </c>
      <c r="S304" t="s">
        <v>49</v>
      </c>
      <c r="T304" t="s">
        <v>50</v>
      </c>
      <c r="U304" t="s">
        <v>51</v>
      </c>
      <c r="V304">
        <v>-2</v>
      </c>
      <c r="W304">
        <v>-2</v>
      </c>
      <c r="X304">
        <v>-2</v>
      </c>
      <c r="Y304">
        <v>-2</v>
      </c>
      <c r="Z304">
        <v>-2</v>
      </c>
      <c r="AA304">
        <v>-2</v>
      </c>
      <c r="AB304">
        <v>-2</v>
      </c>
      <c r="AC304">
        <v>-2</v>
      </c>
      <c r="AD304">
        <v>-2</v>
      </c>
      <c r="AE304">
        <v>-2</v>
      </c>
      <c r="AF304">
        <v>-2</v>
      </c>
      <c r="AG304">
        <v>-2</v>
      </c>
    </row>
    <row r="305" spans="1:33" x14ac:dyDescent="0.25">
      <c r="A305" t="s">
        <v>3963</v>
      </c>
      <c r="B305" t="s">
        <v>33</v>
      </c>
      <c r="C305" t="s">
        <v>34</v>
      </c>
      <c r="D305" t="s">
        <v>3646</v>
      </c>
      <c r="E305" t="s">
        <v>893</v>
      </c>
      <c r="F305" t="s">
        <v>894</v>
      </c>
      <c r="G305" t="s">
        <v>37</v>
      </c>
      <c r="H305" t="s">
        <v>938</v>
      </c>
      <c r="I305" t="s">
        <v>939</v>
      </c>
      <c r="J305" t="s">
        <v>896</v>
      </c>
      <c r="K305" t="s">
        <v>41</v>
      </c>
      <c r="L305" t="s">
        <v>897</v>
      </c>
      <c r="M305" t="s">
        <v>449</v>
      </c>
      <c r="N305" t="s">
        <v>940</v>
      </c>
      <c r="O305" t="s">
        <v>941</v>
      </c>
      <c r="P305" t="s">
        <v>46</v>
      </c>
      <c r="Q305" t="s">
        <v>47</v>
      </c>
      <c r="R305" t="s">
        <v>48</v>
      </c>
      <c r="S305" t="s">
        <v>49</v>
      </c>
      <c r="T305" t="s">
        <v>50</v>
      </c>
      <c r="U305" t="s">
        <v>51</v>
      </c>
      <c r="V305">
        <v>-1</v>
      </c>
      <c r="W305">
        <v>-1</v>
      </c>
      <c r="X305">
        <v>-1</v>
      </c>
      <c r="Y305">
        <v>-1</v>
      </c>
      <c r="Z305">
        <v>-1</v>
      </c>
      <c r="AA305">
        <v>-1</v>
      </c>
      <c r="AB305">
        <v>-1</v>
      </c>
      <c r="AC305">
        <v>-1</v>
      </c>
      <c r="AD305">
        <v>-1</v>
      </c>
      <c r="AE305">
        <v>-1</v>
      </c>
      <c r="AF305">
        <v>-1</v>
      </c>
      <c r="AG305">
        <v>-1</v>
      </c>
    </row>
    <row r="306" spans="1:33" x14ac:dyDescent="0.25">
      <c r="A306" t="s">
        <v>3963</v>
      </c>
      <c r="B306" t="s">
        <v>33</v>
      </c>
      <c r="C306" t="s">
        <v>34</v>
      </c>
      <c r="D306" t="s">
        <v>3646</v>
      </c>
      <c r="E306" t="s">
        <v>893</v>
      </c>
      <c r="F306" t="s">
        <v>894</v>
      </c>
      <c r="G306" t="s">
        <v>37</v>
      </c>
      <c r="H306" t="s">
        <v>938</v>
      </c>
      <c r="I306" t="s">
        <v>942</v>
      </c>
      <c r="J306" t="s">
        <v>896</v>
      </c>
      <c r="K306" t="s">
        <v>41</v>
      </c>
      <c r="L306" t="s">
        <v>897</v>
      </c>
      <c r="M306" t="s">
        <v>449</v>
      </c>
      <c r="N306" t="s">
        <v>943</v>
      </c>
      <c r="O306" t="s">
        <v>944</v>
      </c>
      <c r="P306" t="s">
        <v>46</v>
      </c>
      <c r="Q306" t="s">
        <v>47</v>
      </c>
      <c r="R306" t="s">
        <v>48</v>
      </c>
      <c r="S306" t="s">
        <v>49</v>
      </c>
      <c r="T306" t="s">
        <v>50</v>
      </c>
      <c r="U306" t="s">
        <v>51</v>
      </c>
      <c r="V306">
        <v>-17</v>
      </c>
      <c r="W306">
        <v>-24</v>
      </c>
      <c r="X306">
        <v>-28</v>
      </c>
      <c r="Y306">
        <v>-29</v>
      </c>
      <c r="Z306">
        <v>-29</v>
      </c>
      <c r="AA306">
        <v>-30</v>
      </c>
      <c r="AB306">
        <v>-31</v>
      </c>
      <c r="AC306">
        <v>-31</v>
      </c>
      <c r="AD306">
        <v>-32</v>
      </c>
      <c r="AE306">
        <v>-33</v>
      </c>
      <c r="AF306">
        <v>-33</v>
      </c>
      <c r="AG306">
        <v>-34</v>
      </c>
    </row>
    <row r="307" spans="1:33" x14ac:dyDescent="0.25">
      <c r="A307" t="s">
        <v>3963</v>
      </c>
      <c r="B307" t="s">
        <v>33</v>
      </c>
      <c r="C307" t="s">
        <v>34</v>
      </c>
      <c r="D307" t="s">
        <v>3646</v>
      </c>
      <c r="E307" t="s">
        <v>893</v>
      </c>
      <c r="F307" t="s">
        <v>894</v>
      </c>
      <c r="G307" t="s">
        <v>132</v>
      </c>
      <c r="H307" t="s">
        <v>945</v>
      </c>
      <c r="I307" t="s">
        <v>946</v>
      </c>
      <c r="J307" t="s">
        <v>633</v>
      </c>
      <c r="K307" t="s">
        <v>41</v>
      </c>
      <c r="L307" t="s">
        <v>897</v>
      </c>
      <c r="M307" t="s">
        <v>549</v>
      </c>
      <c r="N307" t="s">
        <v>947</v>
      </c>
      <c r="O307" t="s">
        <v>948</v>
      </c>
      <c r="P307" t="s">
        <v>46</v>
      </c>
      <c r="Q307" t="s">
        <v>47</v>
      </c>
      <c r="R307" t="s">
        <v>48</v>
      </c>
      <c r="S307" t="s">
        <v>49</v>
      </c>
      <c r="T307" t="s">
        <v>50</v>
      </c>
      <c r="U307" t="s">
        <v>51</v>
      </c>
      <c r="V307">
        <v>-457</v>
      </c>
      <c r="W307">
        <v>-470</v>
      </c>
      <c r="X307">
        <v>-480</v>
      </c>
      <c r="Y307">
        <v>-491</v>
      </c>
      <c r="Z307">
        <v>-501</v>
      </c>
      <c r="AA307">
        <v>-513</v>
      </c>
      <c r="AB307">
        <v>-524</v>
      </c>
      <c r="AC307">
        <v>-529</v>
      </c>
      <c r="AD307">
        <v>-534</v>
      </c>
      <c r="AE307">
        <v>-540</v>
      </c>
      <c r="AF307">
        <v>-545</v>
      </c>
      <c r="AG307">
        <v>-551</v>
      </c>
    </row>
    <row r="308" spans="1:33" x14ac:dyDescent="0.25">
      <c r="A308" t="s">
        <v>3963</v>
      </c>
      <c r="B308" t="s">
        <v>33</v>
      </c>
      <c r="C308" t="s">
        <v>34</v>
      </c>
      <c r="D308" t="s">
        <v>3646</v>
      </c>
      <c r="E308" t="s">
        <v>893</v>
      </c>
      <c r="F308" t="s">
        <v>894</v>
      </c>
      <c r="G308" t="s">
        <v>132</v>
      </c>
      <c r="H308" t="s">
        <v>945</v>
      </c>
      <c r="I308" t="s">
        <v>949</v>
      </c>
      <c r="J308" t="s">
        <v>613</v>
      </c>
      <c r="K308" t="s">
        <v>41</v>
      </c>
      <c r="L308" t="s">
        <v>897</v>
      </c>
      <c r="M308" t="s">
        <v>549</v>
      </c>
      <c r="N308" t="s">
        <v>950</v>
      </c>
      <c r="O308" t="s">
        <v>951</v>
      </c>
      <c r="P308" t="s">
        <v>46</v>
      </c>
      <c r="Q308" t="s">
        <v>47</v>
      </c>
      <c r="R308" t="s">
        <v>48</v>
      </c>
      <c r="S308" t="s">
        <v>49</v>
      </c>
      <c r="T308" t="s">
        <v>50</v>
      </c>
      <c r="U308" t="s">
        <v>51</v>
      </c>
      <c r="V308">
        <v>-5</v>
      </c>
      <c r="W308">
        <v>-13</v>
      </c>
      <c r="X308">
        <v>-13</v>
      </c>
      <c r="Y308">
        <v>-13</v>
      </c>
      <c r="Z308">
        <v>-14</v>
      </c>
      <c r="AA308">
        <v>-14</v>
      </c>
      <c r="AB308">
        <v>-14</v>
      </c>
      <c r="AC308">
        <v>-14</v>
      </c>
      <c r="AD308">
        <v>-15</v>
      </c>
      <c r="AE308">
        <v>-15</v>
      </c>
      <c r="AF308">
        <v>-15</v>
      </c>
      <c r="AG308">
        <v>-16</v>
      </c>
    </row>
    <row r="309" spans="1:33" x14ac:dyDescent="0.25">
      <c r="A309" t="s">
        <v>3963</v>
      </c>
      <c r="B309" t="s">
        <v>33</v>
      </c>
      <c r="C309" t="s">
        <v>34</v>
      </c>
      <c r="D309" t="s">
        <v>3646</v>
      </c>
      <c r="E309" t="s">
        <v>893</v>
      </c>
      <c r="F309" t="s">
        <v>894</v>
      </c>
      <c r="G309" t="s">
        <v>132</v>
      </c>
      <c r="H309" t="s">
        <v>945</v>
      </c>
      <c r="I309" t="s">
        <v>3673</v>
      </c>
      <c r="J309" t="s">
        <v>613</v>
      </c>
      <c r="K309" t="s">
        <v>1140</v>
      </c>
      <c r="L309" t="s">
        <v>897</v>
      </c>
      <c r="M309" t="s">
        <v>549</v>
      </c>
      <c r="N309" t="s">
        <v>3674</v>
      </c>
      <c r="O309" t="s">
        <v>3675</v>
      </c>
      <c r="P309" t="s">
        <v>46</v>
      </c>
      <c r="Q309" t="s">
        <v>47</v>
      </c>
      <c r="R309" t="s">
        <v>1141</v>
      </c>
      <c r="S309" t="s">
        <v>49</v>
      </c>
      <c r="T309" t="s">
        <v>1142</v>
      </c>
      <c r="U309" t="s">
        <v>51</v>
      </c>
      <c r="V309">
        <v>-1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</row>
    <row r="310" spans="1:33" x14ac:dyDescent="0.25">
      <c r="A310" t="s">
        <v>3963</v>
      </c>
      <c r="B310" t="s">
        <v>33</v>
      </c>
      <c r="C310" t="s">
        <v>34</v>
      </c>
      <c r="D310" t="s">
        <v>3646</v>
      </c>
      <c r="E310" t="s">
        <v>600</v>
      </c>
      <c r="F310" t="s">
        <v>952</v>
      </c>
      <c r="G310" t="s">
        <v>105</v>
      </c>
      <c r="H310" t="s">
        <v>730</v>
      </c>
      <c r="I310" t="s">
        <v>953</v>
      </c>
      <c r="J310" t="s">
        <v>954</v>
      </c>
      <c r="K310" t="s">
        <v>41</v>
      </c>
      <c r="L310" t="s">
        <v>955</v>
      </c>
      <c r="M310" t="s">
        <v>117</v>
      </c>
      <c r="N310" t="s">
        <v>67</v>
      </c>
      <c r="O310" t="s">
        <v>84</v>
      </c>
      <c r="P310" t="s">
        <v>46</v>
      </c>
      <c r="Q310" t="s">
        <v>47</v>
      </c>
      <c r="R310" t="s">
        <v>48</v>
      </c>
      <c r="S310" t="s">
        <v>49</v>
      </c>
      <c r="T310" t="s">
        <v>50</v>
      </c>
      <c r="U310" t="s">
        <v>51</v>
      </c>
      <c r="V310">
        <v>-28</v>
      </c>
      <c r="W310">
        <v>-26</v>
      </c>
      <c r="X310">
        <v>-26</v>
      </c>
      <c r="Y310">
        <v>-27</v>
      </c>
      <c r="Z310">
        <v>-27</v>
      </c>
      <c r="AA310">
        <v>-28</v>
      </c>
      <c r="AB310">
        <v>-28</v>
      </c>
      <c r="AC310">
        <v>-29</v>
      </c>
      <c r="AD310">
        <v>-30</v>
      </c>
      <c r="AE310">
        <v>-30</v>
      </c>
      <c r="AF310">
        <v>-31</v>
      </c>
      <c r="AG310">
        <v>-32</v>
      </c>
    </row>
    <row r="311" spans="1:33" x14ac:dyDescent="0.25">
      <c r="A311" t="s">
        <v>3963</v>
      </c>
      <c r="B311" t="s">
        <v>33</v>
      </c>
      <c r="C311" t="s">
        <v>34</v>
      </c>
      <c r="D311" t="s">
        <v>3646</v>
      </c>
      <c r="E311" t="s">
        <v>600</v>
      </c>
      <c r="F311" t="s">
        <v>952</v>
      </c>
      <c r="G311" t="s">
        <v>105</v>
      </c>
      <c r="H311" t="s">
        <v>730</v>
      </c>
      <c r="I311" t="s">
        <v>956</v>
      </c>
      <c r="J311" t="s">
        <v>954</v>
      </c>
      <c r="K311" t="s">
        <v>41</v>
      </c>
      <c r="L311" t="s">
        <v>955</v>
      </c>
      <c r="M311" t="s">
        <v>117</v>
      </c>
      <c r="N311" t="s">
        <v>842</v>
      </c>
      <c r="O311" t="s">
        <v>126</v>
      </c>
      <c r="P311" t="s">
        <v>46</v>
      </c>
      <c r="Q311" t="s">
        <v>47</v>
      </c>
      <c r="R311" t="s">
        <v>48</v>
      </c>
      <c r="S311" t="s">
        <v>49</v>
      </c>
      <c r="T311" t="s">
        <v>50</v>
      </c>
      <c r="U311" t="s">
        <v>51</v>
      </c>
      <c r="V311">
        <v>-6</v>
      </c>
      <c r="W311">
        <v>-9</v>
      </c>
      <c r="X311">
        <v>-9</v>
      </c>
      <c r="Y311">
        <v>-9</v>
      </c>
      <c r="Z311">
        <v>-9</v>
      </c>
      <c r="AA311">
        <v>-10</v>
      </c>
      <c r="AB311">
        <v>-10</v>
      </c>
      <c r="AC311">
        <v>-10</v>
      </c>
      <c r="AD311">
        <v>-10</v>
      </c>
      <c r="AE311">
        <v>-10</v>
      </c>
      <c r="AF311">
        <v>-11</v>
      </c>
      <c r="AG311">
        <v>-11</v>
      </c>
    </row>
    <row r="312" spans="1:33" x14ac:dyDescent="0.25">
      <c r="A312" t="s">
        <v>3963</v>
      </c>
      <c r="B312" t="s">
        <v>33</v>
      </c>
      <c r="C312" t="s">
        <v>34</v>
      </c>
      <c r="D312" t="s">
        <v>3646</v>
      </c>
      <c r="E312" t="s">
        <v>600</v>
      </c>
      <c r="F312" t="s">
        <v>952</v>
      </c>
      <c r="G312" t="s">
        <v>105</v>
      </c>
      <c r="H312" t="s">
        <v>730</v>
      </c>
      <c r="I312" t="s">
        <v>957</v>
      </c>
      <c r="J312" t="s">
        <v>954</v>
      </c>
      <c r="K312" t="s">
        <v>41</v>
      </c>
      <c r="L312" t="s">
        <v>955</v>
      </c>
      <c r="M312" t="s">
        <v>117</v>
      </c>
      <c r="N312" t="s">
        <v>958</v>
      </c>
      <c r="O312" t="s">
        <v>959</v>
      </c>
      <c r="P312" t="s">
        <v>46</v>
      </c>
      <c r="Q312" t="s">
        <v>47</v>
      </c>
      <c r="R312" t="s">
        <v>48</v>
      </c>
      <c r="S312" t="s">
        <v>49</v>
      </c>
      <c r="T312" t="s">
        <v>50</v>
      </c>
      <c r="U312" t="s">
        <v>51</v>
      </c>
      <c r="V312">
        <v>-1</v>
      </c>
      <c r="W312">
        <v>-1</v>
      </c>
      <c r="X312">
        <v>-1</v>
      </c>
      <c r="Y312">
        <v>-1</v>
      </c>
      <c r="Z312">
        <v>-1</v>
      </c>
      <c r="AA312">
        <v>-1</v>
      </c>
      <c r="AB312">
        <v>-1</v>
      </c>
      <c r="AC312">
        <v>-1</v>
      </c>
      <c r="AD312">
        <v>-1</v>
      </c>
      <c r="AE312">
        <v>-1</v>
      </c>
      <c r="AF312">
        <v>-1</v>
      </c>
      <c r="AG312">
        <v>-1</v>
      </c>
    </row>
    <row r="313" spans="1:33" x14ac:dyDescent="0.25">
      <c r="A313" t="s">
        <v>3963</v>
      </c>
      <c r="B313" t="s">
        <v>33</v>
      </c>
      <c r="C313" t="s">
        <v>34</v>
      </c>
      <c r="D313" t="s">
        <v>3646</v>
      </c>
      <c r="E313" t="s">
        <v>600</v>
      </c>
      <c r="F313" t="s">
        <v>952</v>
      </c>
      <c r="G313" t="s">
        <v>105</v>
      </c>
      <c r="H313" t="s">
        <v>730</v>
      </c>
      <c r="I313" t="s">
        <v>960</v>
      </c>
      <c r="J313" t="s">
        <v>954</v>
      </c>
      <c r="K313" t="s">
        <v>41</v>
      </c>
      <c r="L313" t="s">
        <v>955</v>
      </c>
      <c r="M313" t="s">
        <v>117</v>
      </c>
      <c r="N313" t="s">
        <v>320</v>
      </c>
      <c r="O313" t="s">
        <v>961</v>
      </c>
      <c r="P313" t="s">
        <v>46</v>
      </c>
      <c r="Q313" t="s">
        <v>47</v>
      </c>
      <c r="R313" t="s">
        <v>48</v>
      </c>
      <c r="S313" t="s">
        <v>49</v>
      </c>
      <c r="T313" t="s">
        <v>50</v>
      </c>
      <c r="U313" t="s">
        <v>51</v>
      </c>
      <c r="V313">
        <v>-10</v>
      </c>
      <c r="W313">
        <v>-11</v>
      </c>
      <c r="X313">
        <v>-11</v>
      </c>
      <c r="Y313">
        <v>-11</v>
      </c>
      <c r="Z313">
        <v>-11</v>
      </c>
      <c r="AA313">
        <v>-12</v>
      </c>
      <c r="AB313">
        <v>-12</v>
      </c>
      <c r="AC313">
        <v>-12</v>
      </c>
      <c r="AD313">
        <v>-13</v>
      </c>
      <c r="AE313">
        <v>-13</v>
      </c>
      <c r="AF313">
        <v>-13</v>
      </c>
      <c r="AG313">
        <v>-13</v>
      </c>
    </row>
    <row r="314" spans="1:33" x14ac:dyDescent="0.25">
      <c r="A314" t="s">
        <v>3963</v>
      </c>
      <c r="B314" t="s">
        <v>33</v>
      </c>
      <c r="C314" t="s">
        <v>34</v>
      </c>
      <c r="D314" t="s">
        <v>3646</v>
      </c>
      <c r="E314" t="s">
        <v>600</v>
      </c>
      <c r="F314" t="s">
        <v>952</v>
      </c>
      <c r="G314" t="s">
        <v>105</v>
      </c>
      <c r="H314" t="s">
        <v>730</v>
      </c>
      <c r="I314" t="s">
        <v>962</v>
      </c>
      <c r="J314" t="s">
        <v>954</v>
      </c>
      <c r="K314" t="s">
        <v>41</v>
      </c>
      <c r="L314" t="s">
        <v>955</v>
      </c>
      <c r="M314" t="s">
        <v>117</v>
      </c>
      <c r="N314" t="s">
        <v>963</v>
      </c>
      <c r="O314" t="s">
        <v>964</v>
      </c>
      <c r="P314" t="s">
        <v>46</v>
      </c>
      <c r="Q314" t="s">
        <v>47</v>
      </c>
      <c r="R314" t="s">
        <v>48</v>
      </c>
      <c r="S314" t="s">
        <v>49</v>
      </c>
      <c r="T314" t="s">
        <v>50</v>
      </c>
      <c r="U314" t="s">
        <v>51</v>
      </c>
      <c r="V314">
        <v>-788</v>
      </c>
      <c r="W314">
        <v>-849</v>
      </c>
      <c r="X314">
        <v>-893</v>
      </c>
      <c r="Y314">
        <v>-912</v>
      </c>
      <c r="Z314">
        <v>-932</v>
      </c>
      <c r="AA314">
        <v>-952</v>
      </c>
      <c r="AB314">
        <v>-973</v>
      </c>
      <c r="AC314">
        <v>-995</v>
      </c>
      <c r="AD314">
        <v>-1017</v>
      </c>
      <c r="AE314">
        <v>-1039</v>
      </c>
      <c r="AF314">
        <v>-1062</v>
      </c>
      <c r="AG314">
        <v>-1086</v>
      </c>
    </row>
    <row r="315" spans="1:33" x14ac:dyDescent="0.25">
      <c r="A315" t="s">
        <v>3963</v>
      </c>
      <c r="B315" t="s">
        <v>33</v>
      </c>
      <c r="C315" t="s">
        <v>34</v>
      </c>
      <c r="D315" t="s">
        <v>3646</v>
      </c>
      <c r="E315" t="s">
        <v>600</v>
      </c>
      <c r="F315" t="s">
        <v>952</v>
      </c>
      <c r="G315" t="s">
        <v>111</v>
      </c>
      <c r="H315" t="s">
        <v>965</v>
      </c>
      <c r="I315" t="s">
        <v>966</v>
      </c>
      <c r="J315" t="s">
        <v>565</v>
      </c>
      <c r="K315" t="s">
        <v>41</v>
      </c>
      <c r="L315" t="s">
        <v>955</v>
      </c>
      <c r="M315" t="s">
        <v>111</v>
      </c>
      <c r="N315" t="s">
        <v>967</v>
      </c>
      <c r="O315" t="s">
        <v>84</v>
      </c>
      <c r="P315" t="s">
        <v>46</v>
      </c>
      <c r="Q315" t="s">
        <v>47</v>
      </c>
      <c r="R315" t="s">
        <v>48</v>
      </c>
      <c r="S315" t="s">
        <v>49</v>
      </c>
      <c r="T315" t="s">
        <v>50</v>
      </c>
      <c r="U315" t="s">
        <v>51</v>
      </c>
      <c r="V315">
        <v>-2</v>
      </c>
      <c r="W315">
        <v>-6</v>
      </c>
      <c r="X315">
        <v>-6</v>
      </c>
      <c r="Y315">
        <v>-6</v>
      </c>
      <c r="Z315">
        <v>-6</v>
      </c>
      <c r="AA315">
        <v>-6</v>
      </c>
      <c r="AB315">
        <v>-7</v>
      </c>
      <c r="AC315">
        <v>-7</v>
      </c>
      <c r="AD315">
        <v>-7</v>
      </c>
      <c r="AE315">
        <v>-7</v>
      </c>
      <c r="AF315">
        <v>-7</v>
      </c>
      <c r="AG315">
        <v>-7</v>
      </c>
    </row>
    <row r="316" spans="1:33" x14ac:dyDescent="0.25">
      <c r="A316" t="s">
        <v>3963</v>
      </c>
      <c r="B316" t="s">
        <v>33</v>
      </c>
      <c r="C316" t="s">
        <v>34</v>
      </c>
      <c r="D316" t="s">
        <v>3646</v>
      </c>
      <c r="E316" t="s">
        <v>600</v>
      </c>
      <c r="F316" t="s">
        <v>952</v>
      </c>
      <c r="G316" t="s">
        <v>118</v>
      </c>
      <c r="H316" t="s">
        <v>968</v>
      </c>
      <c r="I316" t="s">
        <v>969</v>
      </c>
      <c r="J316" t="s">
        <v>954</v>
      </c>
      <c r="K316" t="s">
        <v>41</v>
      </c>
      <c r="L316" t="s">
        <v>955</v>
      </c>
      <c r="M316" t="s">
        <v>37</v>
      </c>
      <c r="N316" t="s">
        <v>970</v>
      </c>
      <c r="O316" t="s">
        <v>84</v>
      </c>
      <c r="P316" t="s">
        <v>46</v>
      </c>
      <c r="Q316" t="s">
        <v>47</v>
      </c>
      <c r="R316" t="s">
        <v>48</v>
      </c>
      <c r="S316" t="s">
        <v>49</v>
      </c>
      <c r="T316" t="s">
        <v>50</v>
      </c>
      <c r="U316" t="s">
        <v>51</v>
      </c>
      <c r="V316">
        <v>-189</v>
      </c>
      <c r="W316">
        <v>-242</v>
      </c>
      <c r="X316">
        <v>-203</v>
      </c>
      <c r="Y316">
        <v>-207</v>
      </c>
      <c r="Z316">
        <v>-212</v>
      </c>
      <c r="AA316">
        <v>-216</v>
      </c>
      <c r="AB316">
        <v>-221</v>
      </c>
      <c r="AC316">
        <v>-226</v>
      </c>
      <c r="AD316">
        <v>-231</v>
      </c>
      <c r="AE316">
        <v>-236</v>
      </c>
      <c r="AF316">
        <v>-241</v>
      </c>
      <c r="AG316">
        <v>-247</v>
      </c>
    </row>
    <row r="317" spans="1:33" x14ac:dyDescent="0.25">
      <c r="A317" t="s">
        <v>3963</v>
      </c>
      <c r="B317" t="s">
        <v>33</v>
      </c>
      <c r="C317" t="s">
        <v>34</v>
      </c>
      <c r="D317" t="s">
        <v>3646</v>
      </c>
      <c r="E317" t="s">
        <v>600</v>
      </c>
      <c r="F317" t="s">
        <v>952</v>
      </c>
      <c r="G317" t="s">
        <v>130</v>
      </c>
      <c r="H317" t="s">
        <v>971</v>
      </c>
      <c r="I317" t="s">
        <v>972</v>
      </c>
      <c r="J317" t="s">
        <v>954</v>
      </c>
      <c r="K317" t="s">
        <v>41</v>
      </c>
      <c r="L317" t="s">
        <v>955</v>
      </c>
      <c r="M317" t="s">
        <v>43</v>
      </c>
      <c r="N317" t="s">
        <v>973</v>
      </c>
      <c r="O317" t="s">
        <v>84</v>
      </c>
      <c r="P317" t="s">
        <v>46</v>
      </c>
      <c r="Q317" t="s">
        <v>47</v>
      </c>
      <c r="R317" t="s">
        <v>48</v>
      </c>
      <c r="S317" t="s">
        <v>49</v>
      </c>
      <c r="T317" t="s">
        <v>50</v>
      </c>
      <c r="U317" t="s">
        <v>51</v>
      </c>
      <c r="V317">
        <v>-3</v>
      </c>
      <c r="W317">
        <v>-4</v>
      </c>
      <c r="X317">
        <v>-4</v>
      </c>
      <c r="Y317">
        <v>-4</v>
      </c>
      <c r="Z317">
        <v>-4</v>
      </c>
      <c r="AA317">
        <v>-4</v>
      </c>
      <c r="AB317">
        <v>-4</v>
      </c>
      <c r="AC317">
        <v>-4</v>
      </c>
      <c r="AD317">
        <v>-5</v>
      </c>
      <c r="AE317">
        <v>-5</v>
      </c>
      <c r="AF317">
        <v>-5</v>
      </c>
      <c r="AG317">
        <v>-5</v>
      </c>
    </row>
    <row r="318" spans="1:33" x14ac:dyDescent="0.25">
      <c r="A318" t="s">
        <v>3963</v>
      </c>
      <c r="B318" t="s">
        <v>33</v>
      </c>
      <c r="C318" t="s">
        <v>34</v>
      </c>
      <c r="D318" t="s">
        <v>3646</v>
      </c>
      <c r="E318" t="s">
        <v>600</v>
      </c>
      <c r="F318" t="s">
        <v>952</v>
      </c>
      <c r="G318" t="s">
        <v>252</v>
      </c>
      <c r="H318" t="s">
        <v>2280</v>
      </c>
      <c r="I318" t="s">
        <v>2281</v>
      </c>
      <c r="J318" t="s">
        <v>954</v>
      </c>
      <c r="K318" t="s">
        <v>41</v>
      </c>
      <c r="L318" t="s">
        <v>955</v>
      </c>
      <c r="M318" t="s">
        <v>146</v>
      </c>
      <c r="N318" t="s">
        <v>2282</v>
      </c>
      <c r="O318" t="s">
        <v>2283</v>
      </c>
      <c r="P318" t="s">
        <v>46</v>
      </c>
      <c r="Q318" t="s">
        <v>47</v>
      </c>
      <c r="R318" t="s">
        <v>48</v>
      </c>
      <c r="S318" t="s">
        <v>49</v>
      </c>
      <c r="T318" t="s">
        <v>50</v>
      </c>
      <c r="U318" t="s">
        <v>51</v>
      </c>
      <c r="V318">
        <v>0</v>
      </c>
      <c r="W318">
        <v>-269</v>
      </c>
      <c r="X318">
        <v>-267</v>
      </c>
      <c r="Y318">
        <v>-484</v>
      </c>
      <c r="Z318">
        <v>-480</v>
      </c>
      <c r="AA318">
        <v>-470</v>
      </c>
      <c r="AB318">
        <v>-438</v>
      </c>
      <c r="AC318">
        <v>-433</v>
      </c>
      <c r="AD318">
        <v>-71</v>
      </c>
      <c r="AE318">
        <v>-67</v>
      </c>
      <c r="AF318">
        <v>-59</v>
      </c>
      <c r="AG318">
        <v>-52</v>
      </c>
    </row>
    <row r="319" spans="1:33" x14ac:dyDescent="0.25">
      <c r="A319" t="s">
        <v>3963</v>
      </c>
      <c r="B319" t="s">
        <v>33</v>
      </c>
      <c r="C319" t="s">
        <v>34</v>
      </c>
      <c r="D319" t="s">
        <v>3646</v>
      </c>
      <c r="E319" t="s">
        <v>600</v>
      </c>
      <c r="F319" t="s">
        <v>952</v>
      </c>
      <c r="G319" t="s">
        <v>125</v>
      </c>
      <c r="H319" t="s">
        <v>974</v>
      </c>
      <c r="I319" t="s">
        <v>975</v>
      </c>
      <c r="J319" t="s">
        <v>954</v>
      </c>
      <c r="K319" t="s">
        <v>41</v>
      </c>
      <c r="L319" t="s">
        <v>955</v>
      </c>
      <c r="M319" t="s">
        <v>85</v>
      </c>
      <c r="N319" t="s">
        <v>976</v>
      </c>
      <c r="O319" t="s">
        <v>977</v>
      </c>
      <c r="P319" t="s">
        <v>46</v>
      </c>
      <c r="Q319" t="s">
        <v>47</v>
      </c>
      <c r="R319" t="s">
        <v>48</v>
      </c>
      <c r="S319" t="s">
        <v>49</v>
      </c>
      <c r="T319" t="s">
        <v>50</v>
      </c>
      <c r="U319" t="s">
        <v>51</v>
      </c>
      <c r="V319">
        <v>-59</v>
      </c>
      <c r="W319">
        <v>-76</v>
      </c>
      <c r="X319">
        <v>-80</v>
      </c>
      <c r="Y319">
        <v>-80</v>
      </c>
      <c r="Z319">
        <v>-80</v>
      </c>
      <c r="AA319">
        <v>-80</v>
      </c>
      <c r="AB319">
        <v>-80</v>
      </c>
      <c r="AC319">
        <v>-80</v>
      </c>
      <c r="AD319">
        <v>-80</v>
      </c>
      <c r="AE319">
        <v>-80</v>
      </c>
      <c r="AF319">
        <v>-80</v>
      </c>
      <c r="AG319">
        <v>-80</v>
      </c>
    </row>
    <row r="320" spans="1:33" x14ac:dyDescent="0.25">
      <c r="A320" t="s">
        <v>3963</v>
      </c>
      <c r="B320" t="s">
        <v>33</v>
      </c>
      <c r="C320" t="s">
        <v>34</v>
      </c>
      <c r="D320" t="s">
        <v>3646</v>
      </c>
      <c r="E320" t="s">
        <v>600</v>
      </c>
      <c r="F320" t="s">
        <v>952</v>
      </c>
      <c r="G320" t="s">
        <v>125</v>
      </c>
      <c r="H320" t="s">
        <v>974</v>
      </c>
      <c r="I320" t="s">
        <v>978</v>
      </c>
      <c r="J320" t="s">
        <v>565</v>
      </c>
      <c r="K320" t="s">
        <v>41</v>
      </c>
      <c r="L320" t="s">
        <v>955</v>
      </c>
      <c r="M320" t="s">
        <v>85</v>
      </c>
      <c r="N320" t="s">
        <v>979</v>
      </c>
      <c r="O320" t="s">
        <v>980</v>
      </c>
      <c r="P320" t="s">
        <v>46</v>
      </c>
      <c r="Q320" t="s">
        <v>47</v>
      </c>
      <c r="R320" t="s">
        <v>48</v>
      </c>
      <c r="S320" t="s">
        <v>49</v>
      </c>
      <c r="T320" t="s">
        <v>50</v>
      </c>
      <c r="U320" t="s">
        <v>51</v>
      </c>
      <c r="V320">
        <v>-36</v>
      </c>
      <c r="W320">
        <v>-49</v>
      </c>
      <c r="X320">
        <v>-50</v>
      </c>
      <c r="Y320">
        <v>-50</v>
      </c>
      <c r="Z320">
        <v>-50</v>
      </c>
      <c r="AA320">
        <v>-50</v>
      </c>
      <c r="AB320">
        <v>-50</v>
      </c>
      <c r="AC320">
        <v>-50</v>
      </c>
      <c r="AD320">
        <v>-50</v>
      </c>
      <c r="AE320">
        <v>-50</v>
      </c>
      <c r="AF320">
        <v>-50</v>
      </c>
      <c r="AG320">
        <v>-50</v>
      </c>
    </row>
    <row r="321" spans="1:33" x14ac:dyDescent="0.25">
      <c r="A321" t="s">
        <v>3963</v>
      </c>
      <c r="B321" t="s">
        <v>33</v>
      </c>
      <c r="C321" t="s">
        <v>34</v>
      </c>
      <c r="D321" t="s">
        <v>3646</v>
      </c>
      <c r="E321" t="s">
        <v>600</v>
      </c>
      <c r="F321" t="s">
        <v>952</v>
      </c>
      <c r="G321" t="s">
        <v>125</v>
      </c>
      <c r="H321" t="s">
        <v>974</v>
      </c>
      <c r="I321" t="s">
        <v>978</v>
      </c>
      <c r="J321" t="s">
        <v>954</v>
      </c>
      <c r="K321" t="s">
        <v>41</v>
      </c>
      <c r="L321" t="s">
        <v>955</v>
      </c>
      <c r="M321" t="s">
        <v>85</v>
      </c>
      <c r="N321" t="s">
        <v>979</v>
      </c>
      <c r="O321" t="s">
        <v>980</v>
      </c>
      <c r="P321" t="s">
        <v>46</v>
      </c>
      <c r="Q321" t="s">
        <v>47</v>
      </c>
      <c r="R321" t="s">
        <v>48</v>
      </c>
      <c r="S321" t="s">
        <v>181</v>
      </c>
      <c r="T321" t="s">
        <v>50</v>
      </c>
      <c r="U321" t="s">
        <v>51</v>
      </c>
      <c r="V321">
        <v>-4</v>
      </c>
      <c r="W321">
        <v>-9</v>
      </c>
      <c r="X321">
        <v>-9</v>
      </c>
      <c r="Y321">
        <v>-9</v>
      </c>
      <c r="Z321">
        <v>-9</v>
      </c>
      <c r="AA321">
        <v>-9</v>
      </c>
      <c r="AB321">
        <v>-9</v>
      </c>
      <c r="AC321">
        <v>-9</v>
      </c>
      <c r="AD321">
        <v>-9</v>
      </c>
      <c r="AE321">
        <v>-9</v>
      </c>
      <c r="AF321">
        <v>-9</v>
      </c>
      <c r="AG321">
        <v>-9</v>
      </c>
    </row>
    <row r="322" spans="1:33" x14ac:dyDescent="0.25">
      <c r="A322" t="s">
        <v>3963</v>
      </c>
      <c r="B322" t="s">
        <v>33</v>
      </c>
      <c r="C322" t="s">
        <v>34</v>
      </c>
      <c r="D322" t="s">
        <v>3646</v>
      </c>
      <c r="E322" t="s">
        <v>600</v>
      </c>
      <c r="F322" t="s">
        <v>952</v>
      </c>
      <c r="G322" t="s">
        <v>125</v>
      </c>
      <c r="H322" t="s">
        <v>974</v>
      </c>
      <c r="I322" t="s">
        <v>981</v>
      </c>
      <c r="J322" t="s">
        <v>954</v>
      </c>
      <c r="K322" t="s">
        <v>41</v>
      </c>
      <c r="L322" t="s">
        <v>955</v>
      </c>
      <c r="M322" t="s">
        <v>85</v>
      </c>
      <c r="N322" t="s">
        <v>982</v>
      </c>
      <c r="O322" t="s">
        <v>983</v>
      </c>
      <c r="P322" t="s">
        <v>46</v>
      </c>
      <c r="Q322" t="s">
        <v>47</v>
      </c>
      <c r="R322" t="s">
        <v>48</v>
      </c>
      <c r="S322" t="s">
        <v>49</v>
      </c>
      <c r="T322" t="s">
        <v>50</v>
      </c>
      <c r="U322" t="s">
        <v>51</v>
      </c>
      <c r="V322">
        <v>-54</v>
      </c>
      <c r="W322">
        <v>-75</v>
      </c>
      <c r="X322">
        <v>-79</v>
      </c>
      <c r="Y322">
        <v>-79</v>
      </c>
      <c r="Z322">
        <v>-79</v>
      </c>
      <c r="AA322">
        <v>-79</v>
      </c>
      <c r="AB322">
        <v>-79</v>
      </c>
      <c r="AC322">
        <v>-79</v>
      </c>
      <c r="AD322">
        <v>-79</v>
      </c>
      <c r="AE322">
        <v>-79</v>
      </c>
      <c r="AF322">
        <v>-79</v>
      </c>
      <c r="AG322">
        <v>-79</v>
      </c>
    </row>
    <row r="323" spans="1:33" x14ac:dyDescent="0.25">
      <c r="A323" t="s">
        <v>3963</v>
      </c>
      <c r="B323" t="s">
        <v>33</v>
      </c>
      <c r="C323" t="s">
        <v>34</v>
      </c>
      <c r="D323" t="s">
        <v>3646</v>
      </c>
      <c r="E323" t="s">
        <v>600</v>
      </c>
      <c r="F323" t="s">
        <v>952</v>
      </c>
      <c r="G323" t="s">
        <v>125</v>
      </c>
      <c r="H323" t="s">
        <v>974</v>
      </c>
      <c r="I323" t="s">
        <v>4012</v>
      </c>
      <c r="J323" t="s">
        <v>565</v>
      </c>
      <c r="K323" t="s">
        <v>41</v>
      </c>
      <c r="L323" t="s">
        <v>955</v>
      </c>
      <c r="M323" t="s">
        <v>85</v>
      </c>
      <c r="N323" t="s">
        <v>4013</v>
      </c>
      <c r="O323" t="s">
        <v>116</v>
      </c>
      <c r="P323" t="s">
        <v>46</v>
      </c>
      <c r="Q323" t="s">
        <v>47</v>
      </c>
      <c r="R323" t="s">
        <v>48</v>
      </c>
      <c r="S323" t="s">
        <v>49</v>
      </c>
      <c r="T323" t="s">
        <v>50</v>
      </c>
      <c r="U323" t="s">
        <v>51</v>
      </c>
      <c r="V323">
        <v>0</v>
      </c>
      <c r="W323">
        <v>0</v>
      </c>
      <c r="X323">
        <v>-25</v>
      </c>
      <c r="Y323">
        <v>-26</v>
      </c>
      <c r="Z323">
        <v>-26</v>
      </c>
      <c r="AA323">
        <v>-27</v>
      </c>
      <c r="AB323">
        <v>-27</v>
      </c>
      <c r="AC323">
        <v>-28</v>
      </c>
      <c r="AD323">
        <v>-28</v>
      </c>
      <c r="AE323">
        <v>-29</v>
      </c>
      <c r="AF323">
        <v>-30</v>
      </c>
      <c r="AG323">
        <v>-30</v>
      </c>
    </row>
    <row r="324" spans="1:33" x14ac:dyDescent="0.25">
      <c r="A324" t="s">
        <v>3963</v>
      </c>
      <c r="B324" t="s">
        <v>33</v>
      </c>
      <c r="C324" t="s">
        <v>34</v>
      </c>
      <c r="D324" t="s">
        <v>3646</v>
      </c>
      <c r="E324" t="s">
        <v>600</v>
      </c>
      <c r="F324" t="s">
        <v>952</v>
      </c>
      <c r="G324" t="s">
        <v>125</v>
      </c>
      <c r="H324" t="s">
        <v>974</v>
      </c>
      <c r="I324" t="s">
        <v>4012</v>
      </c>
      <c r="J324" t="s">
        <v>954</v>
      </c>
      <c r="K324" t="s">
        <v>41</v>
      </c>
      <c r="L324" t="s">
        <v>955</v>
      </c>
      <c r="M324" t="s">
        <v>85</v>
      </c>
      <c r="N324" t="s">
        <v>4013</v>
      </c>
      <c r="O324" t="s">
        <v>116</v>
      </c>
      <c r="P324" t="s">
        <v>46</v>
      </c>
      <c r="Q324" t="s">
        <v>47</v>
      </c>
      <c r="R324" t="s">
        <v>48</v>
      </c>
      <c r="S324" t="s">
        <v>49</v>
      </c>
      <c r="T324" t="s">
        <v>50</v>
      </c>
      <c r="U324" t="s">
        <v>51</v>
      </c>
      <c r="V324">
        <v>0</v>
      </c>
      <c r="W324">
        <v>0</v>
      </c>
      <c r="X324">
        <v>-175</v>
      </c>
      <c r="Y324">
        <v>-179</v>
      </c>
      <c r="Z324">
        <v>-183</v>
      </c>
      <c r="AA324">
        <v>-187</v>
      </c>
      <c r="AB324">
        <v>-191</v>
      </c>
      <c r="AC324">
        <v>-195</v>
      </c>
      <c r="AD324">
        <v>-199</v>
      </c>
      <c r="AE324">
        <v>-204</v>
      </c>
      <c r="AF324">
        <v>-208</v>
      </c>
      <c r="AG324">
        <v>-213</v>
      </c>
    </row>
    <row r="325" spans="1:33" x14ac:dyDescent="0.25">
      <c r="A325" t="s">
        <v>3963</v>
      </c>
      <c r="B325" t="s">
        <v>33</v>
      </c>
      <c r="C325" t="s">
        <v>34</v>
      </c>
      <c r="D325" t="s">
        <v>3646</v>
      </c>
      <c r="E325" t="s">
        <v>984</v>
      </c>
      <c r="F325" t="s">
        <v>985</v>
      </c>
      <c r="G325" t="s">
        <v>52</v>
      </c>
      <c r="H325" t="s">
        <v>986</v>
      </c>
      <c r="I325" t="s">
        <v>3676</v>
      </c>
      <c r="J325" t="s">
        <v>988</v>
      </c>
      <c r="K325" t="s">
        <v>41</v>
      </c>
      <c r="L325" t="s">
        <v>989</v>
      </c>
      <c r="M325" t="s">
        <v>52</v>
      </c>
      <c r="N325" t="s">
        <v>570</v>
      </c>
      <c r="O325" t="s">
        <v>3677</v>
      </c>
      <c r="P325" t="s">
        <v>46</v>
      </c>
      <c r="Q325" t="s">
        <v>47</v>
      </c>
      <c r="R325" t="s">
        <v>48</v>
      </c>
      <c r="S325" t="s">
        <v>49</v>
      </c>
      <c r="T325" t="s">
        <v>50</v>
      </c>
      <c r="U325" t="s">
        <v>51</v>
      </c>
      <c r="V325">
        <v>-1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</row>
    <row r="326" spans="1:33" x14ac:dyDescent="0.25">
      <c r="A326" t="s">
        <v>3963</v>
      </c>
      <c r="B326" t="s">
        <v>33</v>
      </c>
      <c r="C326" t="s">
        <v>34</v>
      </c>
      <c r="D326" t="s">
        <v>3646</v>
      </c>
      <c r="E326" t="s">
        <v>984</v>
      </c>
      <c r="F326" t="s">
        <v>985</v>
      </c>
      <c r="G326" t="s">
        <v>52</v>
      </c>
      <c r="H326" t="s">
        <v>986</v>
      </c>
      <c r="I326" t="s">
        <v>987</v>
      </c>
      <c r="J326" t="s">
        <v>988</v>
      </c>
      <c r="K326" t="s">
        <v>41</v>
      </c>
      <c r="L326" t="s">
        <v>989</v>
      </c>
      <c r="M326" t="s">
        <v>52</v>
      </c>
      <c r="N326" t="s">
        <v>990</v>
      </c>
      <c r="O326" t="s">
        <v>991</v>
      </c>
      <c r="P326" t="s">
        <v>46</v>
      </c>
      <c r="Q326" t="s">
        <v>47</v>
      </c>
      <c r="R326" t="s">
        <v>48</v>
      </c>
      <c r="S326" t="s">
        <v>49</v>
      </c>
      <c r="T326" t="s">
        <v>50</v>
      </c>
      <c r="U326" t="s">
        <v>51</v>
      </c>
      <c r="V326">
        <v>-65</v>
      </c>
      <c r="W326">
        <v>-19</v>
      </c>
      <c r="X326">
        <v>-19</v>
      </c>
      <c r="Y326">
        <v>-19</v>
      </c>
      <c r="Z326">
        <v>-20</v>
      </c>
      <c r="AA326">
        <v>-20</v>
      </c>
      <c r="AB326">
        <v>-20</v>
      </c>
      <c r="AC326">
        <v>-20</v>
      </c>
      <c r="AD326">
        <v>-21</v>
      </c>
      <c r="AE326">
        <v>-21</v>
      </c>
      <c r="AF326">
        <v>-22</v>
      </c>
      <c r="AG326">
        <v>-22</v>
      </c>
    </row>
    <row r="327" spans="1:33" x14ac:dyDescent="0.25">
      <c r="A327" t="s">
        <v>3963</v>
      </c>
      <c r="B327" t="s">
        <v>33</v>
      </c>
      <c r="C327" t="s">
        <v>34</v>
      </c>
      <c r="D327" t="s">
        <v>3646</v>
      </c>
      <c r="E327" t="s">
        <v>984</v>
      </c>
      <c r="F327" t="s">
        <v>985</v>
      </c>
      <c r="G327" t="s">
        <v>52</v>
      </c>
      <c r="H327" t="s">
        <v>986</v>
      </c>
      <c r="I327" t="s">
        <v>992</v>
      </c>
      <c r="J327" t="s">
        <v>988</v>
      </c>
      <c r="K327" t="s">
        <v>41</v>
      </c>
      <c r="L327" t="s">
        <v>989</v>
      </c>
      <c r="M327" t="s">
        <v>52</v>
      </c>
      <c r="N327" t="s">
        <v>757</v>
      </c>
      <c r="O327" t="s">
        <v>993</v>
      </c>
      <c r="P327" t="s">
        <v>46</v>
      </c>
      <c r="Q327" t="s">
        <v>47</v>
      </c>
      <c r="R327" t="s">
        <v>48</v>
      </c>
      <c r="S327" t="s">
        <v>49</v>
      </c>
      <c r="T327" t="s">
        <v>50</v>
      </c>
      <c r="U327" t="s">
        <v>51</v>
      </c>
      <c r="V327">
        <v>-106</v>
      </c>
      <c r="W327">
        <v>-42</v>
      </c>
      <c r="X327">
        <v>-42</v>
      </c>
      <c r="Y327">
        <v>-43</v>
      </c>
      <c r="Z327">
        <v>-44</v>
      </c>
      <c r="AA327">
        <v>-45</v>
      </c>
      <c r="AB327">
        <v>-46</v>
      </c>
      <c r="AC327">
        <v>-47</v>
      </c>
      <c r="AD327">
        <v>-48</v>
      </c>
      <c r="AE327">
        <v>-49</v>
      </c>
      <c r="AF327">
        <v>-50</v>
      </c>
      <c r="AG327">
        <v>-51</v>
      </c>
    </row>
    <row r="328" spans="1:33" x14ac:dyDescent="0.25">
      <c r="A328" t="s">
        <v>3963</v>
      </c>
      <c r="B328" t="s">
        <v>33</v>
      </c>
      <c r="C328" t="s">
        <v>34</v>
      </c>
      <c r="D328" t="s">
        <v>3646</v>
      </c>
      <c r="E328" t="s">
        <v>984</v>
      </c>
      <c r="F328" t="s">
        <v>985</v>
      </c>
      <c r="G328" t="s">
        <v>52</v>
      </c>
      <c r="H328" t="s">
        <v>986</v>
      </c>
      <c r="I328" t="s">
        <v>994</v>
      </c>
      <c r="J328" t="s">
        <v>988</v>
      </c>
      <c r="K328" t="s">
        <v>41</v>
      </c>
      <c r="L328" t="s">
        <v>989</v>
      </c>
      <c r="M328" t="s">
        <v>52</v>
      </c>
      <c r="N328" t="s">
        <v>995</v>
      </c>
      <c r="O328" t="s">
        <v>996</v>
      </c>
      <c r="P328" t="s">
        <v>46</v>
      </c>
      <c r="Q328" t="s">
        <v>47</v>
      </c>
      <c r="R328" t="s">
        <v>48</v>
      </c>
      <c r="S328" t="s">
        <v>49</v>
      </c>
      <c r="T328" t="s">
        <v>50</v>
      </c>
      <c r="U328" t="s">
        <v>51</v>
      </c>
      <c r="V328">
        <v>-13</v>
      </c>
      <c r="W328">
        <v>-37</v>
      </c>
      <c r="X328">
        <v>-45</v>
      </c>
      <c r="Y328">
        <v>-46</v>
      </c>
      <c r="Z328">
        <v>-47</v>
      </c>
      <c r="AA328">
        <v>-48</v>
      </c>
      <c r="AB328">
        <v>-49</v>
      </c>
      <c r="AC328">
        <v>-50</v>
      </c>
      <c r="AD328">
        <v>-51</v>
      </c>
      <c r="AE328">
        <v>-52</v>
      </c>
      <c r="AF328">
        <v>-54</v>
      </c>
      <c r="AG328">
        <v>-55</v>
      </c>
    </row>
    <row r="329" spans="1:33" x14ac:dyDescent="0.25">
      <c r="A329" t="s">
        <v>3963</v>
      </c>
      <c r="B329" t="s">
        <v>33</v>
      </c>
      <c r="C329" t="s">
        <v>34</v>
      </c>
      <c r="D329" t="s">
        <v>3646</v>
      </c>
      <c r="E329" t="s">
        <v>984</v>
      </c>
      <c r="F329" t="s">
        <v>985</v>
      </c>
      <c r="G329" t="s">
        <v>52</v>
      </c>
      <c r="H329" t="s">
        <v>986</v>
      </c>
      <c r="I329" t="s">
        <v>997</v>
      </c>
      <c r="J329" t="s">
        <v>988</v>
      </c>
      <c r="K329" t="s">
        <v>41</v>
      </c>
      <c r="L329" t="s">
        <v>989</v>
      </c>
      <c r="M329" t="s">
        <v>52</v>
      </c>
      <c r="N329" t="s">
        <v>998</v>
      </c>
      <c r="O329" t="s">
        <v>999</v>
      </c>
      <c r="P329" t="s">
        <v>46</v>
      </c>
      <c r="Q329" t="s">
        <v>47</v>
      </c>
      <c r="R329" t="s">
        <v>48</v>
      </c>
      <c r="S329" t="s">
        <v>49</v>
      </c>
      <c r="T329" t="s">
        <v>50</v>
      </c>
      <c r="U329" t="s">
        <v>51</v>
      </c>
      <c r="V329">
        <v>-40</v>
      </c>
      <c r="W329">
        <v>-8</v>
      </c>
      <c r="X329">
        <v>-8</v>
      </c>
      <c r="Y329">
        <v>-8</v>
      </c>
      <c r="Z329">
        <v>-8</v>
      </c>
      <c r="AA329">
        <v>-9</v>
      </c>
      <c r="AB329">
        <v>-9</v>
      </c>
      <c r="AC329">
        <v>-9</v>
      </c>
      <c r="AD329">
        <v>-9</v>
      </c>
      <c r="AE329">
        <v>-9</v>
      </c>
      <c r="AF329">
        <v>-10</v>
      </c>
      <c r="AG329">
        <v>-10</v>
      </c>
    </row>
    <row r="330" spans="1:33" x14ac:dyDescent="0.25">
      <c r="A330" t="s">
        <v>3963</v>
      </c>
      <c r="B330" t="s">
        <v>33</v>
      </c>
      <c r="C330" t="s">
        <v>34</v>
      </c>
      <c r="D330" t="s">
        <v>3646</v>
      </c>
      <c r="E330" t="s">
        <v>984</v>
      </c>
      <c r="F330" t="s">
        <v>985</v>
      </c>
      <c r="G330" t="s">
        <v>52</v>
      </c>
      <c r="H330" t="s">
        <v>986</v>
      </c>
      <c r="I330" t="s">
        <v>1000</v>
      </c>
      <c r="J330" t="s">
        <v>988</v>
      </c>
      <c r="K330" t="s">
        <v>41</v>
      </c>
      <c r="L330" t="s">
        <v>989</v>
      </c>
      <c r="M330" t="s">
        <v>52</v>
      </c>
      <c r="N330" t="s">
        <v>1001</v>
      </c>
      <c r="O330" t="s">
        <v>1002</v>
      </c>
      <c r="P330" t="s">
        <v>46</v>
      </c>
      <c r="Q330" t="s">
        <v>47</v>
      </c>
      <c r="R330" t="s">
        <v>48</v>
      </c>
      <c r="S330" t="s">
        <v>49</v>
      </c>
      <c r="T330" t="s">
        <v>50</v>
      </c>
      <c r="U330" t="s">
        <v>51</v>
      </c>
      <c r="V330">
        <v>-16</v>
      </c>
      <c r="W330">
        <v>-12</v>
      </c>
      <c r="X330">
        <v>-12</v>
      </c>
      <c r="Y330">
        <v>-12</v>
      </c>
      <c r="Z330">
        <v>-13</v>
      </c>
      <c r="AA330">
        <v>-13</v>
      </c>
      <c r="AB330">
        <v>-13</v>
      </c>
      <c r="AC330">
        <v>-13</v>
      </c>
      <c r="AD330">
        <v>-14</v>
      </c>
      <c r="AE330">
        <v>-14</v>
      </c>
      <c r="AF330">
        <v>-14</v>
      </c>
      <c r="AG330">
        <v>-15</v>
      </c>
    </row>
    <row r="331" spans="1:33" x14ac:dyDescent="0.25">
      <c r="A331" t="s">
        <v>3963</v>
      </c>
      <c r="B331" t="s">
        <v>33</v>
      </c>
      <c r="C331" t="s">
        <v>34</v>
      </c>
      <c r="D331" t="s">
        <v>3646</v>
      </c>
      <c r="E331" t="s">
        <v>984</v>
      </c>
      <c r="F331" t="s">
        <v>985</v>
      </c>
      <c r="G331" t="s">
        <v>63</v>
      </c>
      <c r="H331" t="s">
        <v>1003</v>
      </c>
      <c r="I331" t="s">
        <v>1004</v>
      </c>
      <c r="J331" t="s">
        <v>1005</v>
      </c>
      <c r="K331" t="s">
        <v>41</v>
      </c>
      <c r="L331" t="s">
        <v>989</v>
      </c>
      <c r="M331" t="s">
        <v>63</v>
      </c>
      <c r="N331" t="s">
        <v>1006</v>
      </c>
      <c r="O331" t="s">
        <v>1007</v>
      </c>
      <c r="P331" t="s">
        <v>46</v>
      </c>
      <c r="Q331" t="s">
        <v>47</v>
      </c>
      <c r="R331" t="s">
        <v>48</v>
      </c>
      <c r="S331" t="s">
        <v>49</v>
      </c>
      <c r="T331" t="s">
        <v>50</v>
      </c>
      <c r="U331" t="s">
        <v>51</v>
      </c>
      <c r="V331">
        <v>-1990</v>
      </c>
      <c r="W331">
        <v>-2554</v>
      </c>
      <c r="X331">
        <v>-3522</v>
      </c>
      <c r="Y331">
        <v>-3596</v>
      </c>
      <c r="Z331">
        <v>-3674</v>
      </c>
      <c r="AA331">
        <v>-3756</v>
      </c>
      <c r="AB331">
        <v>-3839</v>
      </c>
      <c r="AC331">
        <v>-3924</v>
      </c>
      <c r="AD331">
        <v>-4010</v>
      </c>
      <c r="AE331">
        <v>-4099</v>
      </c>
      <c r="AF331">
        <v>-4189</v>
      </c>
      <c r="AG331">
        <v>-4281</v>
      </c>
    </row>
    <row r="332" spans="1:33" x14ac:dyDescent="0.25">
      <c r="A332" t="s">
        <v>3963</v>
      </c>
      <c r="B332" t="s">
        <v>33</v>
      </c>
      <c r="C332" t="s">
        <v>34</v>
      </c>
      <c r="D332" t="s">
        <v>3646</v>
      </c>
      <c r="E332" t="s">
        <v>984</v>
      </c>
      <c r="F332" t="s">
        <v>985</v>
      </c>
      <c r="G332" t="s">
        <v>428</v>
      </c>
      <c r="H332" t="s">
        <v>501</v>
      </c>
      <c r="I332" t="s">
        <v>3886</v>
      </c>
      <c r="J332" t="s">
        <v>988</v>
      </c>
      <c r="K332" t="s">
        <v>41</v>
      </c>
      <c r="L332" t="s">
        <v>989</v>
      </c>
      <c r="M332" t="s">
        <v>428</v>
      </c>
      <c r="N332" t="s">
        <v>455</v>
      </c>
      <c r="O332" t="s">
        <v>3887</v>
      </c>
      <c r="P332" t="s">
        <v>46</v>
      </c>
      <c r="Q332" t="s">
        <v>47</v>
      </c>
      <c r="R332" t="s">
        <v>48</v>
      </c>
      <c r="S332" t="s">
        <v>49</v>
      </c>
      <c r="T332" t="s">
        <v>50</v>
      </c>
      <c r="U332" t="s">
        <v>51</v>
      </c>
      <c r="V332">
        <v>-100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</row>
    <row r="333" spans="1:33" x14ac:dyDescent="0.25">
      <c r="A333" t="s">
        <v>3963</v>
      </c>
      <c r="B333" t="s">
        <v>33</v>
      </c>
      <c r="C333" t="s">
        <v>34</v>
      </c>
      <c r="D333" t="s">
        <v>3646</v>
      </c>
      <c r="E333" t="s">
        <v>984</v>
      </c>
      <c r="F333" t="s">
        <v>985</v>
      </c>
      <c r="G333" t="s">
        <v>428</v>
      </c>
      <c r="H333" t="s">
        <v>501</v>
      </c>
      <c r="I333" t="s">
        <v>3888</v>
      </c>
      <c r="J333" t="s">
        <v>988</v>
      </c>
      <c r="K333" t="s">
        <v>41</v>
      </c>
      <c r="L333" t="s">
        <v>989</v>
      </c>
      <c r="M333" t="s">
        <v>428</v>
      </c>
      <c r="N333" t="s">
        <v>307</v>
      </c>
      <c r="O333" t="s">
        <v>3889</v>
      </c>
      <c r="P333" t="s">
        <v>46</v>
      </c>
      <c r="Q333" t="s">
        <v>47</v>
      </c>
      <c r="R333" t="s">
        <v>48</v>
      </c>
      <c r="S333" t="s">
        <v>49</v>
      </c>
      <c r="T333" t="s">
        <v>50</v>
      </c>
      <c r="U333" t="s">
        <v>51</v>
      </c>
      <c r="V333">
        <v>-1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</row>
    <row r="334" spans="1:33" x14ac:dyDescent="0.25">
      <c r="A334" t="s">
        <v>3963</v>
      </c>
      <c r="B334" t="s">
        <v>33</v>
      </c>
      <c r="C334" t="s">
        <v>34</v>
      </c>
      <c r="D334" t="s">
        <v>3646</v>
      </c>
      <c r="E334" t="s">
        <v>984</v>
      </c>
      <c r="F334" t="s">
        <v>985</v>
      </c>
      <c r="G334" t="s">
        <v>428</v>
      </c>
      <c r="H334" t="s">
        <v>501</v>
      </c>
      <c r="I334" t="s">
        <v>1008</v>
      </c>
      <c r="J334" t="s">
        <v>1005</v>
      </c>
      <c r="K334" t="s">
        <v>41</v>
      </c>
      <c r="L334" t="s">
        <v>989</v>
      </c>
      <c r="M334" t="s">
        <v>428</v>
      </c>
      <c r="N334" t="s">
        <v>762</v>
      </c>
      <c r="O334" t="s">
        <v>1009</v>
      </c>
      <c r="P334" t="s">
        <v>46</v>
      </c>
      <c r="Q334" t="s">
        <v>47</v>
      </c>
      <c r="R334" t="s">
        <v>48</v>
      </c>
      <c r="S334" t="s">
        <v>49</v>
      </c>
      <c r="T334" t="s">
        <v>50</v>
      </c>
      <c r="U334" t="s">
        <v>51</v>
      </c>
      <c r="V334">
        <v>-2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</row>
    <row r="335" spans="1:33" x14ac:dyDescent="0.25">
      <c r="A335" t="s">
        <v>3963</v>
      </c>
      <c r="B335" t="s">
        <v>33</v>
      </c>
      <c r="C335" t="s">
        <v>34</v>
      </c>
      <c r="D335" t="s">
        <v>3646</v>
      </c>
      <c r="E335" t="s">
        <v>984</v>
      </c>
      <c r="F335" t="s">
        <v>985</v>
      </c>
      <c r="G335" t="s">
        <v>428</v>
      </c>
      <c r="H335" t="s">
        <v>501</v>
      </c>
      <c r="I335" t="s">
        <v>1010</v>
      </c>
      <c r="J335" t="s">
        <v>1005</v>
      </c>
      <c r="K335" t="s">
        <v>41</v>
      </c>
      <c r="L335" t="s">
        <v>989</v>
      </c>
      <c r="M335" t="s">
        <v>428</v>
      </c>
      <c r="N335" t="s">
        <v>559</v>
      </c>
      <c r="O335" t="s">
        <v>759</v>
      </c>
      <c r="P335" t="s">
        <v>46</v>
      </c>
      <c r="Q335" t="s">
        <v>47</v>
      </c>
      <c r="R335" t="s">
        <v>48</v>
      </c>
      <c r="S335" t="s">
        <v>49</v>
      </c>
      <c r="T335" t="s">
        <v>50</v>
      </c>
      <c r="U335" t="s">
        <v>51</v>
      </c>
      <c r="V335">
        <v>-368</v>
      </c>
      <c r="W335">
        <v>-427</v>
      </c>
      <c r="X335">
        <v>-433</v>
      </c>
      <c r="Y335">
        <v>-442</v>
      </c>
      <c r="Z335">
        <v>-452</v>
      </c>
      <c r="AA335">
        <v>-462</v>
      </c>
      <c r="AB335">
        <v>-472</v>
      </c>
      <c r="AC335">
        <v>-482</v>
      </c>
      <c r="AD335">
        <v>-493</v>
      </c>
      <c r="AE335">
        <v>-504</v>
      </c>
      <c r="AF335">
        <v>-515</v>
      </c>
      <c r="AG335">
        <v>-526</v>
      </c>
    </row>
    <row r="336" spans="1:33" x14ac:dyDescent="0.25">
      <c r="A336" t="s">
        <v>3963</v>
      </c>
      <c r="B336" t="s">
        <v>33</v>
      </c>
      <c r="C336" t="s">
        <v>34</v>
      </c>
      <c r="D336" t="s">
        <v>3646</v>
      </c>
      <c r="E336" t="s">
        <v>984</v>
      </c>
      <c r="F336" t="s">
        <v>985</v>
      </c>
      <c r="G336" t="s">
        <v>428</v>
      </c>
      <c r="H336" t="s">
        <v>501</v>
      </c>
      <c r="I336" t="s">
        <v>1011</v>
      </c>
      <c r="J336" t="s">
        <v>1005</v>
      </c>
      <c r="K336" t="s">
        <v>41</v>
      </c>
      <c r="L336" t="s">
        <v>989</v>
      </c>
      <c r="M336" t="s">
        <v>428</v>
      </c>
      <c r="N336" t="s">
        <v>1012</v>
      </c>
      <c r="O336" t="s">
        <v>1013</v>
      </c>
      <c r="P336" t="s">
        <v>46</v>
      </c>
      <c r="Q336" t="s">
        <v>47</v>
      </c>
      <c r="R336" t="s">
        <v>48</v>
      </c>
      <c r="S336" t="s">
        <v>49</v>
      </c>
      <c r="T336" t="s">
        <v>50</v>
      </c>
      <c r="U336" t="s">
        <v>51</v>
      </c>
      <c r="V336">
        <v>-64</v>
      </c>
      <c r="W336">
        <v>-105</v>
      </c>
      <c r="X336">
        <v>-88</v>
      </c>
      <c r="Y336">
        <v>-90</v>
      </c>
      <c r="Z336">
        <v>-92</v>
      </c>
      <c r="AA336">
        <v>-94</v>
      </c>
      <c r="AB336">
        <v>-96</v>
      </c>
      <c r="AC336">
        <v>-98</v>
      </c>
      <c r="AD336">
        <v>-100</v>
      </c>
      <c r="AE336">
        <v>-102</v>
      </c>
      <c r="AF336">
        <v>-105</v>
      </c>
      <c r="AG336">
        <v>-107</v>
      </c>
    </row>
    <row r="337" spans="1:33" x14ac:dyDescent="0.25">
      <c r="A337" t="s">
        <v>3963</v>
      </c>
      <c r="B337" t="s">
        <v>33</v>
      </c>
      <c r="C337" t="s">
        <v>34</v>
      </c>
      <c r="D337" t="s">
        <v>3646</v>
      </c>
      <c r="E337" t="s">
        <v>984</v>
      </c>
      <c r="F337" t="s">
        <v>985</v>
      </c>
      <c r="G337" t="s">
        <v>428</v>
      </c>
      <c r="H337" t="s">
        <v>501</v>
      </c>
      <c r="I337" t="s">
        <v>3828</v>
      </c>
      <c r="J337" t="s">
        <v>1005</v>
      </c>
      <c r="K337" t="s">
        <v>41</v>
      </c>
      <c r="L337" t="s">
        <v>989</v>
      </c>
      <c r="M337" t="s">
        <v>428</v>
      </c>
      <c r="N337" t="s">
        <v>819</v>
      </c>
      <c r="O337" t="s">
        <v>126</v>
      </c>
      <c r="P337" t="s">
        <v>46</v>
      </c>
      <c r="Q337" t="s">
        <v>47</v>
      </c>
      <c r="R337" t="s">
        <v>48</v>
      </c>
      <c r="S337" t="s">
        <v>49</v>
      </c>
      <c r="T337" t="s">
        <v>50</v>
      </c>
      <c r="U337" t="s">
        <v>51</v>
      </c>
      <c r="V337">
        <v>-1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</row>
    <row r="338" spans="1:33" x14ac:dyDescent="0.25">
      <c r="A338" t="s">
        <v>3963</v>
      </c>
      <c r="B338" t="s">
        <v>33</v>
      </c>
      <c r="C338" t="s">
        <v>34</v>
      </c>
      <c r="D338" t="s">
        <v>3646</v>
      </c>
      <c r="E338" t="s">
        <v>984</v>
      </c>
      <c r="F338" t="s">
        <v>985</v>
      </c>
      <c r="G338" t="s">
        <v>428</v>
      </c>
      <c r="H338" t="s">
        <v>501</v>
      </c>
      <c r="I338" t="s">
        <v>1014</v>
      </c>
      <c r="J338" t="s">
        <v>1005</v>
      </c>
      <c r="K338" t="s">
        <v>41</v>
      </c>
      <c r="L338" t="s">
        <v>989</v>
      </c>
      <c r="M338" t="s">
        <v>428</v>
      </c>
      <c r="N338" t="s">
        <v>1015</v>
      </c>
      <c r="O338" t="s">
        <v>1016</v>
      </c>
      <c r="P338" t="s">
        <v>46</v>
      </c>
      <c r="Q338" t="s">
        <v>47</v>
      </c>
      <c r="R338" t="s">
        <v>48</v>
      </c>
      <c r="S338" t="s">
        <v>49</v>
      </c>
      <c r="T338" t="s">
        <v>50</v>
      </c>
      <c r="U338" t="s">
        <v>51</v>
      </c>
      <c r="V338">
        <v>-1140</v>
      </c>
      <c r="W338">
        <v>-1237</v>
      </c>
      <c r="X338">
        <v>-1322</v>
      </c>
      <c r="Y338">
        <v>-1350</v>
      </c>
      <c r="Z338">
        <v>-1379</v>
      </c>
      <c r="AA338">
        <v>-1410</v>
      </c>
      <c r="AB338">
        <v>-1441</v>
      </c>
      <c r="AC338">
        <v>-1473</v>
      </c>
      <c r="AD338">
        <v>-1505</v>
      </c>
      <c r="AE338">
        <v>-1538</v>
      </c>
      <c r="AF338">
        <v>-1572</v>
      </c>
      <c r="AG338">
        <v>-1607</v>
      </c>
    </row>
    <row r="339" spans="1:33" x14ac:dyDescent="0.25">
      <c r="A339" t="s">
        <v>3963</v>
      </c>
      <c r="B339" t="s">
        <v>33</v>
      </c>
      <c r="C339" t="s">
        <v>34</v>
      </c>
      <c r="D339" t="s">
        <v>3646</v>
      </c>
      <c r="E339" t="s">
        <v>1017</v>
      </c>
      <c r="F339" t="s">
        <v>1018</v>
      </c>
      <c r="G339" t="s">
        <v>1019</v>
      </c>
      <c r="H339" t="s">
        <v>1018</v>
      </c>
      <c r="I339" t="s">
        <v>1020</v>
      </c>
      <c r="J339" t="s">
        <v>183</v>
      </c>
      <c r="K339" t="s">
        <v>41</v>
      </c>
      <c r="L339" t="s">
        <v>1021</v>
      </c>
      <c r="M339" t="s">
        <v>1019</v>
      </c>
      <c r="N339" t="s">
        <v>1022</v>
      </c>
      <c r="O339" t="s">
        <v>1023</v>
      </c>
      <c r="P339" t="s">
        <v>46</v>
      </c>
      <c r="Q339" t="s">
        <v>47</v>
      </c>
      <c r="R339" t="s">
        <v>48</v>
      </c>
      <c r="S339" t="s">
        <v>49</v>
      </c>
      <c r="T339" t="s">
        <v>50</v>
      </c>
      <c r="U339" t="s">
        <v>51</v>
      </c>
      <c r="V339">
        <v>-50</v>
      </c>
      <c r="W339">
        <v>-64</v>
      </c>
      <c r="X339">
        <v>-64</v>
      </c>
      <c r="Y339">
        <v>-65</v>
      </c>
      <c r="Z339">
        <v>-67</v>
      </c>
      <c r="AA339">
        <v>-68</v>
      </c>
      <c r="AB339">
        <v>-70</v>
      </c>
      <c r="AC339">
        <v>-71</v>
      </c>
      <c r="AD339">
        <v>-73</v>
      </c>
      <c r="AE339">
        <v>-74</v>
      </c>
      <c r="AF339">
        <v>-76</v>
      </c>
      <c r="AG339">
        <v>-78</v>
      </c>
    </row>
    <row r="340" spans="1:33" x14ac:dyDescent="0.25">
      <c r="A340" t="s">
        <v>3963</v>
      </c>
      <c r="B340" t="s">
        <v>33</v>
      </c>
      <c r="C340" t="s">
        <v>34</v>
      </c>
      <c r="D340" t="s">
        <v>3646</v>
      </c>
      <c r="E340" t="s">
        <v>1017</v>
      </c>
      <c r="F340" t="s">
        <v>1018</v>
      </c>
      <c r="G340" t="s">
        <v>1019</v>
      </c>
      <c r="H340" t="s">
        <v>1018</v>
      </c>
      <c r="I340" t="s">
        <v>1024</v>
      </c>
      <c r="J340" t="s">
        <v>183</v>
      </c>
      <c r="K340" t="s">
        <v>41</v>
      </c>
      <c r="L340" t="s">
        <v>1021</v>
      </c>
      <c r="M340" t="s">
        <v>1019</v>
      </c>
      <c r="N340" t="s">
        <v>1025</v>
      </c>
      <c r="O340" t="s">
        <v>1026</v>
      </c>
      <c r="P340" t="s">
        <v>46</v>
      </c>
      <c r="Q340" t="s">
        <v>47</v>
      </c>
      <c r="R340" t="s">
        <v>48</v>
      </c>
      <c r="S340" t="s">
        <v>49</v>
      </c>
      <c r="T340" t="s">
        <v>50</v>
      </c>
      <c r="U340" t="s">
        <v>51</v>
      </c>
      <c r="V340">
        <v>-30</v>
      </c>
      <c r="W340">
        <v>-41</v>
      </c>
      <c r="X340">
        <v>-41</v>
      </c>
      <c r="Y340">
        <v>-42</v>
      </c>
      <c r="Z340">
        <v>-43</v>
      </c>
      <c r="AA340">
        <v>-44</v>
      </c>
      <c r="AB340">
        <v>-45</v>
      </c>
      <c r="AC340">
        <v>-46</v>
      </c>
      <c r="AD340">
        <v>-47</v>
      </c>
      <c r="AE340">
        <v>-48</v>
      </c>
      <c r="AF340">
        <v>-49</v>
      </c>
      <c r="AG340">
        <v>-50</v>
      </c>
    </row>
    <row r="341" spans="1:33" x14ac:dyDescent="0.25">
      <c r="A341" t="s">
        <v>3963</v>
      </c>
      <c r="B341" t="s">
        <v>33</v>
      </c>
      <c r="C341" t="s">
        <v>34</v>
      </c>
      <c r="D341" t="s">
        <v>3646</v>
      </c>
      <c r="E341" t="s">
        <v>1017</v>
      </c>
      <c r="F341" t="s">
        <v>1018</v>
      </c>
      <c r="G341" t="s">
        <v>1019</v>
      </c>
      <c r="H341" t="s">
        <v>1018</v>
      </c>
      <c r="I341" t="s">
        <v>1027</v>
      </c>
      <c r="J341" t="s">
        <v>183</v>
      </c>
      <c r="K341" t="s">
        <v>41</v>
      </c>
      <c r="L341" t="s">
        <v>1021</v>
      </c>
      <c r="M341" t="s">
        <v>1019</v>
      </c>
      <c r="N341" t="s">
        <v>1028</v>
      </c>
      <c r="O341" t="s">
        <v>713</v>
      </c>
      <c r="P341" t="s">
        <v>46</v>
      </c>
      <c r="Q341" t="s">
        <v>47</v>
      </c>
      <c r="R341" t="s">
        <v>48</v>
      </c>
      <c r="S341" t="s">
        <v>49</v>
      </c>
      <c r="T341" t="s">
        <v>50</v>
      </c>
      <c r="U341" t="s">
        <v>51</v>
      </c>
      <c r="V341">
        <v>-2455</v>
      </c>
      <c r="W341">
        <v>-2329</v>
      </c>
      <c r="X341">
        <v>-983</v>
      </c>
      <c r="Y341">
        <v>-1004</v>
      </c>
      <c r="Z341">
        <v>-1026</v>
      </c>
      <c r="AA341">
        <v>-1048</v>
      </c>
      <c r="AB341">
        <v>-1071</v>
      </c>
      <c r="AC341">
        <v>-1095</v>
      </c>
      <c r="AD341">
        <v>-1119</v>
      </c>
      <c r="AE341">
        <v>-1144</v>
      </c>
      <c r="AF341">
        <v>-1169</v>
      </c>
      <c r="AG341">
        <v>-1195</v>
      </c>
    </row>
    <row r="342" spans="1:33" x14ac:dyDescent="0.25">
      <c r="A342" t="s">
        <v>3963</v>
      </c>
      <c r="B342" t="s">
        <v>33</v>
      </c>
      <c r="C342" t="s">
        <v>34</v>
      </c>
      <c r="D342" t="s">
        <v>3646</v>
      </c>
      <c r="E342" t="s">
        <v>1017</v>
      </c>
      <c r="F342" t="s">
        <v>1018</v>
      </c>
      <c r="G342" t="s">
        <v>1019</v>
      </c>
      <c r="H342" t="s">
        <v>1018</v>
      </c>
      <c r="I342" t="s">
        <v>1029</v>
      </c>
      <c r="J342" t="s">
        <v>183</v>
      </c>
      <c r="K342" t="s">
        <v>41</v>
      </c>
      <c r="L342" t="s">
        <v>1021</v>
      </c>
      <c r="M342" t="s">
        <v>1019</v>
      </c>
      <c r="N342" t="s">
        <v>1030</v>
      </c>
      <c r="O342" t="s">
        <v>302</v>
      </c>
      <c r="P342" t="s">
        <v>46</v>
      </c>
      <c r="Q342" t="s">
        <v>47</v>
      </c>
      <c r="R342" t="s">
        <v>48</v>
      </c>
      <c r="S342" t="s">
        <v>49</v>
      </c>
      <c r="T342" t="s">
        <v>50</v>
      </c>
      <c r="U342" t="s">
        <v>51</v>
      </c>
      <c r="V342">
        <v>-2535</v>
      </c>
      <c r="W342">
        <v>-2878</v>
      </c>
      <c r="X342">
        <v>-295</v>
      </c>
      <c r="Y342">
        <v>-301</v>
      </c>
      <c r="Z342">
        <v>-308</v>
      </c>
      <c r="AA342">
        <v>-315</v>
      </c>
      <c r="AB342">
        <v>-322</v>
      </c>
      <c r="AC342">
        <v>-329</v>
      </c>
      <c r="AD342">
        <v>-336</v>
      </c>
      <c r="AE342">
        <v>-343</v>
      </c>
      <c r="AF342">
        <v>-351</v>
      </c>
      <c r="AG342">
        <v>-359</v>
      </c>
    </row>
    <row r="343" spans="1:33" x14ac:dyDescent="0.25">
      <c r="A343" t="s">
        <v>3963</v>
      </c>
      <c r="B343" t="s">
        <v>33</v>
      </c>
      <c r="C343" t="s">
        <v>34</v>
      </c>
      <c r="D343" t="s">
        <v>3646</v>
      </c>
      <c r="E343" t="s">
        <v>1017</v>
      </c>
      <c r="F343" t="s">
        <v>1018</v>
      </c>
      <c r="G343" t="s">
        <v>1019</v>
      </c>
      <c r="H343" t="s">
        <v>1018</v>
      </c>
      <c r="I343" t="s">
        <v>1031</v>
      </c>
      <c r="J343" t="s">
        <v>183</v>
      </c>
      <c r="K343" t="s">
        <v>41</v>
      </c>
      <c r="L343" t="s">
        <v>1021</v>
      </c>
      <c r="M343" t="s">
        <v>1019</v>
      </c>
      <c r="N343" t="s">
        <v>1032</v>
      </c>
      <c r="O343" t="s">
        <v>1033</v>
      </c>
      <c r="P343" t="s">
        <v>46</v>
      </c>
      <c r="Q343" t="s">
        <v>47</v>
      </c>
      <c r="R343" t="s">
        <v>48</v>
      </c>
      <c r="S343" t="s">
        <v>49</v>
      </c>
      <c r="T343" t="s">
        <v>50</v>
      </c>
      <c r="U343" t="s">
        <v>51</v>
      </c>
      <c r="V343">
        <v>-3</v>
      </c>
      <c r="W343">
        <v>-4</v>
      </c>
      <c r="X343">
        <v>-4</v>
      </c>
      <c r="Y343">
        <v>-4</v>
      </c>
      <c r="Z343">
        <v>-4</v>
      </c>
      <c r="AA343">
        <v>-4</v>
      </c>
      <c r="AB343">
        <v>-4</v>
      </c>
      <c r="AC343">
        <v>-4</v>
      </c>
      <c r="AD343">
        <v>-5</v>
      </c>
      <c r="AE343">
        <v>-5</v>
      </c>
      <c r="AF343">
        <v>-5</v>
      </c>
      <c r="AG343">
        <v>-5</v>
      </c>
    </row>
    <row r="344" spans="1:33" x14ac:dyDescent="0.25">
      <c r="A344" t="s">
        <v>3963</v>
      </c>
      <c r="B344" t="s">
        <v>33</v>
      </c>
      <c r="C344" t="s">
        <v>34</v>
      </c>
      <c r="D344" t="s">
        <v>3646</v>
      </c>
      <c r="E344" t="s">
        <v>1017</v>
      </c>
      <c r="F344" t="s">
        <v>1018</v>
      </c>
      <c r="G344" t="s">
        <v>1019</v>
      </c>
      <c r="H344" t="s">
        <v>1018</v>
      </c>
      <c r="I344" t="s">
        <v>1034</v>
      </c>
      <c r="J344" t="s">
        <v>183</v>
      </c>
      <c r="K344" t="s">
        <v>41</v>
      </c>
      <c r="L344" t="s">
        <v>1021</v>
      </c>
      <c r="M344" t="s">
        <v>1019</v>
      </c>
      <c r="N344" t="s">
        <v>1035</v>
      </c>
      <c r="O344" t="s">
        <v>1036</v>
      </c>
      <c r="P344" t="s">
        <v>46</v>
      </c>
      <c r="Q344" t="s">
        <v>47</v>
      </c>
      <c r="R344" t="s">
        <v>48</v>
      </c>
      <c r="S344" t="s">
        <v>49</v>
      </c>
      <c r="T344" t="s">
        <v>50</v>
      </c>
      <c r="U344" t="s">
        <v>51</v>
      </c>
      <c r="V344">
        <v>-128</v>
      </c>
      <c r="W344">
        <v>-232</v>
      </c>
      <c r="X344">
        <v>-232</v>
      </c>
      <c r="Y344">
        <v>-237</v>
      </c>
      <c r="Z344">
        <v>-242</v>
      </c>
      <c r="AA344">
        <v>-247</v>
      </c>
      <c r="AB344">
        <v>-253</v>
      </c>
      <c r="AC344">
        <v>-258</v>
      </c>
      <c r="AD344">
        <v>-264</v>
      </c>
      <c r="AE344">
        <v>-270</v>
      </c>
      <c r="AF344">
        <v>-276</v>
      </c>
      <c r="AG344">
        <v>-282</v>
      </c>
    </row>
    <row r="345" spans="1:33" x14ac:dyDescent="0.25">
      <c r="A345" t="s">
        <v>3963</v>
      </c>
      <c r="B345" t="s">
        <v>33</v>
      </c>
      <c r="C345" t="s">
        <v>34</v>
      </c>
      <c r="D345" t="s">
        <v>3646</v>
      </c>
      <c r="E345" t="s">
        <v>1017</v>
      </c>
      <c r="F345" t="s">
        <v>1018</v>
      </c>
      <c r="G345" t="s">
        <v>1019</v>
      </c>
      <c r="H345" t="s">
        <v>1018</v>
      </c>
      <c r="I345" t="s">
        <v>1037</v>
      </c>
      <c r="J345" t="s">
        <v>183</v>
      </c>
      <c r="K345" t="s">
        <v>41</v>
      </c>
      <c r="L345" t="s">
        <v>1021</v>
      </c>
      <c r="M345" t="s">
        <v>1019</v>
      </c>
      <c r="N345" t="s">
        <v>1038</v>
      </c>
      <c r="O345" t="s">
        <v>1039</v>
      </c>
      <c r="P345" t="s">
        <v>46</v>
      </c>
      <c r="Q345" t="s">
        <v>47</v>
      </c>
      <c r="R345" t="s">
        <v>48</v>
      </c>
      <c r="S345" t="s">
        <v>49</v>
      </c>
      <c r="T345" t="s">
        <v>50</v>
      </c>
      <c r="U345" t="s">
        <v>51</v>
      </c>
      <c r="V345">
        <v>-1</v>
      </c>
      <c r="W345">
        <v>-1</v>
      </c>
      <c r="X345">
        <v>-1</v>
      </c>
      <c r="Y345">
        <v>-1</v>
      </c>
      <c r="Z345">
        <v>-1</v>
      </c>
      <c r="AA345">
        <v>-1</v>
      </c>
      <c r="AB345">
        <v>-1</v>
      </c>
      <c r="AC345">
        <v>-1</v>
      </c>
      <c r="AD345">
        <v>-1</v>
      </c>
      <c r="AE345">
        <v>-1</v>
      </c>
      <c r="AF345">
        <v>-1</v>
      </c>
      <c r="AG345">
        <v>-1</v>
      </c>
    </row>
    <row r="346" spans="1:33" x14ac:dyDescent="0.25">
      <c r="A346" t="s">
        <v>3963</v>
      </c>
      <c r="B346" t="s">
        <v>33</v>
      </c>
      <c r="C346" t="s">
        <v>34</v>
      </c>
      <c r="D346" t="s">
        <v>3646</v>
      </c>
      <c r="E346" t="s">
        <v>1017</v>
      </c>
      <c r="F346" t="s">
        <v>1018</v>
      </c>
      <c r="G346" t="s">
        <v>1019</v>
      </c>
      <c r="H346" t="s">
        <v>1018</v>
      </c>
      <c r="I346" t="s">
        <v>1040</v>
      </c>
      <c r="J346" t="s">
        <v>459</v>
      </c>
      <c r="K346" t="s">
        <v>41</v>
      </c>
      <c r="L346" t="s">
        <v>1021</v>
      </c>
      <c r="M346" t="s">
        <v>1019</v>
      </c>
      <c r="N346" t="s">
        <v>1041</v>
      </c>
      <c r="O346" t="s">
        <v>1042</v>
      </c>
      <c r="P346" t="s">
        <v>46</v>
      </c>
      <c r="Q346" t="s">
        <v>47</v>
      </c>
      <c r="R346" t="s">
        <v>48</v>
      </c>
      <c r="S346" t="s">
        <v>49</v>
      </c>
      <c r="T346" t="s">
        <v>50</v>
      </c>
      <c r="U346" t="s">
        <v>51</v>
      </c>
      <c r="V346">
        <v>-8</v>
      </c>
      <c r="W346">
        <v>-9</v>
      </c>
      <c r="X346">
        <v>-141</v>
      </c>
      <c r="Y346">
        <v>-144</v>
      </c>
      <c r="Z346">
        <v>-147</v>
      </c>
      <c r="AA346">
        <v>-151</v>
      </c>
      <c r="AB346">
        <v>-154</v>
      </c>
      <c r="AC346">
        <v>-155</v>
      </c>
      <c r="AD346">
        <v>-157</v>
      </c>
      <c r="AE346">
        <v>-159</v>
      </c>
      <c r="AF346">
        <v>-160</v>
      </c>
      <c r="AG346">
        <v>-162</v>
      </c>
    </row>
    <row r="347" spans="1:33" x14ac:dyDescent="0.25">
      <c r="A347" t="s">
        <v>3963</v>
      </c>
      <c r="B347" t="s">
        <v>33</v>
      </c>
      <c r="C347" t="s">
        <v>34</v>
      </c>
      <c r="D347" t="s">
        <v>3646</v>
      </c>
      <c r="E347" t="s">
        <v>1323</v>
      </c>
      <c r="F347" t="s">
        <v>1324</v>
      </c>
      <c r="G347" t="s">
        <v>85</v>
      </c>
      <c r="H347" t="s">
        <v>3829</v>
      </c>
      <c r="I347" t="s">
        <v>3830</v>
      </c>
      <c r="J347" t="s">
        <v>633</v>
      </c>
      <c r="K347" t="s">
        <v>41</v>
      </c>
      <c r="L347" t="s">
        <v>1328</v>
      </c>
      <c r="M347" t="s">
        <v>85</v>
      </c>
      <c r="N347" t="s">
        <v>394</v>
      </c>
      <c r="O347" t="s">
        <v>84</v>
      </c>
      <c r="P347" t="s">
        <v>46</v>
      </c>
      <c r="Q347" t="s">
        <v>47</v>
      </c>
      <c r="R347" t="s">
        <v>48</v>
      </c>
      <c r="S347" t="s">
        <v>49</v>
      </c>
      <c r="T347" t="s">
        <v>50</v>
      </c>
      <c r="U347" t="s">
        <v>51</v>
      </c>
      <c r="V347">
        <v>-1</v>
      </c>
      <c r="W347">
        <v>-1</v>
      </c>
      <c r="X347">
        <v>-1</v>
      </c>
      <c r="Y347">
        <v>-1</v>
      </c>
      <c r="Z347">
        <v>-1</v>
      </c>
      <c r="AA347">
        <v>-1</v>
      </c>
      <c r="AB347">
        <v>-1</v>
      </c>
      <c r="AC347">
        <v>-1</v>
      </c>
      <c r="AD347">
        <v>-1</v>
      </c>
      <c r="AE347">
        <v>-1</v>
      </c>
      <c r="AF347">
        <v>-1</v>
      </c>
      <c r="AG347">
        <v>-1</v>
      </c>
    </row>
    <row r="348" spans="1:33" x14ac:dyDescent="0.25">
      <c r="A348" t="s">
        <v>3963</v>
      </c>
      <c r="B348" t="s">
        <v>33</v>
      </c>
      <c r="C348" t="s">
        <v>34</v>
      </c>
      <c r="D348" t="s">
        <v>3646</v>
      </c>
      <c r="E348" t="s">
        <v>461</v>
      </c>
      <c r="F348" t="s">
        <v>1043</v>
      </c>
      <c r="G348" t="s">
        <v>1019</v>
      </c>
      <c r="H348" t="s">
        <v>1043</v>
      </c>
      <c r="I348" t="s">
        <v>1044</v>
      </c>
      <c r="J348" t="s">
        <v>1045</v>
      </c>
      <c r="K348" t="s">
        <v>41</v>
      </c>
      <c r="L348" t="s">
        <v>1046</v>
      </c>
      <c r="M348" t="s">
        <v>1019</v>
      </c>
      <c r="N348" t="s">
        <v>83</v>
      </c>
      <c r="O348" t="s">
        <v>651</v>
      </c>
      <c r="P348" t="s">
        <v>46</v>
      </c>
      <c r="Q348" t="s">
        <v>47</v>
      </c>
      <c r="R348" t="s">
        <v>48</v>
      </c>
      <c r="S348" t="s">
        <v>49</v>
      </c>
      <c r="T348" t="s">
        <v>50</v>
      </c>
      <c r="U348" t="s">
        <v>51</v>
      </c>
      <c r="V348">
        <v>-22</v>
      </c>
      <c r="W348">
        <v>-18</v>
      </c>
      <c r="X348">
        <v>-19</v>
      </c>
      <c r="Y348">
        <v>-19</v>
      </c>
      <c r="Z348">
        <v>-20</v>
      </c>
      <c r="AA348">
        <v>-20</v>
      </c>
      <c r="AB348">
        <v>-21</v>
      </c>
      <c r="AC348">
        <v>-21</v>
      </c>
      <c r="AD348">
        <v>-22</v>
      </c>
      <c r="AE348">
        <v>-22</v>
      </c>
      <c r="AF348">
        <v>-23</v>
      </c>
      <c r="AG348">
        <v>-23</v>
      </c>
    </row>
    <row r="349" spans="1:33" x14ac:dyDescent="0.25">
      <c r="A349" t="s">
        <v>3963</v>
      </c>
      <c r="B349" t="s">
        <v>33</v>
      </c>
      <c r="C349" t="s">
        <v>34</v>
      </c>
      <c r="D349" t="s">
        <v>3646</v>
      </c>
      <c r="E349" t="s">
        <v>461</v>
      </c>
      <c r="F349" t="s">
        <v>1043</v>
      </c>
      <c r="G349" t="s">
        <v>1019</v>
      </c>
      <c r="H349" t="s">
        <v>1043</v>
      </c>
      <c r="I349" t="s">
        <v>1047</v>
      </c>
      <c r="J349" t="s">
        <v>1045</v>
      </c>
      <c r="K349" t="s">
        <v>41</v>
      </c>
      <c r="L349" t="s">
        <v>1046</v>
      </c>
      <c r="M349" t="s">
        <v>1019</v>
      </c>
      <c r="N349" t="s">
        <v>672</v>
      </c>
      <c r="O349" t="s">
        <v>1048</v>
      </c>
      <c r="P349" t="s">
        <v>46</v>
      </c>
      <c r="Q349" t="s">
        <v>47</v>
      </c>
      <c r="R349" t="s">
        <v>48</v>
      </c>
      <c r="S349" t="s">
        <v>49</v>
      </c>
      <c r="T349" t="s">
        <v>50</v>
      </c>
      <c r="U349" t="s">
        <v>51</v>
      </c>
      <c r="V349">
        <v>-29</v>
      </c>
      <c r="W349">
        <v>-60</v>
      </c>
      <c r="X349">
        <v>-60</v>
      </c>
      <c r="Y349">
        <v>-61</v>
      </c>
      <c r="Z349">
        <v>-63</v>
      </c>
      <c r="AA349">
        <v>-64</v>
      </c>
      <c r="AB349">
        <v>-65</v>
      </c>
      <c r="AC349">
        <v>-67</v>
      </c>
      <c r="AD349">
        <v>-68</v>
      </c>
      <c r="AE349">
        <v>-70</v>
      </c>
      <c r="AF349">
        <v>-71</v>
      </c>
      <c r="AG349">
        <v>-73</v>
      </c>
    </row>
    <row r="350" spans="1:33" x14ac:dyDescent="0.25">
      <c r="A350" t="s">
        <v>3963</v>
      </c>
      <c r="B350" t="s">
        <v>33</v>
      </c>
      <c r="C350" t="s">
        <v>34</v>
      </c>
      <c r="D350" t="s">
        <v>3646</v>
      </c>
      <c r="E350" t="s">
        <v>461</v>
      </c>
      <c r="F350" t="s">
        <v>1043</v>
      </c>
      <c r="G350" t="s">
        <v>1019</v>
      </c>
      <c r="H350" t="s">
        <v>1043</v>
      </c>
      <c r="I350" t="s">
        <v>1049</v>
      </c>
      <c r="J350" t="s">
        <v>1045</v>
      </c>
      <c r="K350" t="s">
        <v>41</v>
      </c>
      <c r="L350" t="s">
        <v>1046</v>
      </c>
      <c r="M350" t="s">
        <v>1019</v>
      </c>
      <c r="N350" t="s">
        <v>593</v>
      </c>
      <c r="O350" t="s">
        <v>126</v>
      </c>
      <c r="P350" t="s">
        <v>46</v>
      </c>
      <c r="Q350" t="s">
        <v>47</v>
      </c>
      <c r="R350" t="s">
        <v>48</v>
      </c>
      <c r="S350" t="s">
        <v>49</v>
      </c>
      <c r="T350" t="s">
        <v>50</v>
      </c>
      <c r="U350" t="s">
        <v>51</v>
      </c>
      <c r="V350">
        <v>-10</v>
      </c>
      <c r="W350">
        <v>-12</v>
      </c>
      <c r="X350">
        <v>-12</v>
      </c>
      <c r="Y350">
        <v>-12</v>
      </c>
      <c r="Z350">
        <v>-13</v>
      </c>
      <c r="AA350">
        <v>-13</v>
      </c>
      <c r="AB350">
        <v>-13</v>
      </c>
      <c r="AC350">
        <v>-13</v>
      </c>
      <c r="AD350">
        <v>-14</v>
      </c>
      <c r="AE350">
        <v>-14</v>
      </c>
      <c r="AF350">
        <v>-14</v>
      </c>
      <c r="AG350">
        <v>-15</v>
      </c>
    </row>
    <row r="351" spans="1:33" x14ac:dyDescent="0.25">
      <c r="A351" t="s">
        <v>3963</v>
      </c>
      <c r="B351" t="s">
        <v>33</v>
      </c>
      <c r="C351" t="s">
        <v>34</v>
      </c>
      <c r="D351" t="s">
        <v>3646</v>
      </c>
      <c r="E351" t="s">
        <v>461</v>
      </c>
      <c r="F351" t="s">
        <v>1043</v>
      </c>
      <c r="G351" t="s">
        <v>1019</v>
      </c>
      <c r="H351" t="s">
        <v>1043</v>
      </c>
      <c r="I351" t="s">
        <v>1050</v>
      </c>
      <c r="J351" t="s">
        <v>1045</v>
      </c>
      <c r="K351" t="s">
        <v>41</v>
      </c>
      <c r="L351" t="s">
        <v>1046</v>
      </c>
      <c r="M351" t="s">
        <v>1019</v>
      </c>
      <c r="N351" t="s">
        <v>1051</v>
      </c>
      <c r="O351" t="s">
        <v>116</v>
      </c>
      <c r="P351" t="s">
        <v>46</v>
      </c>
      <c r="Q351" t="s">
        <v>47</v>
      </c>
      <c r="R351" t="s">
        <v>48</v>
      </c>
      <c r="S351" t="s">
        <v>49</v>
      </c>
      <c r="T351" t="s">
        <v>50</v>
      </c>
      <c r="U351" t="s">
        <v>51</v>
      </c>
      <c r="V351">
        <v>-250</v>
      </c>
      <c r="W351">
        <v>-300</v>
      </c>
      <c r="X351">
        <v>-354</v>
      </c>
      <c r="Y351">
        <v>-361</v>
      </c>
      <c r="Z351">
        <v>-369</v>
      </c>
      <c r="AA351">
        <v>-377</v>
      </c>
      <c r="AB351">
        <v>-386</v>
      </c>
      <c r="AC351">
        <v>-394</v>
      </c>
      <c r="AD351">
        <v>-403</v>
      </c>
      <c r="AE351">
        <v>-412</v>
      </c>
      <c r="AF351">
        <v>-421</v>
      </c>
      <c r="AG351">
        <v>-430</v>
      </c>
    </row>
    <row r="352" spans="1:33" x14ac:dyDescent="0.25">
      <c r="A352" t="s">
        <v>3963</v>
      </c>
      <c r="B352" t="s">
        <v>33</v>
      </c>
      <c r="C352" t="s">
        <v>34</v>
      </c>
      <c r="D352" t="s">
        <v>3646</v>
      </c>
      <c r="E352" t="s">
        <v>461</v>
      </c>
      <c r="F352" t="s">
        <v>1043</v>
      </c>
      <c r="G352" t="s">
        <v>1019</v>
      </c>
      <c r="H352" t="s">
        <v>1043</v>
      </c>
      <c r="I352" t="s">
        <v>1052</v>
      </c>
      <c r="J352" t="s">
        <v>1045</v>
      </c>
      <c r="K352" t="s">
        <v>41</v>
      </c>
      <c r="L352" t="s">
        <v>1046</v>
      </c>
      <c r="M352" t="s">
        <v>1019</v>
      </c>
      <c r="N352" t="s">
        <v>1053</v>
      </c>
      <c r="O352" t="s">
        <v>1054</v>
      </c>
      <c r="P352" t="s">
        <v>46</v>
      </c>
      <c r="Q352" t="s">
        <v>47</v>
      </c>
      <c r="R352" t="s">
        <v>48</v>
      </c>
      <c r="S352" t="s">
        <v>49</v>
      </c>
      <c r="T352" t="s">
        <v>50</v>
      </c>
      <c r="U352" t="s">
        <v>51</v>
      </c>
      <c r="V352">
        <v>-2</v>
      </c>
      <c r="W352">
        <v>-16</v>
      </c>
      <c r="X352">
        <v>-16</v>
      </c>
      <c r="Y352">
        <v>-16</v>
      </c>
      <c r="Z352">
        <v>-17</v>
      </c>
      <c r="AA352">
        <v>-17</v>
      </c>
      <c r="AB352">
        <v>-17</v>
      </c>
      <c r="AC352">
        <v>-18</v>
      </c>
      <c r="AD352">
        <v>-18</v>
      </c>
      <c r="AE352">
        <v>-19</v>
      </c>
      <c r="AF352">
        <v>-19</v>
      </c>
      <c r="AG352">
        <v>-19</v>
      </c>
    </row>
    <row r="353" spans="1:33" x14ac:dyDescent="0.25">
      <c r="A353" t="s">
        <v>3963</v>
      </c>
      <c r="B353" t="s">
        <v>33</v>
      </c>
      <c r="C353" t="s">
        <v>34</v>
      </c>
      <c r="D353" t="s">
        <v>3646</v>
      </c>
      <c r="E353" t="s">
        <v>461</v>
      </c>
      <c r="F353" t="s">
        <v>1043</v>
      </c>
      <c r="G353" t="s">
        <v>1019</v>
      </c>
      <c r="H353" t="s">
        <v>1043</v>
      </c>
      <c r="I353" t="s">
        <v>1055</v>
      </c>
      <c r="J353" t="s">
        <v>1045</v>
      </c>
      <c r="K353" t="s">
        <v>41</v>
      </c>
      <c r="L353" t="s">
        <v>1046</v>
      </c>
      <c r="M353" t="s">
        <v>1019</v>
      </c>
      <c r="N353" t="s">
        <v>1056</v>
      </c>
      <c r="O353" t="s">
        <v>1057</v>
      </c>
      <c r="P353" t="s">
        <v>46</v>
      </c>
      <c r="Q353" t="s">
        <v>47</v>
      </c>
      <c r="R353" t="s">
        <v>48</v>
      </c>
      <c r="S353" t="s">
        <v>49</v>
      </c>
      <c r="T353" t="s">
        <v>50</v>
      </c>
      <c r="U353" t="s">
        <v>51</v>
      </c>
      <c r="V353">
        <v>-8</v>
      </c>
      <c r="W353">
        <v>-11</v>
      </c>
      <c r="X353">
        <v>-12</v>
      </c>
      <c r="Y353">
        <v>-12</v>
      </c>
      <c r="Z353">
        <v>-13</v>
      </c>
      <c r="AA353">
        <v>-13</v>
      </c>
      <c r="AB353">
        <v>-13</v>
      </c>
      <c r="AC353">
        <v>-13</v>
      </c>
      <c r="AD353">
        <v>-14</v>
      </c>
      <c r="AE353">
        <v>-14</v>
      </c>
      <c r="AF353">
        <v>-14</v>
      </c>
      <c r="AG353">
        <v>-15</v>
      </c>
    </row>
    <row r="354" spans="1:33" x14ac:dyDescent="0.25">
      <c r="A354" t="s">
        <v>3963</v>
      </c>
      <c r="B354" t="s">
        <v>33</v>
      </c>
      <c r="C354" t="s">
        <v>34</v>
      </c>
      <c r="D354" t="s">
        <v>3646</v>
      </c>
      <c r="E354" t="s">
        <v>1058</v>
      </c>
      <c r="F354" t="s">
        <v>1059</v>
      </c>
      <c r="G354" t="s">
        <v>181</v>
      </c>
      <c r="H354" t="s">
        <v>1060</v>
      </c>
      <c r="I354" t="s">
        <v>1061</v>
      </c>
      <c r="J354" t="s">
        <v>1062</v>
      </c>
      <c r="K354" t="s">
        <v>41</v>
      </c>
      <c r="L354" t="s">
        <v>1063</v>
      </c>
      <c r="M354" t="s">
        <v>117</v>
      </c>
      <c r="N354" t="s">
        <v>860</v>
      </c>
      <c r="O354" t="s">
        <v>84</v>
      </c>
      <c r="P354" t="s">
        <v>46</v>
      </c>
      <c r="Q354" t="s">
        <v>47</v>
      </c>
      <c r="R354" t="s">
        <v>48</v>
      </c>
      <c r="S354" t="s">
        <v>49</v>
      </c>
      <c r="T354" t="s">
        <v>50</v>
      </c>
      <c r="U354" t="s">
        <v>51</v>
      </c>
      <c r="V354">
        <v>-5</v>
      </c>
      <c r="W354">
        <v>-3</v>
      </c>
      <c r="X354">
        <v>-3</v>
      </c>
      <c r="Y354">
        <v>-3</v>
      </c>
      <c r="Z354">
        <v>-3</v>
      </c>
      <c r="AA354">
        <v>-3</v>
      </c>
      <c r="AB354">
        <v>-3</v>
      </c>
      <c r="AC354">
        <v>-3</v>
      </c>
      <c r="AD354">
        <v>-3</v>
      </c>
      <c r="AE354">
        <v>-3</v>
      </c>
      <c r="AF354">
        <v>-4</v>
      </c>
      <c r="AG354">
        <v>-4</v>
      </c>
    </row>
    <row r="355" spans="1:33" x14ac:dyDescent="0.25">
      <c r="A355" t="s">
        <v>3963</v>
      </c>
      <c r="B355" t="s">
        <v>33</v>
      </c>
      <c r="C355" t="s">
        <v>34</v>
      </c>
      <c r="D355" t="s">
        <v>3646</v>
      </c>
      <c r="E355" t="s">
        <v>1058</v>
      </c>
      <c r="F355" t="s">
        <v>1059</v>
      </c>
      <c r="G355" t="s">
        <v>105</v>
      </c>
      <c r="H355" t="s">
        <v>1064</v>
      </c>
      <c r="I355" t="s">
        <v>1065</v>
      </c>
      <c r="J355" t="s">
        <v>1062</v>
      </c>
      <c r="K355" t="s">
        <v>41</v>
      </c>
      <c r="L355" t="s">
        <v>1063</v>
      </c>
      <c r="M355" t="s">
        <v>130</v>
      </c>
      <c r="N355" t="s">
        <v>984</v>
      </c>
      <c r="O355" t="s">
        <v>1066</v>
      </c>
      <c r="P355" t="s">
        <v>46</v>
      </c>
      <c r="Q355" t="s">
        <v>47</v>
      </c>
      <c r="R355" t="s">
        <v>48</v>
      </c>
      <c r="S355" t="s">
        <v>49</v>
      </c>
      <c r="T355" t="s">
        <v>50</v>
      </c>
      <c r="U355" t="s">
        <v>51</v>
      </c>
      <c r="V355">
        <v>-2</v>
      </c>
      <c r="W355">
        <v>-4</v>
      </c>
      <c r="X355">
        <v>-3</v>
      </c>
      <c r="Y355">
        <v>-3</v>
      </c>
      <c r="Z355">
        <v>-3</v>
      </c>
      <c r="AA355">
        <v>-3</v>
      </c>
      <c r="AB355">
        <v>-3</v>
      </c>
      <c r="AC355">
        <v>-3</v>
      </c>
      <c r="AD355">
        <v>-3</v>
      </c>
      <c r="AE355">
        <v>-3</v>
      </c>
      <c r="AF355">
        <v>-4</v>
      </c>
      <c r="AG355">
        <v>-4</v>
      </c>
    </row>
    <row r="356" spans="1:33" x14ac:dyDescent="0.25">
      <c r="A356" t="s">
        <v>3963</v>
      </c>
      <c r="B356" t="s">
        <v>33</v>
      </c>
      <c r="C356" t="s">
        <v>34</v>
      </c>
      <c r="D356" t="s">
        <v>3646</v>
      </c>
      <c r="E356" t="s">
        <v>1058</v>
      </c>
      <c r="F356" t="s">
        <v>1059</v>
      </c>
      <c r="G356" t="s">
        <v>111</v>
      </c>
      <c r="H356" t="s">
        <v>1067</v>
      </c>
      <c r="I356" t="s">
        <v>1068</v>
      </c>
      <c r="J356" t="s">
        <v>1062</v>
      </c>
      <c r="K356" t="s">
        <v>41</v>
      </c>
      <c r="L356" t="s">
        <v>1063</v>
      </c>
      <c r="M356" t="s">
        <v>52</v>
      </c>
      <c r="N356" t="s">
        <v>1069</v>
      </c>
      <c r="O356" t="s">
        <v>84</v>
      </c>
      <c r="P356" t="s">
        <v>46</v>
      </c>
      <c r="Q356" t="s">
        <v>47</v>
      </c>
      <c r="R356" t="s">
        <v>48</v>
      </c>
      <c r="S356" t="s">
        <v>49</v>
      </c>
      <c r="T356" t="s">
        <v>50</v>
      </c>
      <c r="U356" t="s">
        <v>51</v>
      </c>
      <c r="V356">
        <v>-1</v>
      </c>
      <c r="W356">
        <v>-1</v>
      </c>
      <c r="X356">
        <v>-1</v>
      </c>
      <c r="Y356">
        <v>-1</v>
      </c>
      <c r="Z356">
        <v>-1</v>
      </c>
      <c r="AA356">
        <v>-1</v>
      </c>
      <c r="AB356">
        <v>-1</v>
      </c>
      <c r="AC356">
        <v>-1</v>
      </c>
      <c r="AD356">
        <v>-1</v>
      </c>
      <c r="AE356">
        <v>-1</v>
      </c>
      <c r="AF356">
        <v>-1</v>
      </c>
      <c r="AG356">
        <v>-1</v>
      </c>
    </row>
    <row r="357" spans="1:33" x14ac:dyDescent="0.25">
      <c r="A357" t="s">
        <v>3963</v>
      </c>
      <c r="B357" t="s">
        <v>33</v>
      </c>
      <c r="C357" t="s">
        <v>34</v>
      </c>
      <c r="D357" t="s">
        <v>3646</v>
      </c>
      <c r="E357" t="s">
        <v>1058</v>
      </c>
      <c r="F357" t="s">
        <v>1059</v>
      </c>
      <c r="G357" t="s">
        <v>227</v>
      </c>
      <c r="H357" t="s">
        <v>1070</v>
      </c>
      <c r="I357" t="s">
        <v>1071</v>
      </c>
      <c r="J357" t="s">
        <v>1062</v>
      </c>
      <c r="K357" t="s">
        <v>41</v>
      </c>
      <c r="L357" t="s">
        <v>1063</v>
      </c>
      <c r="M357" t="s">
        <v>63</v>
      </c>
      <c r="N357" t="s">
        <v>1072</v>
      </c>
      <c r="O357" t="s">
        <v>1073</v>
      </c>
      <c r="P357" t="s">
        <v>46</v>
      </c>
      <c r="Q357" t="s">
        <v>47</v>
      </c>
      <c r="R357" t="s">
        <v>48</v>
      </c>
      <c r="S357" t="s">
        <v>49</v>
      </c>
      <c r="T357" t="s">
        <v>50</v>
      </c>
      <c r="U357" t="s">
        <v>51</v>
      </c>
      <c r="V357">
        <v>-1</v>
      </c>
      <c r="W357">
        <v>-1</v>
      </c>
      <c r="X357">
        <v>-1</v>
      </c>
      <c r="Y357">
        <v>-1</v>
      </c>
      <c r="Z357">
        <v>-1</v>
      </c>
      <c r="AA357">
        <v>-1</v>
      </c>
      <c r="AB357">
        <v>-1</v>
      </c>
      <c r="AC357">
        <v>-1</v>
      </c>
      <c r="AD357">
        <v>-1</v>
      </c>
      <c r="AE357">
        <v>-1</v>
      </c>
      <c r="AF357">
        <v>-1</v>
      </c>
      <c r="AG357">
        <v>-1</v>
      </c>
    </row>
    <row r="358" spans="1:33" x14ac:dyDescent="0.25">
      <c r="A358" t="s">
        <v>3963</v>
      </c>
      <c r="B358" t="s">
        <v>33</v>
      </c>
      <c r="C358" t="s">
        <v>34</v>
      </c>
      <c r="D358" t="s">
        <v>3646</v>
      </c>
      <c r="E358" t="s">
        <v>1058</v>
      </c>
      <c r="F358" t="s">
        <v>1059</v>
      </c>
      <c r="G358" t="s">
        <v>118</v>
      </c>
      <c r="H358" t="s">
        <v>1074</v>
      </c>
      <c r="I358" t="s">
        <v>1075</v>
      </c>
      <c r="J358" t="s">
        <v>1062</v>
      </c>
      <c r="K358" t="s">
        <v>41</v>
      </c>
      <c r="L358" t="s">
        <v>1063</v>
      </c>
      <c r="M358" t="s">
        <v>80</v>
      </c>
      <c r="N358" t="s">
        <v>1076</v>
      </c>
      <c r="O358" t="s">
        <v>84</v>
      </c>
      <c r="P358" t="s">
        <v>46</v>
      </c>
      <c r="Q358" t="s">
        <v>47</v>
      </c>
      <c r="R358" t="s">
        <v>48</v>
      </c>
      <c r="S358" t="s">
        <v>49</v>
      </c>
      <c r="T358" t="s">
        <v>50</v>
      </c>
      <c r="U358" t="s">
        <v>51</v>
      </c>
      <c r="V358">
        <v>-2</v>
      </c>
      <c r="W358">
        <v>-1</v>
      </c>
      <c r="X358">
        <v>-1</v>
      </c>
      <c r="Y358">
        <v>-1</v>
      </c>
      <c r="Z358">
        <v>-1</v>
      </c>
      <c r="AA358">
        <v>-1</v>
      </c>
      <c r="AB358">
        <v>-1</v>
      </c>
      <c r="AC358">
        <v>-1</v>
      </c>
      <c r="AD358">
        <v>-1</v>
      </c>
      <c r="AE358">
        <v>-1</v>
      </c>
      <c r="AF358">
        <v>-1</v>
      </c>
      <c r="AG358">
        <v>-1</v>
      </c>
    </row>
    <row r="359" spans="1:33" x14ac:dyDescent="0.25">
      <c r="A359" t="s">
        <v>3963</v>
      </c>
      <c r="B359" t="s">
        <v>33</v>
      </c>
      <c r="C359" t="s">
        <v>34</v>
      </c>
      <c r="D359" t="s">
        <v>3646</v>
      </c>
      <c r="E359" t="s">
        <v>1058</v>
      </c>
      <c r="F359" t="s">
        <v>1059</v>
      </c>
      <c r="G359" t="s">
        <v>119</v>
      </c>
      <c r="H359" t="s">
        <v>1077</v>
      </c>
      <c r="I359" t="s">
        <v>1078</v>
      </c>
      <c r="J359" t="s">
        <v>1062</v>
      </c>
      <c r="K359" t="s">
        <v>41</v>
      </c>
      <c r="L359" t="s">
        <v>1063</v>
      </c>
      <c r="M359" t="s">
        <v>449</v>
      </c>
      <c r="N359" t="s">
        <v>1079</v>
      </c>
      <c r="O359" t="s">
        <v>84</v>
      </c>
      <c r="P359" t="s">
        <v>46</v>
      </c>
      <c r="Q359" t="s">
        <v>47</v>
      </c>
      <c r="R359" t="s">
        <v>48</v>
      </c>
      <c r="S359" t="s">
        <v>49</v>
      </c>
      <c r="T359" t="s">
        <v>50</v>
      </c>
      <c r="U359" t="s">
        <v>51</v>
      </c>
      <c r="V359">
        <v>-16</v>
      </c>
      <c r="W359">
        <v>-7</v>
      </c>
      <c r="X359">
        <v>-7</v>
      </c>
      <c r="Y359">
        <v>-7</v>
      </c>
      <c r="Z359">
        <v>-7</v>
      </c>
      <c r="AA359">
        <v>-7</v>
      </c>
      <c r="AB359">
        <v>-8</v>
      </c>
      <c r="AC359">
        <v>-8</v>
      </c>
      <c r="AD359">
        <v>-8</v>
      </c>
      <c r="AE359">
        <v>-8</v>
      </c>
      <c r="AF359">
        <v>-8</v>
      </c>
      <c r="AG359">
        <v>-9</v>
      </c>
    </row>
    <row r="360" spans="1:33" x14ac:dyDescent="0.25">
      <c r="A360" t="s">
        <v>3963</v>
      </c>
      <c r="B360" t="s">
        <v>33</v>
      </c>
      <c r="C360" t="s">
        <v>34</v>
      </c>
      <c r="D360" t="s">
        <v>3646</v>
      </c>
      <c r="E360" t="s">
        <v>1058</v>
      </c>
      <c r="F360" t="s">
        <v>1059</v>
      </c>
      <c r="G360" t="s">
        <v>130</v>
      </c>
      <c r="H360" t="s">
        <v>4014</v>
      </c>
      <c r="I360" t="s">
        <v>4015</v>
      </c>
      <c r="J360" t="s">
        <v>1062</v>
      </c>
      <c r="K360" t="s">
        <v>41</v>
      </c>
      <c r="L360" t="s">
        <v>1063</v>
      </c>
      <c r="M360" t="s">
        <v>186</v>
      </c>
      <c r="N360" t="s">
        <v>245</v>
      </c>
      <c r="O360" t="s">
        <v>84</v>
      </c>
      <c r="P360" t="s">
        <v>46</v>
      </c>
      <c r="Q360" t="s">
        <v>47</v>
      </c>
      <c r="R360" t="s">
        <v>48</v>
      </c>
      <c r="S360" t="s">
        <v>49</v>
      </c>
      <c r="T360" t="s">
        <v>50</v>
      </c>
      <c r="U360" t="s">
        <v>51</v>
      </c>
      <c r="V360">
        <v>-1</v>
      </c>
      <c r="W360">
        <v>-1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</row>
    <row r="361" spans="1:33" x14ac:dyDescent="0.25">
      <c r="A361" t="s">
        <v>3963</v>
      </c>
      <c r="B361" t="s">
        <v>33</v>
      </c>
      <c r="C361" t="s">
        <v>34</v>
      </c>
      <c r="D361" t="s">
        <v>3646</v>
      </c>
      <c r="E361" t="s">
        <v>1058</v>
      </c>
      <c r="F361" t="s">
        <v>1059</v>
      </c>
      <c r="G361" t="s">
        <v>252</v>
      </c>
      <c r="H361" t="s">
        <v>1080</v>
      </c>
      <c r="I361" t="s">
        <v>1081</v>
      </c>
      <c r="J361" t="s">
        <v>1062</v>
      </c>
      <c r="K361" t="s">
        <v>41</v>
      </c>
      <c r="L361" t="s">
        <v>1063</v>
      </c>
      <c r="M361" t="s">
        <v>265</v>
      </c>
      <c r="N361" t="s">
        <v>1082</v>
      </c>
      <c r="O361" t="s">
        <v>84</v>
      </c>
      <c r="P361" t="s">
        <v>46</v>
      </c>
      <c r="Q361" t="s">
        <v>47</v>
      </c>
      <c r="R361" t="s">
        <v>48</v>
      </c>
      <c r="S361" t="s">
        <v>49</v>
      </c>
      <c r="T361" t="s">
        <v>50</v>
      </c>
      <c r="U361" t="s">
        <v>51</v>
      </c>
      <c r="V361">
        <v>-2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</row>
    <row r="362" spans="1:33" x14ac:dyDescent="0.25">
      <c r="A362" t="s">
        <v>3963</v>
      </c>
      <c r="B362" t="s">
        <v>33</v>
      </c>
      <c r="C362" t="s">
        <v>34</v>
      </c>
      <c r="D362" t="s">
        <v>3646</v>
      </c>
      <c r="E362" t="s">
        <v>1058</v>
      </c>
      <c r="F362" t="s">
        <v>1059</v>
      </c>
      <c r="G362" t="s">
        <v>125</v>
      </c>
      <c r="H362" t="s">
        <v>1083</v>
      </c>
      <c r="I362" t="s">
        <v>1084</v>
      </c>
      <c r="J362" t="s">
        <v>1062</v>
      </c>
      <c r="K362" t="s">
        <v>41</v>
      </c>
      <c r="L362" t="s">
        <v>1063</v>
      </c>
      <c r="M362" t="s">
        <v>549</v>
      </c>
      <c r="N362" t="s">
        <v>394</v>
      </c>
      <c r="O362" t="s">
        <v>84</v>
      </c>
      <c r="P362" t="s">
        <v>46</v>
      </c>
      <c r="Q362" t="s">
        <v>47</v>
      </c>
      <c r="R362" t="s">
        <v>48</v>
      </c>
      <c r="S362" t="s">
        <v>49</v>
      </c>
      <c r="T362" t="s">
        <v>50</v>
      </c>
      <c r="U362" t="s">
        <v>51</v>
      </c>
      <c r="V362">
        <v>0</v>
      </c>
      <c r="W362">
        <v>-1</v>
      </c>
      <c r="X362">
        <v>-1</v>
      </c>
      <c r="Y362">
        <v>-1</v>
      </c>
      <c r="Z362">
        <v>-1</v>
      </c>
      <c r="AA362">
        <v>-1</v>
      </c>
      <c r="AB362">
        <v>-1</v>
      </c>
      <c r="AC362">
        <v>-1</v>
      </c>
      <c r="AD362">
        <v>-1</v>
      </c>
      <c r="AE362">
        <v>-1</v>
      </c>
      <c r="AF362">
        <v>-1</v>
      </c>
      <c r="AG362">
        <v>-1</v>
      </c>
    </row>
    <row r="363" spans="1:33" x14ac:dyDescent="0.25">
      <c r="A363" t="s">
        <v>3963</v>
      </c>
      <c r="B363" t="s">
        <v>33</v>
      </c>
      <c r="C363" t="s">
        <v>34</v>
      </c>
      <c r="D363" t="s">
        <v>3646</v>
      </c>
      <c r="E363" t="s">
        <v>1058</v>
      </c>
      <c r="F363" t="s">
        <v>1059</v>
      </c>
      <c r="G363" t="s">
        <v>52</v>
      </c>
      <c r="H363" t="s">
        <v>3678</v>
      </c>
      <c r="I363" t="s">
        <v>3679</v>
      </c>
      <c r="J363" t="s">
        <v>1062</v>
      </c>
      <c r="K363" t="s">
        <v>41</v>
      </c>
      <c r="L363" t="s">
        <v>1063</v>
      </c>
      <c r="M363" t="s">
        <v>747</v>
      </c>
      <c r="N363" t="s">
        <v>3680</v>
      </c>
      <c r="O363" t="s">
        <v>3681</v>
      </c>
      <c r="P363" t="s">
        <v>46</v>
      </c>
      <c r="Q363" t="s">
        <v>47</v>
      </c>
      <c r="R363" t="s">
        <v>48</v>
      </c>
      <c r="S363" t="s">
        <v>49</v>
      </c>
      <c r="T363" t="s">
        <v>50</v>
      </c>
      <c r="U363" t="s">
        <v>51</v>
      </c>
      <c r="V363">
        <v>-10</v>
      </c>
      <c r="W363">
        <v>-3</v>
      </c>
      <c r="X363">
        <v>-3</v>
      </c>
      <c r="Y363">
        <v>-3</v>
      </c>
      <c r="Z363">
        <v>-3</v>
      </c>
      <c r="AA363">
        <v>-3</v>
      </c>
      <c r="AB363">
        <v>-3</v>
      </c>
      <c r="AC363">
        <v>-3</v>
      </c>
      <c r="AD363">
        <v>-3</v>
      </c>
      <c r="AE363">
        <v>-3</v>
      </c>
      <c r="AF363">
        <v>-4</v>
      </c>
      <c r="AG363">
        <v>-4</v>
      </c>
    </row>
    <row r="364" spans="1:33" x14ac:dyDescent="0.25">
      <c r="A364" t="s">
        <v>3963</v>
      </c>
      <c r="B364" t="s">
        <v>33</v>
      </c>
      <c r="C364" t="s">
        <v>34</v>
      </c>
      <c r="D364" t="s">
        <v>3646</v>
      </c>
      <c r="E364" t="s">
        <v>1085</v>
      </c>
      <c r="F364" t="s">
        <v>1086</v>
      </c>
      <c r="G364" t="s">
        <v>105</v>
      </c>
      <c r="H364" t="s">
        <v>1087</v>
      </c>
      <c r="I364" t="s">
        <v>1088</v>
      </c>
      <c r="J364" t="s">
        <v>630</v>
      </c>
      <c r="K364" t="s">
        <v>41</v>
      </c>
      <c r="L364" t="s">
        <v>1089</v>
      </c>
      <c r="M364" t="s">
        <v>117</v>
      </c>
      <c r="N364" t="s">
        <v>1090</v>
      </c>
      <c r="O364" t="s">
        <v>1091</v>
      </c>
      <c r="P364" t="s">
        <v>46</v>
      </c>
      <c r="Q364" t="s">
        <v>47</v>
      </c>
      <c r="R364" t="s">
        <v>48</v>
      </c>
      <c r="S364" t="s">
        <v>49</v>
      </c>
      <c r="T364" t="s">
        <v>50</v>
      </c>
      <c r="U364" t="s">
        <v>51</v>
      </c>
      <c r="V364">
        <v>-12059</v>
      </c>
      <c r="W364">
        <v>-11648</v>
      </c>
      <c r="X364">
        <v>-11897</v>
      </c>
      <c r="Y364">
        <v>-12447</v>
      </c>
      <c r="Z364">
        <v>-12719</v>
      </c>
      <c r="AA364">
        <v>-13001</v>
      </c>
      <c r="AB364">
        <v>-13290</v>
      </c>
      <c r="AC364">
        <v>-13583</v>
      </c>
      <c r="AD364">
        <v>-13882</v>
      </c>
      <c r="AE364">
        <v>-14189</v>
      </c>
      <c r="AF364">
        <v>-14501</v>
      </c>
      <c r="AG364">
        <v>-14822</v>
      </c>
    </row>
    <row r="365" spans="1:33" x14ac:dyDescent="0.25">
      <c r="A365" t="s">
        <v>3963</v>
      </c>
      <c r="B365" t="s">
        <v>33</v>
      </c>
      <c r="C365" t="s">
        <v>34</v>
      </c>
      <c r="D365" t="s">
        <v>3646</v>
      </c>
      <c r="E365" t="s">
        <v>1085</v>
      </c>
      <c r="F365" t="s">
        <v>1086</v>
      </c>
      <c r="G365" t="s">
        <v>111</v>
      </c>
      <c r="H365" t="s">
        <v>1092</v>
      </c>
      <c r="I365" t="s">
        <v>1093</v>
      </c>
      <c r="J365" t="s">
        <v>735</v>
      </c>
      <c r="K365" t="s">
        <v>41</v>
      </c>
      <c r="L365" t="s">
        <v>1089</v>
      </c>
      <c r="M365" t="s">
        <v>130</v>
      </c>
      <c r="N365" t="s">
        <v>1094</v>
      </c>
      <c r="O365" t="s">
        <v>1095</v>
      </c>
      <c r="P365" t="s">
        <v>46</v>
      </c>
      <c r="Q365" t="s">
        <v>47</v>
      </c>
      <c r="R365" t="s">
        <v>48</v>
      </c>
      <c r="S365" t="s">
        <v>49</v>
      </c>
      <c r="T365" t="s">
        <v>50</v>
      </c>
      <c r="U365" t="s">
        <v>51</v>
      </c>
      <c r="V365">
        <v>-7</v>
      </c>
      <c r="W365">
        <v>-14</v>
      </c>
      <c r="X365">
        <v>-13</v>
      </c>
      <c r="Y365">
        <v>-11</v>
      </c>
      <c r="Z365">
        <v>-20</v>
      </c>
      <c r="AA365">
        <v>-10</v>
      </c>
      <c r="AB365">
        <v>-7</v>
      </c>
      <c r="AC365">
        <v>-7</v>
      </c>
      <c r="AD365">
        <v>-7</v>
      </c>
      <c r="AE365">
        <v>-7</v>
      </c>
      <c r="AF365">
        <v>-7</v>
      </c>
      <c r="AG365">
        <v>-7</v>
      </c>
    </row>
    <row r="366" spans="1:33" x14ac:dyDescent="0.25">
      <c r="A366" t="s">
        <v>3963</v>
      </c>
      <c r="B366" t="s">
        <v>33</v>
      </c>
      <c r="C366" t="s">
        <v>34</v>
      </c>
      <c r="D366" t="s">
        <v>3646</v>
      </c>
      <c r="E366" t="s">
        <v>1085</v>
      </c>
      <c r="F366" t="s">
        <v>1086</v>
      </c>
      <c r="G366" t="s">
        <v>117</v>
      </c>
      <c r="H366" t="s">
        <v>1096</v>
      </c>
      <c r="I366" t="s">
        <v>1097</v>
      </c>
      <c r="J366" t="s">
        <v>630</v>
      </c>
      <c r="K366" t="s">
        <v>41</v>
      </c>
      <c r="L366" t="s">
        <v>1089</v>
      </c>
      <c r="M366" t="s">
        <v>102</v>
      </c>
      <c r="N366" t="s">
        <v>672</v>
      </c>
      <c r="O366" t="s">
        <v>126</v>
      </c>
      <c r="P366" t="s">
        <v>46</v>
      </c>
      <c r="Q366" t="s">
        <v>47</v>
      </c>
      <c r="R366" t="s">
        <v>48</v>
      </c>
      <c r="S366" t="s">
        <v>49</v>
      </c>
      <c r="T366" t="s">
        <v>50</v>
      </c>
      <c r="U366" t="s">
        <v>51</v>
      </c>
      <c r="V366">
        <v>0</v>
      </c>
      <c r="W366">
        <v>-1</v>
      </c>
      <c r="X366">
        <v>-1</v>
      </c>
      <c r="Y366">
        <v>-1</v>
      </c>
      <c r="Z366">
        <v>-1</v>
      </c>
      <c r="AA366">
        <v>-1</v>
      </c>
      <c r="AB366">
        <v>-1</v>
      </c>
      <c r="AC366">
        <v>-1</v>
      </c>
      <c r="AD366">
        <v>-1</v>
      </c>
      <c r="AE366">
        <v>-1</v>
      </c>
      <c r="AF366">
        <v>-1</v>
      </c>
      <c r="AG366">
        <v>-1</v>
      </c>
    </row>
    <row r="367" spans="1:33" x14ac:dyDescent="0.25">
      <c r="A367" t="s">
        <v>3963</v>
      </c>
      <c r="B367" t="s">
        <v>33</v>
      </c>
      <c r="C367" t="s">
        <v>34</v>
      </c>
      <c r="D367" t="s">
        <v>3646</v>
      </c>
      <c r="E367" t="s">
        <v>1085</v>
      </c>
      <c r="F367" t="s">
        <v>1086</v>
      </c>
      <c r="G367" t="s">
        <v>117</v>
      </c>
      <c r="H367" t="s">
        <v>1096</v>
      </c>
      <c r="I367" t="s">
        <v>1098</v>
      </c>
      <c r="J367" t="s">
        <v>630</v>
      </c>
      <c r="K367" t="s">
        <v>41</v>
      </c>
      <c r="L367" t="s">
        <v>1089</v>
      </c>
      <c r="M367" t="s">
        <v>102</v>
      </c>
      <c r="N367" t="s">
        <v>455</v>
      </c>
      <c r="O367" t="s">
        <v>1066</v>
      </c>
      <c r="P367" t="s">
        <v>46</v>
      </c>
      <c r="Q367" t="s">
        <v>47</v>
      </c>
      <c r="R367" t="s">
        <v>48</v>
      </c>
      <c r="S367" t="s">
        <v>49</v>
      </c>
      <c r="T367" t="s">
        <v>50</v>
      </c>
      <c r="U367" t="s">
        <v>51</v>
      </c>
      <c r="V367">
        <v>-4</v>
      </c>
      <c r="W367">
        <v>-15</v>
      </c>
      <c r="X367">
        <v>-12</v>
      </c>
      <c r="Y367">
        <v>-12</v>
      </c>
      <c r="Z367">
        <v>-13</v>
      </c>
      <c r="AA367">
        <v>-13</v>
      </c>
      <c r="AB367">
        <v>-13</v>
      </c>
      <c r="AC367">
        <v>-13</v>
      </c>
      <c r="AD367">
        <v>-14</v>
      </c>
      <c r="AE367">
        <v>-14</v>
      </c>
      <c r="AF367">
        <v>-14</v>
      </c>
      <c r="AG367">
        <v>-15</v>
      </c>
    </row>
    <row r="368" spans="1:33" x14ac:dyDescent="0.25">
      <c r="A368" t="s">
        <v>3963</v>
      </c>
      <c r="B368" t="s">
        <v>33</v>
      </c>
      <c r="C368" t="s">
        <v>34</v>
      </c>
      <c r="D368" t="s">
        <v>3646</v>
      </c>
      <c r="E368" t="s">
        <v>1085</v>
      </c>
      <c r="F368" t="s">
        <v>1086</v>
      </c>
      <c r="G368" t="s">
        <v>117</v>
      </c>
      <c r="H368" t="s">
        <v>1096</v>
      </c>
      <c r="I368" t="s">
        <v>1099</v>
      </c>
      <c r="J368" t="s">
        <v>630</v>
      </c>
      <c r="K368" t="s">
        <v>41</v>
      </c>
      <c r="L368" t="s">
        <v>1089</v>
      </c>
      <c r="M368" t="s">
        <v>102</v>
      </c>
      <c r="N368" t="s">
        <v>805</v>
      </c>
      <c r="O368" t="s">
        <v>1100</v>
      </c>
      <c r="P368" t="s">
        <v>46</v>
      </c>
      <c r="Q368" t="s">
        <v>47</v>
      </c>
      <c r="R368" t="s">
        <v>48</v>
      </c>
      <c r="S368" t="s">
        <v>49</v>
      </c>
      <c r="T368" t="s">
        <v>50</v>
      </c>
      <c r="U368" t="s">
        <v>51</v>
      </c>
      <c r="V368">
        <v>-36</v>
      </c>
      <c r="W368">
        <v>-44</v>
      </c>
      <c r="X368">
        <v>-44</v>
      </c>
      <c r="Y368">
        <v>-45</v>
      </c>
      <c r="Z368">
        <v>-46</v>
      </c>
      <c r="AA368">
        <v>-47</v>
      </c>
      <c r="AB368">
        <v>-48</v>
      </c>
      <c r="AC368">
        <v>-49</v>
      </c>
      <c r="AD368">
        <v>-50</v>
      </c>
      <c r="AE368">
        <v>-51</v>
      </c>
      <c r="AF368">
        <v>-52</v>
      </c>
      <c r="AG368">
        <v>-53</v>
      </c>
    </row>
    <row r="369" spans="1:33" x14ac:dyDescent="0.25">
      <c r="A369" t="s">
        <v>3963</v>
      </c>
      <c r="B369" t="s">
        <v>33</v>
      </c>
      <c r="C369" t="s">
        <v>34</v>
      </c>
      <c r="D369" t="s">
        <v>3646</v>
      </c>
      <c r="E369" t="s">
        <v>1085</v>
      </c>
      <c r="F369" t="s">
        <v>1086</v>
      </c>
      <c r="G369" t="s">
        <v>117</v>
      </c>
      <c r="H369" t="s">
        <v>1096</v>
      </c>
      <c r="I369" t="s">
        <v>1101</v>
      </c>
      <c r="J369" t="s">
        <v>630</v>
      </c>
      <c r="K369" t="s">
        <v>41</v>
      </c>
      <c r="L369" t="s">
        <v>1089</v>
      </c>
      <c r="M369" t="s">
        <v>102</v>
      </c>
      <c r="N369" t="s">
        <v>1102</v>
      </c>
      <c r="O369" t="s">
        <v>116</v>
      </c>
      <c r="P369" t="s">
        <v>46</v>
      </c>
      <c r="Q369" t="s">
        <v>47</v>
      </c>
      <c r="R369" t="s">
        <v>48</v>
      </c>
      <c r="S369" t="s">
        <v>49</v>
      </c>
      <c r="T369" t="s">
        <v>50</v>
      </c>
      <c r="U369" t="s">
        <v>51</v>
      </c>
      <c r="V369">
        <v>-695</v>
      </c>
      <c r="W369">
        <v>-719</v>
      </c>
      <c r="X369">
        <v>-737</v>
      </c>
      <c r="Y369">
        <v>-752</v>
      </c>
      <c r="Z369">
        <v>-769</v>
      </c>
      <c r="AA369">
        <v>-786</v>
      </c>
      <c r="AB369">
        <v>-803</v>
      </c>
      <c r="AC369">
        <v>-821</v>
      </c>
      <c r="AD369">
        <v>-839</v>
      </c>
      <c r="AE369">
        <v>-858</v>
      </c>
      <c r="AF369">
        <v>-877</v>
      </c>
      <c r="AG369">
        <v>-896</v>
      </c>
    </row>
    <row r="370" spans="1:33" x14ac:dyDescent="0.25">
      <c r="A370" t="s">
        <v>3963</v>
      </c>
      <c r="B370" t="s">
        <v>33</v>
      </c>
      <c r="C370" t="s">
        <v>34</v>
      </c>
      <c r="D370" t="s">
        <v>3646</v>
      </c>
      <c r="E370" t="s">
        <v>1085</v>
      </c>
      <c r="F370" t="s">
        <v>1086</v>
      </c>
      <c r="G370" t="s">
        <v>117</v>
      </c>
      <c r="H370" t="s">
        <v>1096</v>
      </c>
      <c r="I370" t="s">
        <v>1103</v>
      </c>
      <c r="J370" t="s">
        <v>70</v>
      </c>
      <c r="K370" t="s">
        <v>41</v>
      </c>
      <c r="L370" t="s">
        <v>1089</v>
      </c>
      <c r="M370" t="s">
        <v>102</v>
      </c>
      <c r="N370" t="s">
        <v>1104</v>
      </c>
      <c r="O370" t="s">
        <v>1105</v>
      </c>
      <c r="P370" t="s">
        <v>46</v>
      </c>
      <c r="Q370" t="s">
        <v>47</v>
      </c>
      <c r="R370" t="s">
        <v>48</v>
      </c>
      <c r="S370" t="s">
        <v>49</v>
      </c>
      <c r="T370" t="s">
        <v>50</v>
      </c>
      <c r="U370" t="s">
        <v>51</v>
      </c>
      <c r="V370">
        <v>-3</v>
      </c>
      <c r="W370">
        <v>-7</v>
      </c>
      <c r="X370">
        <v>-7</v>
      </c>
      <c r="Y370">
        <v>-7</v>
      </c>
      <c r="Z370">
        <v>-7</v>
      </c>
      <c r="AA370">
        <v>-7</v>
      </c>
      <c r="AB370">
        <v>-8</v>
      </c>
      <c r="AC370">
        <v>-8</v>
      </c>
      <c r="AD370">
        <v>-8</v>
      </c>
      <c r="AE370">
        <v>-8</v>
      </c>
      <c r="AF370">
        <v>-8</v>
      </c>
      <c r="AG370">
        <v>-9</v>
      </c>
    </row>
    <row r="371" spans="1:33" x14ac:dyDescent="0.25">
      <c r="A371" t="s">
        <v>3963</v>
      </c>
      <c r="B371" t="s">
        <v>33</v>
      </c>
      <c r="C371" t="s">
        <v>34</v>
      </c>
      <c r="D371" t="s">
        <v>3646</v>
      </c>
      <c r="E371" t="s">
        <v>1106</v>
      </c>
      <c r="F371" t="s">
        <v>1107</v>
      </c>
      <c r="G371" t="s">
        <v>105</v>
      </c>
      <c r="H371" t="s">
        <v>1108</v>
      </c>
      <c r="I371" t="s">
        <v>3831</v>
      </c>
      <c r="J371" t="s">
        <v>1109</v>
      </c>
      <c r="K371" t="s">
        <v>41</v>
      </c>
      <c r="L371" t="s">
        <v>1110</v>
      </c>
      <c r="M371" t="s">
        <v>117</v>
      </c>
      <c r="N371" t="s">
        <v>3832</v>
      </c>
      <c r="O371" t="s">
        <v>3833</v>
      </c>
      <c r="P371" t="s">
        <v>46</v>
      </c>
      <c r="Q371" t="s">
        <v>47</v>
      </c>
      <c r="R371" t="s">
        <v>48</v>
      </c>
      <c r="S371" t="s">
        <v>49</v>
      </c>
      <c r="T371" t="s">
        <v>50</v>
      </c>
      <c r="U371" t="s">
        <v>51</v>
      </c>
      <c r="V371">
        <v>-32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</row>
    <row r="372" spans="1:33" x14ac:dyDescent="0.25">
      <c r="A372" t="s">
        <v>3963</v>
      </c>
      <c r="B372" t="s">
        <v>33</v>
      </c>
      <c r="C372" t="s">
        <v>34</v>
      </c>
      <c r="D372" t="s">
        <v>3646</v>
      </c>
      <c r="E372" t="s">
        <v>1106</v>
      </c>
      <c r="F372" t="s">
        <v>1107</v>
      </c>
      <c r="G372" t="s">
        <v>105</v>
      </c>
      <c r="H372" t="s">
        <v>1108</v>
      </c>
      <c r="I372" t="s">
        <v>4016</v>
      </c>
      <c r="J372" t="s">
        <v>1109</v>
      </c>
      <c r="K372" t="s">
        <v>41</v>
      </c>
      <c r="L372" t="s">
        <v>1110</v>
      </c>
      <c r="M372" t="s">
        <v>117</v>
      </c>
      <c r="N372" t="s">
        <v>1111</v>
      </c>
      <c r="O372" t="s">
        <v>4017</v>
      </c>
      <c r="P372" t="s">
        <v>46</v>
      </c>
      <c r="Q372" t="s">
        <v>47</v>
      </c>
      <c r="R372" t="s">
        <v>48</v>
      </c>
      <c r="S372" t="s">
        <v>49</v>
      </c>
      <c r="T372" t="s">
        <v>50</v>
      </c>
      <c r="U372" t="s">
        <v>51</v>
      </c>
      <c r="V372">
        <v>-46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</row>
    <row r="373" spans="1:33" x14ac:dyDescent="0.25">
      <c r="A373" t="s">
        <v>3963</v>
      </c>
      <c r="B373" t="s">
        <v>33</v>
      </c>
      <c r="C373" t="s">
        <v>34</v>
      </c>
      <c r="D373" t="s">
        <v>3646</v>
      </c>
      <c r="E373" t="s">
        <v>1106</v>
      </c>
      <c r="F373" t="s">
        <v>1107</v>
      </c>
      <c r="G373" t="s">
        <v>105</v>
      </c>
      <c r="H373" t="s">
        <v>1108</v>
      </c>
      <c r="I373" t="s">
        <v>1112</v>
      </c>
      <c r="J373" t="s">
        <v>1109</v>
      </c>
      <c r="K373" t="s">
        <v>41</v>
      </c>
      <c r="L373" t="s">
        <v>1110</v>
      </c>
      <c r="M373" t="s">
        <v>117</v>
      </c>
      <c r="N373" t="s">
        <v>1113</v>
      </c>
      <c r="O373" t="s">
        <v>1114</v>
      </c>
      <c r="P373" t="s">
        <v>46</v>
      </c>
      <c r="Q373" t="s">
        <v>47</v>
      </c>
      <c r="R373" t="s">
        <v>48</v>
      </c>
      <c r="S373" t="s">
        <v>49</v>
      </c>
      <c r="T373" t="s">
        <v>50</v>
      </c>
      <c r="U373" t="s">
        <v>51</v>
      </c>
      <c r="V373">
        <v>-31</v>
      </c>
      <c r="W373">
        <v>-32</v>
      </c>
      <c r="X373">
        <v>-30</v>
      </c>
      <c r="Y373">
        <v>-31</v>
      </c>
      <c r="Z373">
        <v>-31</v>
      </c>
      <c r="AA373">
        <v>-32</v>
      </c>
      <c r="AB373">
        <v>-33</v>
      </c>
      <c r="AC373">
        <v>-33</v>
      </c>
      <c r="AD373">
        <v>-34</v>
      </c>
      <c r="AE373">
        <v>-35</v>
      </c>
      <c r="AF373">
        <v>-36</v>
      </c>
      <c r="AG373">
        <v>-36</v>
      </c>
    </row>
    <row r="374" spans="1:33" x14ac:dyDescent="0.25">
      <c r="A374" t="s">
        <v>3963</v>
      </c>
      <c r="B374" t="s">
        <v>33</v>
      </c>
      <c r="C374" t="s">
        <v>34</v>
      </c>
      <c r="D374" t="s">
        <v>3646</v>
      </c>
      <c r="E374" t="s">
        <v>1106</v>
      </c>
      <c r="F374" t="s">
        <v>1107</v>
      </c>
      <c r="G374" t="s">
        <v>105</v>
      </c>
      <c r="H374" t="s">
        <v>1108</v>
      </c>
      <c r="I374" t="s">
        <v>4018</v>
      </c>
      <c r="J374" t="s">
        <v>1109</v>
      </c>
      <c r="K374" t="s">
        <v>41</v>
      </c>
      <c r="L374" t="s">
        <v>1110</v>
      </c>
      <c r="M374" t="s">
        <v>117</v>
      </c>
      <c r="N374" t="s">
        <v>4019</v>
      </c>
      <c r="O374" t="s">
        <v>4020</v>
      </c>
      <c r="P374" t="s">
        <v>46</v>
      </c>
      <c r="Q374" t="s">
        <v>47</v>
      </c>
      <c r="R374" t="s">
        <v>48</v>
      </c>
      <c r="S374" t="s">
        <v>49</v>
      </c>
      <c r="T374" t="s">
        <v>50</v>
      </c>
      <c r="U374" t="s">
        <v>51</v>
      </c>
      <c r="V374">
        <v>-19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</row>
    <row r="375" spans="1:33" x14ac:dyDescent="0.25">
      <c r="A375" t="s">
        <v>3963</v>
      </c>
      <c r="B375" t="s">
        <v>33</v>
      </c>
      <c r="C375" t="s">
        <v>34</v>
      </c>
      <c r="D375" t="s">
        <v>3646</v>
      </c>
      <c r="E375" t="s">
        <v>1106</v>
      </c>
      <c r="F375" t="s">
        <v>1107</v>
      </c>
      <c r="G375" t="s">
        <v>111</v>
      </c>
      <c r="H375" t="s">
        <v>1115</v>
      </c>
      <c r="I375" t="s">
        <v>4021</v>
      </c>
      <c r="J375" t="s">
        <v>878</v>
      </c>
      <c r="K375" t="s">
        <v>41</v>
      </c>
      <c r="L375" t="s">
        <v>1110</v>
      </c>
      <c r="M375" t="s">
        <v>130</v>
      </c>
      <c r="N375" t="s">
        <v>4022</v>
      </c>
      <c r="O375" t="s">
        <v>4023</v>
      </c>
      <c r="P375" t="s">
        <v>46</v>
      </c>
      <c r="Q375" t="s">
        <v>47</v>
      </c>
      <c r="R375" t="s">
        <v>48</v>
      </c>
      <c r="S375" t="s">
        <v>49</v>
      </c>
      <c r="T375" t="s">
        <v>50</v>
      </c>
      <c r="U375" t="s">
        <v>51</v>
      </c>
      <c r="V375">
        <v>-2</v>
      </c>
      <c r="W375">
        <v>-2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</row>
    <row r="376" spans="1:33" x14ac:dyDescent="0.25">
      <c r="A376" t="s">
        <v>3963</v>
      </c>
      <c r="B376" t="s">
        <v>33</v>
      </c>
      <c r="C376" t="s">
        <v>34</v>
      </c>
      <c r="D376" t="s">
        <v>3646</v>
      </c>
      <c r="E376" t="s">
        <v>1106</v>
      </c>
      <c r="F376" t="s">
        <v>1107</v>
      </c>
      <c r="G376" t="s">
        <v>111</v>
      </c>
      <c r="H376" t="s">
        <v>1115</v>
      </c>
      <c r="I376" t="s">
        <v>1116</v>
      </c>
      <c r="J376" t="s">
        <v>878</v>
      </c>
      <c r="K376" t="s">
        <v>41</v>
      </c>
      <c r="L376" t="s">
        <v>1110</v>
      </c>
      <c r="M376" t="s">
        <v>130</v>
      </c>
      <c r="N376" t="s">
        <v>1117</v>
      </c>
      <c r="O376" t="s">
        <v>1118</v>
      </c>
      <c r="P376" t="s">
        <v>46</v>
      </c>
      <c r="Q376" t="s">
        <v>47</v>
      </c>
      <c r="R376" t="s">
        <v>48</v>
      </c>
      <c r="S376" t="s">
        <v>49</v>
      </c>
      <c r="T376" t="s">
        <v>50</v>
      </c>
      <c r="U376" t="s">
        <v>51</v>
      </c>
      <c r="V376">
        <v>-9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</row>
    <row r="377" spans="1:33" x14ac:dyDescent="0.25">
      <c r="A377" t="s">
        <v>3963</v>
      </c>
      <c r="B377" t="s">
        <v>33</v>
      </c>
      <c r="C377" t="s">
        <v>34</v>
      </c>
      <c r="D377" t="s">
        <v>3646</v>
      </c>
      <c r="E377" t="s">
        <v>1106</v>
      </c>
      <c r="F377" t="s">
        <v>1107</v>
      </c>
      <c r="G377" t="s">
        <v>111</v>
      </c>
      <c r="H377" t="s">
        <v>1115</v>
      </c>
      <c r="I377" t="s">
        <v>1119</v>
      </c>
      <c r="J377" t="s">
        <v>878</v>
      </c>
      <c r="K377" t="s">
        <v>41</v>
      </c>
      <c r="L377" t="s">
        <v>1110</v>
      </c>
      <c r="M377" t="s">
        <v>130</v>
      </c>
      <c r="N377" t="s">
        <v>1120</v>
      </c>
      <c r="O377" t="s">
        <v>1121</v>
      </c>
      <c r="P377" t="s">
        <v>46</v>
      </c>
      <c r="Q377" t="s">
        <v>47</v>
      </c>
      <c r="R377" t="s">
        <v>48</v>
      </c>
      <c r="S377" t="s">
        <v>49</v>
      </c>
      <c r="T377" t="s">
        <v>50</v>
      </c>
      <c r="U377" t="s">
        <v>51</v>
      </c>
      <c r="V377">
        <v>-11</v>
      </c>
      <c r="W377">
        <v>-25</v>
      </c>
      <c r="X377">
        <v>-20</v>
      </c>
      <c r="Y377">
        <v>-20</v>
      </c>
      <c r="Z377">
        <v>-21</v>
      </c>
      <c r="AA377">
        <v>-21</v>
      </c>
      <c r="AB377">
        <v>-22</v>
      </c>
      <c r="AC377">
        <v>-22</v>
      </c>
      <c r="AD377">
        <v>-23</v>
      </c>
      <c r="AE377">
        <v>-23</v>
      </c>
      <c r="AF377">
        <v>-24</v>
      </c>
      <c r="AG377">
        <v>-24</v>
      </c>
    </row>
    <row r="378" spans="1:33" x14ac:dyDescent="0.25">
      <c r="A378" t="s">
        <v>3963</v>
      </c>
      <c r="B378" t="s">
        <v>33</v>
      </c>
      <c r="C378" t="s">
        <v>34</v>
      </c>
      <c r="D378" t="s">
        <v>3646</v>
      </c>
      <c r="E378" t="s">
        <v>1106</v>
      </c>
      <c r="F378" t="s">
        <v>1107</v>
      </c>
      <c r="G378" t="s">
        <v>128</v>
      </c>
      <c r="H378" t="s">
        <v>1122</v>
      </c>
      <c r="I378" t="s">
        <v>1123</v>
      </c>
      <c r="J378" t="s">
        <v>878</v>
      </c>
      <c r="K378" t="s">
        <v>41</v>
      </c>
      <c r="L378" t="s">
        <v>1110</v>
      </c>
      <c r="M378" t="s">
        <v>52</v>
      </c>
      <c r="N378" t="s">
        <v>179</v>
      </c>
      <c r="O378" t="s">
        <v>1124</v>
      </c>
      <c r="P378" t="s">
        <v>46</v>
      </c>
      <c r="Q378" t="s">
        <v>47</v>
      </c>
      <c r="R378" t="s">
        <v>48</v>
      </c>
      <c r="S378" t="s">
        <v>49</v>
      </c>
      <c r="T378" t="s">
        <v>50</v>
      </c>
      <c r="U378" t="s">
        <v>51</v>
      </c>
      <c r="V378">
        <v>-55</v>
      </c>
      <c r="W378">
        <v>-55</v>
      </c>
      <c r="X378">
        <v>-49</v>
      </c>
      <c r="Y378">
        <v>-50</v>
      </c>
      <c r="Z378">
        <v>-51</v>
      </c>
      <c r="AA378">
        <v>-52</v>
      </c>
      <c r="AB378">
        <v>-53</v>
      </c>
      <c r="AC378">
        <v>-55</v>
      </c>
      <c r="AD378">
        <v>-56</v>
      </c>
      <c r="AE378">
        <v>-57</v>
      </c>
      <c r="AF378">
        <v>-58</v>
      </c>
      <c r="AG378">
        <v>-60</v>
      </c>
    </row>
    <row r="379" spans="1:33" x14ac:dyDescent="0.25">
      <c r="A379" t="s">
        <v>3963</v>
      </c>
      <c r="B379" t="s">
        <v>33</v>
      </c>
      <c r="C379" t="s">
        <v>34</v>
      </c>
      <c r="D379" t="s">
        <v>3646</v>
      </c>
      <c r="E379" t="s">
        <v>1106</v>
      </c>
      <c r="F379" t="s">
        <v>1107</v>
      </c>
      <c r="G379" t="s">
        <v>128</v>
      </c>
      <c r="H379" t="s">
        <v>1122</v>
      </c>
      <c r="I379" t="s">
        <v>1125</v>
      </c>
      <c r="J379" t="s">
        <v>878</v>
      </c>
      <c r="K379" t="s">
        <v>41</v>
      </c>
      <c r="L379" t="s">
        <v>1110</v>
      </c>
      <c r="M379" t="s">
        <v>52</v>
      </c>
      <c r="N379" t="s">
        <v>1126</v>
      </c>
      <c r="O379" t="s">
        <v>1127</v>
      </c>
      <c r="P379" t="s">
        <v>46</v>
      </c>
      <c r="Q379" t="s">
        <v>47</v>
      </c>
      <c r="R379" t="s">
        <v>48</v>
      </c>
      <c r="S379" t="s">
        <v>49</v>
      </c>
      <c r="T379" t="s">
        <v>50</v>
      </c>
      <c r="U379" t="s">
        <v>51</v>
      </c>
      <c r="V379">
        <v>-6</v>
      </c>
      <c r="W379">
        <v>-5</v>
      </c>
      <c r="X379">
        <v>-5</v>
      </c>
      <c r="Y379">
        <v>-5</v>
      </c>
      <c r="Z379">
        <v>-5</v>
      </c>
      <c r="AA379">
        <v>-5</v>
      </c>
      <c r="AB379">
        <v>-5</v>
      </c>
      <c r="AC379">
        <v>-6</v>
      </c>
      <c r="AD379">
        <v>-6</v>
      </c>
      <c r="AE379">
        <v>-6</v>
      </c>
      <c r="AF379">
        <v>-6</v>
      </c>
      <c r="AG379">
        <v>-6</v>
      </c>
    </row>
    <row r="380" spans="1:33" x14ac:dyDescent="0.25">
      <c r="A380" t="s">
        <v>3963</v>
      </c>
      <c r="B380" t="s">
        <v>33</v>
      </c>
      <c r="C380" t="s">
        <v>34</v>
      </c>
      <c r="D380" t="s">
        <v>3646</v>
      </c>
      <c r="E380" t="s">
        <v>1106</v>
      </c>
      <c r="F380" t="s">
        <v>1107</v>
      </c>
      <c r="G380" t="s">
        <v>128</v>
      </c>
      <c r="H380" t="s">
        <v>1122</v>
      </c>
      <c r="I380" t="s">
        <v>1128</v>
      </c>
      <c r="J380" t="s">
        <v>878</v>
      </c>
      <c r="K380" t="s">
        <v>41</v>
      </c>
      <c r="L380" t="s">
        <v>1110</v>
      </c>
      <c r="M380" t="s">
        <v>52</v>
      </c>
      <c r="N380" t="s">
        <v>1129</v>
      </c>
      <c r="O380" t="s">
        <v>1130</v>
      </c>
      <c r="P380" t="s">
        <v>46</v>
      </c>
      <c r="Q380" t="s">
        <v>47</v>
      </c>
      <c r="R380" t="s">
        <v>48</v>
      </c>
      <c r="S380" t="s">
        <v>49</v>
      </c>
      <c r="T380" t="s">
        <v>50</v>
      </c>
      <c r="U380" t="s">
        <v>51</v>
      </c>
      <c r="V380">
        <v>-3</v>
      </c>
      <c r="W380">
        <v>-1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</row>
    <row r="381" spans="1:33" x14ac:dyDescent="0.25">
      <c r="A381" t="s">
        <v>3963</v>
      </c>
      <c r="B381" t="s">
        <v>33</v>
      </c>
      <c r="C381" t="s">
        <v>34</v>
      </c>
      <c r="D381" t="s">
        <v>3646</v>
      </c>
      <c r="E381" t="s">
        <v>1106</v>
      </c>
      <c r="F381" t="s">
        <v>1107</v>
      </c>
      <c r="G381" t="s">
        <v>128</v>
      </c>
      <c r="H381" t="s">
        <v>1122</v>
      </c>
      <c r="I381" t="s">
        <v>1131</v>
      </c>
      <c r="J381" t="s">
        <v>878</v>
      </c>
      <c r="K381" t="s">
        <v>41</v>
      </c>
      <c r="L381" t="s">
        <v>1110</v>
      </c>
      <c r="M381" t="s">
        <v>52</v>
      </c>
      <c r="N381" t="s">
        <v>1132</v>
      </c>
      <c r="O381" t="s">
        <v>1133</v>
      </c>
      <c r="P381" t="s">
        <v>46</v>
      </c>
      <c r="Q381" t="s">
        <v>47</v>
      </c>
      <c r="R381" t="s">
        <v>48</v>
      </c>
      <c r="S381" t="s">
        <v>49</v>
      </c>
      <c r="T381" t="s">
        <v>50</v>
      </c>
      <c r="U381" t="s">
        <v>51</v>
      </c>
      <c r="V381">
        <v>-940</v>
      </c>
      <c r="W381">
        <v>-325</v>
      </c>
      <c r="X381">
        <v>-325</v>
      </c>
      <c r="Y381">
        <v>-332</v>
      </c>
      <c r="Z381">
        <v>-339</v>
      </c>
      <c r="AA381">
        <v>-347</v>
      </c>
      <c r="AB381">
        <v>-354</v>
      </c>
      <c r="AC381">
        <v>-362</v>
      </c>
      <c r="AD381">
        <v>-370</v>
      </c>
      <c r="AE381">
        <v>-378</v>
      </c>
      <c r="AF381">
        <v>-387</v>
      </c>
      <c r="AG381">
        <v>-395</v>
      </c>
    </row>
    <row r="382" spans="1:33" x14ac:dyDescent="0.25">
      <c r="A382" t="s">
        <v>3963</v>
      </c>
      <c r="B382" t="s">
        <v>33</v>
      </c>
      <c r="C382" t="s">
        <v>34</v>
      </c>
      <c r="D382" t="s">
        <v>3646</v>
      </c>
      <c r="E382" t="s">
        <v>1106</v>
      </c>
      <c r="F382" t="s">
        <v>1107</v>
      </c>
      <c r="G382" t="s">
        <v>128</v>
      </c>
      <c r="H382" t="s">
        <v>1122</v>
      </c>
      <c r="I382" t="s">
        <v>3834</v>
      </c>
      <c r="J382" t="s">
        <v>878</v>
      </c>
      <c r="K382" t="s">
        <v>41</v>
      </c>
      <c r="L382" t="s">
        <v>1110</v>
      </c>
      <c r="M382" t="s">
        <v>52</v>
      </c>
      <c r="N382" t="s">
        <v>3835</v>
      </c>
      <c r="O382" t="s">
        <v>3836</v>
      </c>
      <c r="P382" t="s">
        <v>46</v>
      </c>
      <c r="Q382" t="s">
        <v>47</v>
      </c>
      <c r="R382" t="s">
        <v>48</v>
      </c>
      <c r="S382" t="s">
        <v>49</v>
      </c>
      <c r="T382" t="s">
        <v>50</v>
      </c>
      <c r="U382" t="s">
        <v>51</v>
      </c>
      <c r="V382">
        <v>0</v>
      </c>
      <c r="W382">
        <v>-2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</row>
    <row r="383" spans="1:33" x14ac:dyDescent="0.25">
      <c r="A383" t="s">
        <v>3963</v>
      </c>
      <c r="B383" t="s">
        <v>33</v>
      </c>
      <c r="C383" t="s">
        <v>34</v>
      </c>
      <c r="D383" t="s">
        <v>3646</v>
      </c>
      <c r="E383" t="s">
        <v>1106</v>
      </c>
      <c r="F383" t="s">
        <v>1107</v>
      </c>
      <c r="G383" t="s">
        <v>128</v>
      </c>
      <c r="H383" t="s">
        <v>1122</v>
      </c>
      <c r="I383" t="s">
        <v>1134</v>
      </c>
      <c r="J383" t="s">
        <v>878</v>
      </c>
      <c r="K383" t="s">
        <v>41</v>
      </c>
      <c r="L383" t="s">
        <v>1110</v>
      </c>
      <c r="M383" t="s">
        <v>52</v>
      </c>
      <c r="N383" t="s">
        <v>1135</v>
      </c>
      <c r="O383" t="s">
        <v>116</v>
      </c>
      <c r="P383" t="s">
        <v>46</v>
      </c>
      <c r="Q383" t="s">
        <v>47</v>
      </c>
      <c r="R383" t="s">
        <v>48</v>
      </c>
      <c r="S383" t="s">
        <v>49</v>
      </c>
      <c r="T383" t="s">
        <v>50</v>
      </c>
      <c r="U383" t="s">
        <v>51</v>
      </c>
      <c r="V383">
        <v>0</v>
      </c>
      <c r="W383">
        <v>-16</v>
      </c>
      <c r="X383">
        <v>-16</v>
      </c>
      <c r="Y383">
        <v>-16</v>
      </c>
      <c r="Z383">
        <v>-17</v>
      </c>
      <c r="AA383">
        <v>-17</v>
      </c>
      <c r="AB383">
        <v>-17</v>
      </c>
      <c r="AC383">
        <v>-18</v>
      </c>
      <c r="AD383">
        <v>-18</v>
      </c>
      <c r="AE383">
        <v>-19</v>
      </c>
      <c r="AF383">
        <v>-19</v>
      </c>
      <c r="AG383">
        <v>-19</v>
      </c>
    </row>
    <row r="384" spans="1:33" x14ac:dyDescent="0.25">
      <c r="A384" t="s">
        <v>3963</v>
      </c>
      <c r="B384" t="s">
        <v>33</v>
      </c>
      <c r="C384" t="s">
        <v>34</v>
      </c>
      <c r="D384" t="s">
        <v>3646</v>
      </c>
      <c r="E384" t="s">
        <v>1106</v>
      </c>
      <c r="F384" t="s">
        <v>1107</v>
      </c>
      <c r="G384" t="s">
        <v>119</v>
      </c>
      <c r="H384" t="s">
        <v>1136</v>
      </c>
      <c r="I384" t="s">
        <v>1137</v>
      </c>
      <c r="J384" t="s">
        <v>878</v>
      </c>
      <c r="K384" t="s">
        <v>1140</v>
      </c>
      <c r="L384" t="s">
        <v>1110</v>
      </c>
      <c r="M384" t="s">
        <v>146</v>
      </c>
      <c r="N384" t="s">
        <v>1138</v>
      </c>
      <c r="O384" t="s">
        <v>1139</v>
      </c>
      <c r="P384" t="s">
        <v>46</v>
      </c>
      <c r="Q384" t="s">
        <v>47</v>
      </c>
      <c r="R384" t="s">
        <v>1141</v>
      </c>
      <c r="S384" t="s">
        <v>49</v>
      </c>
      <c r="T384" t="s">
        <v>1142</v>
      </c>
      <c r="U384" t="s">
        <v>51</v>
      </c>
      <c r="V384">
        <v>-31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</row>
    <row r="385" spans="1:33" x14ac:dyDescent="0.25">
      <c r="A385" t="s">
        <v>3963</v>
      </c>
      <c r="B385" t="s">
        <v>33</v>
      </c>
      <c r="C385" t="s">
        <v>34</v>
      </c>
      <c r="D385" t="s">
        <v>3646</v>
      </c>
      <c r="E385" t="s">
        <v>1106</v>
      </c>
      <c r="F385" t="s">
        <v>1107</v>
      </c>
      <c r="G385" t="s">
        <v>130</v>
      </c>
      <c r="H385" t="s">
        <v>1143</v>
      </c>
      <c r="I385" t="s">
        <v>1144</v>
      </c>
      <c r="J385" t="s">
        <v>878</v>
      </c>
      <c r="K385" t="s">
        <v>41</v>
      </c>
      <c r="L385" t="s">
        <v>1110</v>
      </c>
      <c r="M385" t="s">
        <v>63</v>
      </c>
      <c r="N385" t="s">
        <v>1145</v>
      </c>
      <c r="O385" t="s">
        <v>1143</v>
      </c>
      <c r="P385" t="s">
        <v>46</v>
      </c>
      <c r="Q385" t="s">
        <v>47</v>
      </c>
      <c r="R385" t="s">
        <v>48</v>
      </c>
      <c r="S385" t="s">
        <v>49</v>
      </c>
      <c r="T385" t="s">
        <v>50</v>
      </c>
      <c r="U385" t="s">
        <v>51</v>
      </c>
      <c r="V385">
        <v>-2</v>
      </c>
      <c r="W385">
        <v>-3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</row>
    <row r="386" spans="1:33" x14ac:dyDescent="0.25">
      <c r="A386" t="s">
        <v>3963</v>
      </c>
      <c r="B386" t="s">
        <v>33</v>
      </c>
      <c r="C386" t="s">
        <v>34</v>
      </c>
      <c r="D386" t="s">
        <v>3646</v>
      </c>
      <c r="E386" t="s">
        <v>1106</v>
      </c>
      <c r="F386" t="s">
        <v>1107</v>
      </c>
      <c r="G386" t="s">
        <v>252</v>
      </c>
      <c r="H386" t="s">
        <v>3837</v>
      </c>
      <c r="I386" t="s">
        <v>3838</v>
      </c>
      <c r="J386" t="s">
        <v>878</v>
      </c>
      <c r="K386" t="s">
        <v>41</v>
      </c>
      <c r="L386" t="s">
        <v>1110</v>
      </c>
      <c r="M386" t="s">
        <v>693</v>
      </c>
      <c r="N386" t="s">
        <v>455</v>
      </c>
      <c r="O386" t="s">
        <v>3839</v>
      </c>
      <c r="P386" t="s">
        <v>46</v>
      </c>
      <c r="Q386" t="s">
        <v>47</v>
      </c>
      <c r="R386" t="s">
        <v>48</v>
      </c>
      <c r="S386" t="s">
        <v>49</v>
      </c>
      <c r="T386" t="s">
        <v>50</v>
      </c>
      <c r="U386" t="s">
        <v>51</v>
      </c>
      <c r="V386">
        <v>0</v>
      </c>
      <c r="W386">
        <v>-40</v>
      </c>
      <c r="X386">
        <v>-100</v>
      </c>
      <c r="Y386">
        <v>-102</v>
      </c>
      <c r="Z386">
        <v>-104</v>
      </c>
      <c r="AA386">
        <v>-107</v>
      </c>
      <c r="AB386">
        <v>-109</v>
      </c>
      <c r="AC386">
        <v>-111</v>
      </c>
      <c r="AD386">
        <v>-114</v>
      </c>
      <c r="AE386">
        <v>-116</v>
      </c>
      <c r="AF386">
        <v>-119</v>
      </c>
      <c r="AG386">
        <v>-122</v>
      </c>
    </row>
    <row r="387" spans="1:33" x14ac:dyDescent="0.25">
      <c r="A387" t="s">
        <v>3963</v>
      </c>
      <c r="B387" t="s">
        <v>33</v>
      </c>
      <c r="C387" t="s">
        <v>34</v>
      </c>
      <c r="D387" t="s">
        <v>3646</v>
      </c>
      <c r="E387" t="s">
        <v>1106</v>
      </c>
      <c r="F387" t="s">
        <v>1107</v>
      </c>
      <c r="G387" t="s">
        <v>252</v>
      </c>
      <c r="H387" t="s">
        <v>3837</v>
      </c>
      <c r="I387" t="s">
        <v>3840</v>
      </c>
      <c r="J387" t="s">
        <v>878</v>
      </c>
      <c r="K387" t="s">
        <v>41</v>
      </c>
      <c r="L387" t="s">
        <v>1110</v>
      </c>
      <c r="M387" t="s">
        <v>693</v>
      </c>
      <c r="N387" t="s">
        <v>3685</v>
      </c>
      <c r="O387" t="s">
        <v>3841</v>
      </c>
      <c r="P387" t="s">
        <v>46</v>
      </c>
      <c r="Q387" t="s">
        <v>47</v>
      </c>
      <c r="R387" t="s">
        <v>48</v>
      </c>
      <c r="S387" t="s">
        <v>49</v>
      </c>
      <c r="T387" t="s">
        <v>50</v>
      </c>
      <c r="U387" t="s">
        <v>51</v>
      </c>
      <c r="V387">
        <v>-170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</row>
    <row r="388" spans="1:33" x14ac:dyDescent="0.25">
      <c r="A388" t="s">
        <v>3963</v>
      </c>
      <c r="B388" t="s">
        <v>33</v>
      </c>
      <c r="C388" t="s">
        <v>34</v>
      </c>
      <c r="D388" t="s">
        <v>3646</v>
      </c>
      <c r="E388" t="s">
        <v>1106</v>
      </c>
      <c r="F388" t="s">
        <v>1107</v>
      </c>
      <c r="G388" t="s">
        <v>252</v>
      </c>
      <c r="H388" t="s">
        <v>3837</v>
      </c>
      <c r="I388" t="s">
        <v>3840</v>
      </c>
      <c r="J388" t="s">
        <v>878</v>
      </c>
      <c r="K388" t="s">
        <v>1140</v>
      </c>
      <c r="L388" t="s">
        <v>1110</v>
      </c>
      <c r="M388" t="s">
        <v>693</v>
      </c>
      <c r="N388" t="s">
        <v>3685</v>
      </c>
      <c r="O388" t="s">
        <v>3841</v>
      </c>
      <c r="P388" t="s">
        <v>46</v>
      </c>
      <c r="Q388" t="s">
        <v>47</v>
      </c>
      <c r="R388" t="s">
        <v>1141</v>
      </c>
      <c r="S388" t="s">
        <v>49</v>
      </c>
      <c r="T388" t="s">
        <v>1142</v>
      </c>
      <c r="U388" t="s">
        <v>51</v>
      </c>
      <c r="V388">
        <v>-93</v>
      </c>
      <c r="W388">
        <v>-134</v>
      </c>
      <c r="X388">
        <v>-123</v>
      </c>
      <c r="Y388">
        <v>-138</v>
      </c>
      <c r="Z388">
        <v>-144</v>
      </c>
      <c r="AA388">
        <v>-150</v>
      </c>
      <c r="AB388">
        <v>-156</v>
      </c>
      <c r="AC388">
        <v>-168</v>
      </c>
      <c r="AD388">
        <v>-174</v>
      </c>
      <c r="AE388">
        <v>-171</v>
      </c>
      <c r="AF388">
        <v>-170</v>
      </c>
      <c r="AG388">
        <v>-165</v>
      </c>
    </row>
    <row r="389" spans="1:33" x14ac:dyDescent="0.25">
      <c r="A389" t="s">
        <v>3963</v>
      </c>
      <c r="B389" t="s">
        <v>33</v>
      </c>
      <c r="C389" t="s">
        <v>34</v>
      </c>
      <c r="D389" t="s">
        <v>3646</v>
      </c>
      <c r="E389" t="s">
        <v>1106</v>
      </c>
      <c r="F389" t="s">
        <v>1107</v>
      </c>
      <c r="G389" t="s">
        <v>37</v>
      </c>
      <c r="H389" t="s">
        <v>1146</v>
      </c>
      <c r="I389" t="s">
        <v>1147</v>
      </c>
      <c r="J389" t="s">
        <v>878</v>
      </c>
      <c r="K389" t="s">
        <v>41</v>
      </c>
      <c r="L389" t="s">
        <v>1110</v>
      </c>
      <c r="M389" t="s">
        <v>80</v>
      </c>
      <c r="N389" t="s">
        <v>304</v>
      </c>
      <c r="O389" t="s">
        <v>1146</v>
      </c>
      <c r="P389" t="s">
        <v>46</v>
      </c>
      <c r="Q389" t="s">
        <v>47</v>
      </c>
      <c r="R389" t="s">
        <v>48</v>
      </c>
      <c r="S389" t="s">
        <v>49</v>
      </c>
      <c r="T389" t="s">
        <v>50</v>
      </c>
      <c r="U389" t="s">
        <v>51</v>
      </c>
      <c r="V389">
        <v>-3</v>
      </c>
      <c r="W389">
        <v>-9</v>
      </c>
      <c r="X389">
        <v>-6</v>
      </c>
      <c r="Y389">
        <v>-6</v>
      </c>
      <c r="Z389">
        <v>-6</v>
      </c>
      <c r="AA389">
        <v>-6</v>
      </c>
      <c r="AB389">
        <v>-7</v>
      </c>
      <c r="AC389">
        <v>-7</v>
      </c>
      <c r="AD389">
        <v>-7</v>
      </c>
      <c r="AE389">
        <v>-7</v>
      </c>
      <c r="AF389">
        <v>-7</v>
      </c>
      <c r="AG389">
        <v>-7</v>
      </c>
    </row>
    <row r="390" spans="1:33" x14ac:dyDescent="0.25">
      <c r="A390" t="s">
        <v>3963</v>
      </c>
      <c r="B390" t="s">
        <v>33</v>
      </c>
      <c r="C390" t="s">
        <v>34</v>
      </c>
      <c r="D390" t="s">
        <v>3646</v>
      </c>
      <c r="E390" t="s">
        <v>1106</v>
      </c>
      <c r="F390" t="s">
        <v>1107</v>
      </c>
      <c r="G390" t="s">
        <v>43</v>
      </c>
      <c r="H390" t="s">
        <v>2296</v>
      </c>
      <c r="I390" t="s">
        <v>2297</v>
      </c>
      <c r="J390" t="s">
        <v>878</v>
      </c>
      <c r="K390" t="s">
        <v>41</v>
      </c>
      <c r="L390" t="s">
        <v>1110</v>
      </c>
      <c r="M390" t="s">
        <v>428</v>
      </c>
      <c r="N390" t="s">
        <v>2298</v>
      </c>
      <c r="O390" t="s">
        <v>2296</v>
      </c>
      <c r="P390" t="s">
        <v>46</v>
      </c>
      <c r="Q390" t="s">
        <v>47</v>
      </c>
      <c r="R390" t="s">
        <v>48</v>
      </c>
      <c r="S390" t="s">
        <v>49</v>
      </c>
      <c r="T390" t="s">
        <v>50</v>
      </c>
      <c r="U390" t="s">
        <v>51</v>
      </c>
      <c r="V390">
        <v>0</v>
      </c>
      <c r="W390">
        <v>-1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</row>
    <row r="391" spans="1:33" x14ac:dyDescent="0.25">
      <c r="A391" t="s">
        <v>3963</v>
      </c>
      <c r="B391" t="s">
        <v>33</v>
      </c>
      <c r="C391" t="s">
        <v>34</v>
      </c>
      <c r="D391" t="s">
        <v>3646</v>
      </c>
      <c r="E391" t="s">
        <v>1106</v>
      </c>
      <c r="F391" t="s">
        <v>1107</v>
      </c>
      <c r="G391" t="s">
        <v>125</v>
      </c>
      <c r="H391" t="s">
        <v>2581</v>
      </c>
      <c r="I391" t="s">
        <v>3842</v>
      </c>
      <c r="J391" t="s">
        <v>878</v>
      </c>
      <c r="K391" t="s">
        <v>41</v>
      </c>
      <c r="L391" t="s">
        <v>1110</v>
      </c>
      <c r="M391" t="s">
        <v>449</v>
      </c>
      <c r="N391" t="s">
        <v>639</v>
      </c>
      <c r="O391" t="s">
        <v>2581</v>
      </c>
      <c r="P391" t="s">
        <v>46</v>
      </c>
      <c r="Q391" t="s">
        <v>47</v>
      </c>
      <c r="R391" t="s">
        <v>48</v>
      </c>
      <c r="S391" t="s">
        <v>49</v>
      </c>
      <c r="T391" t="s">
        <v>50</v>
      </c>
      <c r="U391" t="s">
        <v>51</v>
      </c>
      <c r="V391">
        <v>0</v>
      </c>
      <c r="W391">
        <v>-1</v>
      </c>
      <c r="X391">
        <v>-1</v>
      </c>
      <c r="Y391">
        <v>-1</v>
      </c>
      <c r="Z391">
        <v>-1</v>
      </c>
      <c r="AA391">
        <v>-1</v>
      </c>
      <c r="AB391">
        <v>-1</v>
      </c>
      <c r="AC391">
        <v>-1</v>
      </c>
      <c r="AD391">
        <v>-1</v>
      </c>
      <c r="AE391">
        <v>-1</v>
      </c>
      <c r="AF391">
        <v>-1</v>
      </c>
      <c r="AG391">
        <v>-1</v>
      </c>
    </row>
    <row r="392" spans="1:33" x14ac:dyDescent="0.25">
      <c r="A392" t="s">
        <v>3963</v>
      </c>
      <c r="B392" t="s">
        <v>33</v>
      </c>
      <c r="C392" t="s">
        <v>34</v>
      </c>
      <c r="D392" t="s">
        <v>3646</v>
      </c>
      <c r="E392" t="s">
        <v>1106</v>
      </c>
      <c r="F392" t="s">
        <v>1107</v>
      </c>
      <c r="G392" t="s">
        <v>132</v>
      </c>
      <c r="H392" t="s">
        <v>1148</v>
      </c>
      <c r="I392" t="s">
        <v>1149</v>
      </c>
      <c r="J392" t="s">
        <v>1150</v>
      </c>
      <c r="K392" t="s">
        <v>41</v>
      </c>
      <c r="L392" t="s">
        <v>1110</v>
      </c>
      <c r="M392" t="s">
        <v>549</v>
      </c>
      <c r="N392" t="s">
        <v>1151</v>
      </c>
      <c r="O392" t="s">
        <v>1152</v>
      </c>
      <c r="P392" t="s">
        <v>46</v>
      </c>
      <c r="Q392" t="s">
        <v>47</v>
      </c>
      <c r="R392" t="s">
        <v>48</v>
      </c>
      <c r="S392" t="s">
        <v>49</v>
      </c>
      <c r="T392" t="s">
        <v>50</v>
      </c>
      <c r="U392" t="s">
        <v>51</v>
      </c>
      <c r="V392">
        <v>-42</v>
      </c>
      <c r="W392">
        <v>-150</v>
      </c>
      <c r="X392">
        <v>-150</v>
      </c>
      <c r="Y392">
        <v>-150</v>
      </c>
      <c r="Z392">
        <v>-150</v>
      </c>
      <c r="AA392">
        <v>-150</v>
      </c>
      <c r="AB392">
        <v>-150</v>
      </c>
      <c r="AC392">
        <v>-150</v>
      </c>
      <c r="AD392">
        <v>-150</v>
      </c>
      <c r="AE392">
        <v>-150</v>
      </c>
      <c r="AF392">
        <v>-150</v>
      </c>
      <c r="AG392">
        <v>-150</v>
      </c>
    </row>
    <row r="393" spans="1:33" x14ac:dyDescent="0.25">
      <c r="A393" t="s">
        <v>3963</v>
      </c>
      <c r="B393" t="s">
        <v>33</v>
      </c>
      <c r="C393" t="s">
        <v>34</v>
      </c>
      <c r="D393" t="s">
        <v>3646</v>
      </c>
      <c r="E393" t="s">
        <v>1153</v>
      </c>
      <c r="F393" t="s">
        <v>1154</v>
      </c>
      <c r="G393" t="s">
        <v>1019</v>
      </c>
      <c r="H393" t="s">
        <v>1154</v>
      </c>
      <c r="I393" t="s">
        <v>1155</v>
      </c>
      <c r="J393" t="s">
        <v>1156</v>
      </c>
      <c r="K393" t="s">
        <v>41</v>
      </c>
      <c r="L393" t="s">
        <v>1157</v>
      </c>
      <c r="M393" t="s">
        <v>1019</v>
      </c>
      <c r="N393" t="s">
        <v>1158</v>
      </c>
      <c r="O393" t="s">
        <v>126</v>
      </c>
      <c r="P393" t="s">
        <v>46</v>
      </c>
      <c r="Q393" t="s">
        <v>47</v>
      </c>
      <c r="R393" t="s">
        <v>48</v>
      </c>
      <c r="S393" t="s">
        <v>49</v>
      </c>
      <c r="T393" t="s">
        <v>50</v>
      </c>
      <c r="U393" t="s">
        <v>51</v>
      </c>
      <c r="V393">
        <v>-1</v>
      </c>
      <c r="W393">
        <v>-2</v>
      </c>
      <c r="X393">
        <v>-2</v>
      </c>
      <c r="Y393">
        <v>-2</v>
      </c>
      <c r="Z393">
        <v>-2</v>
      </c>
      <c r="AA393">
        <v>-2</v>
      </c>
      <c r="AB393">
        <v>-2</v>
      </c>
      <c r="AC393">
        <v>-2</v>
      </c>
      <c r="AD393">
        <v>-2</v>
      </c>
      <c r="AE393">
        <v>-2</v>
      </c>
      <c r="AF393">
        <v>-2</v>
      </c>
      <c r="AG393">
        <v>-2</v>
      </c>
    </row>
    <row r="394" spans="1:33" x14ac:dyDescent="0.25">
      <c r="A394" t="s">
        <v>3963</v>
      </c>
      <c r="B394" t="s">
        <v>33</v>
      </c>
      <c r="C394" t="s">
        <v>34</v>
      </c>
      <c r="D394" t="s">
        <v>3646</v>
      </c>
      <c r="E394" t="s">
        <v>1153</v>
      </c>
      <c r="F394" t="s">
        <v>1154</v>
      </c>
      <c r="G394" t="s">
        <v>1019</v>
      </c>
      <c r="H394" t="s">
        <v>1154</v>
      </c>
      <c r="I394" t="s">
        <v>3893</v>
      </c>
      <c r="J394" t="s">
        <v>1156</v>
      </c>
      <c r="K394" t="s">
        <v>41</v>
      </c>
      <c r="L394" t="s">
        <v>1157</v>
      </c>
      <c r="M394" t="s">
        <v>1019</v>
      </c>
      <c r="N394" t="s">
        <v>219</v>
      </c>
      <c r="O394" t="s">
        <v>473</v>
      </c>
      <c r="P394" t="s">
        <v>46</v>
      </c>
      <c r="Q394" t="s">
        <v>47</v>
      </c>
      <c r="R394" t="s">
        <v>48</v>
      </c>
      <c r="S394" t="s">
        <v>49</v>
      </c>
      <c r="T394" t="s">
        <v>50</v>
      </c>
      <c r="U394" t="s">
        <v>51</v>
      </c>
      <c r="V394">
        <v>-1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</row>
    <row r="395" spans="1:33" x14ac:dyDescent="0.25">
      <c r="A395" t="s">
        <v>3963</v>
      </c>
      <c r="B395" t="s">
        <v>33</v>
      </c>
      <c r="C395" t="s">
        <v>34</v>
      </c>
      <c r="D395" t="s">
        <v>3646</v>
      </c>
      <c r="E395" t="s">
        <v>1153</v>
      </c>
      <c r="F395" t="s">
        <v>1154</v>
      </c>
      <c r="G395" t="s">
        <v>1019</v>
      </c>
      <c r="H395" t="s">
        <v>1154</v>
      </c>
      <c r="I395" t="s">
        <v>1159</v>
      </c>
      <c r="J395" t="s">
        <v>1156</v>
      </c>
      <c r="K395" t="s">
        <v>41</v>
      </c>
      <c r="L395" t="s">
        <v>1157</v>
      </c>
      <c r="M395" t="s">
        <v>1019</v>
      </c>
      <c r="N395" t="s">
        <v>1160</v>
      </c>
      <c r="O395" t="s">
        <v>1161</v>
      </c>
      <c r="P395" t="s">
        <v>46</v>
      </c>
      <c r="Q395" t="s">
        <v>47</v>
      </c>
      <c r="R395" t="s">
        <v>48</v>
      </c>
      <c r="S395" t="s">
        <v>49</v>
      </c>
      <c r="T395" t="s">
        <v>50</v>
      </c>
      <c r="U395" t="s">
        <v>51</v>
      </c>
      <c r="V395">
        <v>-1532</v>
      </c>
      <c r="W395">
        <v>-1682</v>
      </c>
      <c r="X395">
        <v>-1208</v>
      </c>
      <c r="Y395">
        <v>-1233</v>
      </c>
      <c r="Z395">
        <v>-1260</v>
      </c>
      <c r="AA395">
        <v>-1288</v>
      </c>
      <c r="AB395">
        <v>-1317</v>
      </c>
      <c r="AC395">
        <v>-1346</v>
      </c>
      <c r="AD395">
        <v>-1375</v>
      </c>
      <c r="AE395">
        <v>-1406</v>
      </c>
      <c r="AF395">
        <v>-1437</v>
      </c>
      <c r="AG395">
        <v>-1468</v>
      </c>
    </row>
    <row r="396" spans="1:33" x14ac:dyDescent="0.25">
      <c r="A396" t="s">
        <v>3963</v>
      </c>
      <c r="B396" t="s">
        <v>33</v>
      </c>
      <c r="C396" t="s">
        <v>34</v>
      </c>
      <c r="D396" t="s">
        <v>3646</v>
      </c>
      <c r="E396" t="s">
        <v>1153</v>
      </c>
      <c r="F396" t="s">
        <v>1154</v>
      </c>
      <c r="G396" t="s">
        <v>1019</v>
      </c>
      <c r="H396" t="s">
        <v>1154</v>
      </c>
      <c r="I396" t="s">
        <v>2299</v>
      </c>
      <c r="J396" t="s">
        <v>1156</v>
      </c>
      <c r="K396" t="s">
        <v>41</v>
      </c>
      <c r="L396" t="s">
        <v>1157</v>
      </c>
      <c r="M396" t="s">
        <v>1019</v>
      </c>
      <c r="N396" t="s">
        <v>309</v>
      </c>
      <c r="O396" t="s">
        <v>2300</v>
      </c>
      <c r="P396" t="s">
        <v>46</v>
      </c>
      <c r="Q396" t="s">
        <v>47</v>
      </c>
      <c r="R396" t="s">
        <v>48</v>
      </c>
      <c r="S396" t="s">
        <v>49</v>
      </c>
      <c r="T396" t="s">
        <v>50</v>
      </c>
      <c r="U396" t="s">
        <v>51</v>
      </c>
      <c r="V396">
        <v>-1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</row>
    <row r="397" spans="1:33" x14ac:dyDescent="0.25">
      <c r="A397" t="s">
        <v>3963</v>
      </c>
      <c r="B397" t="s">
        <v>33</v>
      </c>
      <c r="C397" t="s">
        <v>34</v>
      </c>
      <c r="D397" t="s">
        <v>3646</v>
      </c>
      <c r="E397" t="s">
        <v>1153</v>
      </c>
      <c r="F397" t="s">
        <v>1154</v>
      </c>
      <c r="G397" t="s">
        <v>1019</v>
      </c>
      <c r="H397" t="s">
        <v>1154</v>
      </c>
      <c r="I397" t="s">
        <v>1162</v>
      </c>
      <c r="J397" t="s">
        <v>1156</v>
      </c>
      <c r="K397" t="s">
        <v>41</v>
      </c>
      <c r="L397" t="s">
        <v>1157</v>
      </c>
      <c r="M397" t="s">
        <v>1019</v>
      </c>
      <c r="N397" t="s">
        <v>1163</v>
      </c>
      <c r="O397" t="s">
        <v>116</v>
      </c>
      <c r="P397" t="s">
        <v>46</v>
      </c>
      <c r="Q397" t="s">
        <v>47</v>
      </c>
      <c r="R397" t="s">
        <v>48</v>
      </c>
      <c r="S397" t="s">
        <v>49</v>
      </c>
      <c r="T397" t="s">
        <v>50</v>
      </c>
      <c r="U397" t="s">
        <v>51</v>
      </c>
      <c r="V397">
        <v>-494</v>
      </c>
      <c r="W397">
        <v>-541</v>
      </c>
      <c r="X397">
        <v>-529</v>
      </c>
      <c r="Y397">
        <v>-540</v>
      </c>
      <c r="Z397">
        <v>-552</v>
      </c>
      <c r="AA397">
        <v>-564</v>
      </c>
      <c r="AB397">
        <v>-577</v>
      </c>
      <c r="AC397">
        <v>-589</v>
      </c>
      <c r="AD397">
        <v>-602</v>
      </c>
      <c r="AE397">
        <v>-616</v>
      </c>
      <c r="AF397">
        <v>-629</v>
      </c>
      <c r="AG397">
        <v>-643</v>
      </c>
    </row>
    <row r="398" spans="1:33" x14ac:dyDescent="0.25">
      <c r="A398" t="s">
        <v>3963</v>
      </c>
      <c r="B398" t="s">
        <v>33</v>
      </c>
      <c r="C398" t="s">
        <v>34</v>
      </c>
      <c r="D398" t="s">
        <v>3646</v>
      </c>
      <c r="E398" t="s">
        <v>1164</v>
      </c>
      <c r="F398" t="s">
        <v>1165</v>
      </c>
      <c r="G398" t="s">
        <v>1019</v>
      </c>
      <c r="H398" t="s">
        <v>1165</v>
      </c>
      <c r="I398" t="s">
        <v>1166</v>
      </c>
      <c r="J398" t="s">
        <v>471</v>
      </c>
      <c r="K398" t="s">
        <v>41</v>
      </c>
      <c r="L398" t="s">
        <v>1167</v>
      </c>
      <c r="M398" t="s">
        <v>1019</v>
      </c>
      <c r="N398" t="s">
        <v>304</v>
      </c>
      <c r="O398" t="s">
        <v>1168</v>
      </c>
      <c r="P398" t="s">
        <v>46</v>
      </c>
      <c r="Q398" t="s">
        <v>47</v>
      </c>
      <c r="R398" t="s">
        <v>48</v>
      </c>
      <c r="S398" t="s">
        <v>49</v>
      </c>
      <c r="T398" t="s">
        <v>50</v>
      </c>
      <c r="U398" t="s">
        <v>51</v>
      </c>
      <c r="V398">
        <v>-103</v>
      </c>
      <c r="W398">
        <v>-120</v>
      </c>
      <c r="X398">
        <v>-120</v>
      </c>
      <c r="Y398">
        <v>-123</v>
      </c>
      <c r="Z398">
        <v>-125</v>
      </c>
      <c r="AA398">
        <v>-128</v>
      </c>
      <c r="AB398">
        <v>-131</v>
      </c>
      <c r="AC398">
        <v>-134</v>
      </c>
      <c r="AD398">
        <v>-137</v>
      </c>
      <c r="AE398">
        <v>-140</v>
      </c>
      <c r="AF398">
        <v>-143</v>
      </c>
      <c r="AG398">
        <v>-146</v>
      </c>
    </row>
    <row r="399" spans="1:33" x14ac:dyDescent="0.25">
      <c r="A399" t="s">
        <v>3963</v>
      </c>
      <c r="B399" t="s">
        <v>33</v>
      </c>
      <c r="C399" t="s">
        <v>34</v>
      </c>
      <c r="D399" t="s">
        <v>3646</v>
      </c>
      <c r="E399" t="s">
        <v>1164</v>
      </c>
      <c r="F399" t="s">
        <v>1165</v>
      </c>
      <c r="G399" t="s">
        <v>1019</v>
      </c>
      <c r="H399" t="s">
        <v>1165</v>
      </c>
      <c r="I399" t="s">
        <v>1169</v>
      </c>
      <c r="J399" t="s">
        <v>471</v>
      </c>
      <c r="K399" t="s">
        <v>41</v>
      </c>
      <c r="L399" t="s">
        <v>1167</v>
      </c>
      <c r="M399" t="s">
        <v>1019</v>
      </c>
      <c r="N399" t="s">
        <v>842</v>
      </c>
      <c r="O399" t="s">
        <v>1170</v>
      </c>
      <c r="P399" t="s">
        <v>46</v>
      </c>
      <c r="Q399" t="s">
        <v>47</v>
      </c>
      <c r="R399" t="s">
        <v>48</v>
      </c>
      <c r="S399" t="s">
        <v>49</v>
      </c>
      <c r="T399" t="s">
        <v>50</v>
      </c>
      <c r="U399" t="s">
        <v>51</v>
      </c>
      <c r="V399">
        <v>-3</v>
      </c>
      <c r="W399">
        <v>-10</v>
      </c>
      <c r="X399">
        <v>-10</v>
      </c>
      <c r="Y399">
        <v>-10</v>
      </c>
      <c r="Z399">
        <v>-10</v>
      </c>
      <c r="AA399">
        <v>-11</v>
      </c>
      <c r="AB399">
        <v>-11</v>
      </c>
      <c r="AC399">
        <v>-11</v>
      </c>
      <c r="AD399">
        <v>-11</v>
      </c>
      <c r="AE399">
        <v>-12</v>
      </c>
      <c r="AF399">
        <v>-12</v>
      </c>
      <c r="AG399">
        <v>-12</v>
      </c>
    </row>
    <row r="400" spans="1:33" x14ac:dyDescent="0.25">
      <c r="A400" t="s">
        <v>3963</v>
      </c>
      <c r="B400" t="s">
        <v>33</v>
      </c>
      <c r="C400" t="s">
        <v>34</v>
      </c>
      <c r="D400" t="s">
        <v>3646</v>
      </c>
      <c r="E400" t="s">
        <v>1164</v>
      </c>
      <c r="F400" t="s">
        <v>1165</v>
      </c>
      <c r="G400" t="s">
        <v>1019</v>
      </c>
      <c r="H400" t="s">
        <v>1165</v>
      </c>
      <c r="I400" t="s">
        <v>1171</v>
      </c>
      <c r="J400" t="s">
        <v>471</v>
      </c>
      <c r="K400" t="s">
        <v>41</v>
      </c>
      <c r="L400" t="s">
        <v>1167</v>
      </c>
      <c r="M400" t="s">
        <v>1019</v>
      </c>
      <c r="N400" t="s">
        <v>170</v>
      </c>
      <c r="O400" t="s">
        <v>1172</v>
      </c>
      <c r="P400" t="s">
        <v>46</v>
      </c>
      <c r="Q400" t="s">
        <v>47</v>
      </c>
      <c r="R400" t="s">
        <v>48</v>
      </c>
      <c r="S400" t="s">
        <v>49</v>
      </c>
      <c r="T400" t="s">
        <v>50</v>
      </c>
      <c r="U400" t="s">
        <v>51</v>
      </c>
      <c r="V400">
        <v>-6</v>
      </c>
      <c r="W400">
        <v>-10</v>
      </c>
      <c r="X400">
        <v>-10</v>
      </c>
      <c r="Y400">
        <v>-10</v>
      </c>
      <c r="Z400">
        <v>-10</v>
      </c>
      <c r="AA400">
        <v>-11</v>
      </c>
      <c r="AB400">
        <v>-11</v>
      </c>
      <c r="AC400">
        <v>-11</v>
      </c>
      <c r="AD400">
        <v>-11</v>
      </c>
      <c r="AE400">
        <v>-12</v>
      </c>
      <c r="AF400">
        <v>-12</v>
      </c>
      <c r="AG400">
        <v>-12</v>
      </c>
    </row>
    <row r="401" spans="1:33" x14ac:dyDescent="0.25">
      <c r="A401" t="s">
        <v>3963</v>
      </c>
      <c r="B401" t="s">
        <v>33</v>
      </c>
      <c r="C401" t="s">
        <v>34</v>
      </c>
      <c r="D401" t="s">
        <v>3646</v>
      </c>
      <c r="E401" t="s">
        <v>245</v>
      </c>
      <c r="F401" t="s">
        <v>1173</v>
      </c>
      <c r="G401" t="s">
        <v>1019</v>
      </c>
      <c r="H401" t="s">
        <v>1173</v>
      </c>
      <c r="I401" t="s">
        <v>1174</v>
      </c>
      <c r="J401" t="s">
        <v>1175</v>
      </c>
      <c r="K401" t="s">
        <v>41</v>
      </c>
      <c r="L401" t="s">
        <v>1176</v>
      </c>
      <c r="M401" t="s">
        <v>1019</v>
      </c>
      <c r="N401" t="s">
        <v>304</v>
      </c>
      <c r="O401" t="s">
        <v>84</v>
      </c>
      <c r="P401" t="s">
        <v>46</v>
      </c>
      <c r="Q401" t="s">
        <v>47</v>
      </c>
      <c r="R401" t="s">
        <v>48</v>
      </c>
      <c r="S401" t="s">
        <v>49</v>
      </c>
      <c r="T401" t="s">
        <v>50</v>
      </c>
      <c r="U401" t="s">
        <v>51</v>
      </c>
      <c r="V401">
        <v>-317</v>
      </c>
      <c r="W401">
        <v>-170</v>
      </c>
      <c r="X401">
        <v>-175</v>
      </c>
      <c r="Y401">
        <v>-179</v>
      </c>
      <c r="Z401">
        <v>-183</v>
      </c>
      <c r="AA401">
        <v>-187</v>
      </c>
      <c r="AB401">
        <v>-191</v>
      </c>
      <c r="AC401">
        <v>-195</v>
      </c>
      <c r="AD401">
        <v>-199</v>
      </c>
      <c r="AE401">
        <v>-204</v>
      </c>
      <c r="AF401">
        <v>-208</v>
      </c>
      <c r="AG401">
        <v>-213</v>
      </c>
    </row>
    <row r="402" spans="1:33" x14ac:dyDescent="0.25">
      <c r="A402" t="s">
        <v>3963</v>
      </c>
      <c r="B402" t="s">
        <v>33</v>
      </c>
      <c r="C402" t="s">
        <v>34</v>
      </c>
      <c r="D402" t="s">
        <v>3646</v>
      </c>
      <c r="E402" t="s">
        <v>245</v>
      </c>
      <c r="F402" t="s">
        <v>1173</v>
      </c>
      <c r="G402" t="s">
        <v>1019</v>
      </c>
      <c r="H402" t="s">
        <v>1173</v>
      </c>
      <c r="I402" t="s">
        <v>1177</v>
      </c>
      <c r="J402" t="s">
        <v>1175</v>
      </c>
      <c r="K402" t="s">
        <v>41</v>
      </c>
      <c r="L402" t="s">
        <v>1176</v>
      </c>
      <c r="M402" t="s">
        <v>1019</v>
      </c>
      <c r="N402" t="s">
        <v>394</v>
      </c>
      <c r="O402" t="s">
        <v>126</v>
      </c>
      <c r="P402" t="s">
        <v>46</v>
      </c>
      <c r="Q402" t="s">
        <v>47</v>
      </c>
      <c r="R402" t="s">
        <v>48</v>
      </c>
      <c r="S402" t="s">
        <v>49</v>
      </c>
      <c r="T402" t="s">
        <v>50</v>
      </c>
      <c r="U402" t="s">
        <v>51</v>
      </c>
      <c r="V402">
        <v>-24</v>
      </c>
      <c r="W402">
        <v>-28</v>
      </c>
      <c r="X402">
        <v>-30</v>
      </c>
      <c r="Y402">
        <v>-31</v>
      </c>
      <c r="Z402">
        <v>-31</v>
      </c>
      <c r="AA402">
        <v>-32</v>
      </c>
      <c r="AB402">
        <v>-33</v>
      </c>
      <c r="AC402">
        <v>-33</v>
      </c>
      <c r="AD402">
        <v>-34</v>
      </c>
      <c r="AE402">
        <v>-35</v>
      </c>
      <c r="AF402">
        <v>-36</v>
      </c>
      <c r="AG402">
        <v>-36</v>
      </c>
    </row>
    <row r="403" spans="1:33" x14ac:dyDescent="0.25">
      <c r="A403" t="s">
        <v>3963</v>
      </c>
      <c r="B403" t="s">
        <v>33</v>
      </c>
      <c r="C403" t="s">
        <v>34</v>
      </c>
      <c r="D403" t="s">
        <v>3646</v>
      </c>
      <c r="E403" t="s">
        <v>1178</v>
      </c>
      <c r="F403" t="s">
        <v>1179</v>
      </c>
      <c r="G403" t="s">
        <v>1019</v>
      </c>
      <c r="H403" t="s">
        <v>1179</v>
      </c>
      <c r="I403" t="s">
        <v>1180</v>
      </c>
      <c r="J403" t="s">
        <v>70</v>
      </c>
      <c r="K403" t="s">
        <v>41</v>
      </c>
      <c r="L403" t="s">
        <v>1181</v>
      </c>
      <c r="M403" t="s">
        <v>1019</v>
      </c>
      <c r="N403" t="s">
        <v>304</v>
      </c>
      <c r="O403" t="s">
        <v>84</v>
      </c>
      <c r="P403" t="s">
        <v>46</v>
      </c>
      <c r="Q403" t="s">
        <v>47</v>
      </c>
      <c r="R403" t="s">
        <v>48</v>
      </c>
      <c r="S403" t="s">
        <v>49</v>
      </c>
      <c r="T403" t="s">
        <v>50</v>
      </c>
      <c r="U403" t="s">
        <v>51</v>
      </c>
      <c r="V403">
        <v>-916</v>
      </c>
      <c r="W403">
        <v>-314</v>
      </c>
      <c r="X403">
        <v>-330</v>
      </c>
      <c r="Y403">
        <v>-337</v>
      </c>
      <c r="Z403">
        <v>-344</v>
      </c>
      <c r="AA403">
        <v>-352</v>
      </c>
      <c r="AB403">
        <v>-360</v>
      </c>
      <c r="AC403">
        <v>-368</v>
      </c>
      <c r="AD403">
        <v>-376</v>
      </c>
      <c r="AE403">
        <v>-384</v>
      </c>
      <c r="AF403">
        <v>-392</v>
      </c>
      <c r="AG403">
        <v>-401</v>
      </c>
    </row>
    <row r="404" spans="1:33" x14ac:dyDescent="0.25">
      <c r="A404" t="s">
        <v>3963</v>
      </c>
      <c r="B404" t="s">
        <v>33</v>
      </c>
      <c r="C404" t="s">
        <v>34</v>
      </c>
      <c r="D404" t="s">
        <v>3646</v>
      </c>
      <c r="E404" t="s">
        <v>1178</v>
      </c>
      <c r="F404" t="s">
        <v>1179</v>
      </c>
      <c r="G404" t="s">
        <v>1019</v>
      </c>
      <c r="H404" t="s">
        <v>1179</v>
      </c>
      <c r="I404" t="s">
        <v>1182</v>
      </c>
      <c r="J404" t="s">
        <v>70</v>
      </c>
      <c r="K404" t="s">
        <v>41</v>
      </c>
      <c r="L404" t="s">
        <v>1181</v>
      </c>
      <c r="M404" t="s">
        <v>1019</v>
      </c>
      <c r="N404" t="s">
        <v>600</v>
      </c>
      <c r="O404" t="s">
        <v>126</v>
      </c>
      <c r="P404" t="s">
        <v>46</v>
      </c>
      <c r="Q404" t="s">
        <v>47</v>
      </c>
      <c r="R404" t="s">
        <v>48</v>
      </c>
      <c r="S404" t="s">
        <v>49</v>
      </c>
      <c r="T404" t="s">
        <v>50</v>
      </c>
      <c r="U404" t="s">
        <v>51</v>
      </c>
      <c r="V404">
        <v>-2</v>
      </c>
      <c r="W404">
        <v>-2</v>
      </c>
      <c r="X404">
        <v>-2</v>
      </c>
      <c r="Y404">
        <v>-2</v>
      </c>
      <c r="Z404">
        <v>-2</v>
      </c>
      <c r="AA404">
        <v>-2</v>
      </c>
      <c r="AB404">
        <v>-2</v>
      </c>
      <c r="AC404">
        <v>-2</v>
      </c>
      <c r="AD404">
        <v>-2</v>
      </c>
      <c r="AE404">
        <v>-2</v>
      </c>
      <c r="AF404">
        <v>-2</v>
      </c>
      <c r="AG404">
        <v>-2</v>
      </c>
    </row>
    <row r="405" spans="1:33" x14ac:dyDescent="0.25">
      <c r="A405" t="s">
        <v>3963</v>
      </c>
      <c r="B405" t="s">
        <v>33</v>
      </c>
      <c r="C405" t="s">
        <v>34</v>
      </c>
      <c r="D405" t="s">
        <v>3646</v>
      </c>
      <c r="E405" t="s">
        <v>1183</v>
      </c>
      <c r="F405" t="s">
        <v>1184</v>
      </c>
      <c r="G405" t="s">
        <v>1019</v>
      </c>
      <c r="H405" t="s">
        <v>1184</v>
      </c>
      <c r="I405" t="s">
        <v>1185</v>
      </c>
      <c r="J405" t="s">
        <v>1186</v>
      </c>
      <c r="K405" t="s">
        <v>41</v>
      </c>
      <c r="L405" t="s">
        <v>1187</v>
      </c>
      <c r="M405" t="s">
        <v>1019</v>
      </c>
      <c r="N405" t="s">
        <v>394</v>
      </c>
      <c r="O405" t="s">
        <v>126</v>
      </c>
      <c r="P405" t="s">
        <v>46</v>
      </c>
      <c r="Q405" t="s">
        <v>47</v>
      </c>
      <c r="R405" t="s">
        <v>48</v>
      </c>
      <c r="S405" t="s">
        <v>49</v>
      </c>
      <c r="T405" t="s">
        <v>50</v>
      </c>
      <c r="U405" t="s">
        <v>51</v>
      </c>
      <c r="V405">
        <v>-87</v>
      </c>
      <c r="W405">
        <v>-86</v>
      </c>
      <c r="X405">
        <v>-92</v>
      </c>
      <c r="Y405">
        <v>-94</v>
      </c>
      <c r="Z405">
        <v>-96</v>
      </c>
      <c r="AA405">
        <v>-98</v>
      </c>
      <c r="AB405">
        <v>-100</v>
      </c>
      <c r="AC405">
        <v>-102</v>
      </c>
      <c r="AD405">
        <v>-105</v>
      </c>
      <c r="AE405">
        <v>-107</v>
      </c>
      <c r="AF405">
        <v>-109</v>
      </c>
      <c r="AG405">
        <v>-112</v>
      </c>
    </row>
    <row r="406" spans="1:33" x14ac:dyDescent="0.25">
      <c r="A406" t="s">
        <v>3963</v>
      </c>
      <c r="B406" t="s">
        <v>33</v>
      </c>
      <c r="C406" t="s">
        <v>34</v>
      </c>
      <c r="D406" t="s">
        <v>3646</v>
      </c>
      <c r="E406" t="s">
        <v>1183</v>
      </c>
      <c r="F406" t="s">
        <v>1184</v>
      </c>
      <c r="G406" t="s">
        <v>1019</v>
      </c>
      <c r="H406" t="s">
        <v>1184</v>
      </c>
      <c r="I406" t="s">
        <v>1190</v>
      </c>
      <c r="J406" t="s">
        <v>1186</v>
      </c>
      <c r="K406" t="s">
        <v>41</v>
      </c>
      <c r="L406" t="s">
        <v>1187</v>
      </c>
      <c r="M406" t="s">
        <v>1019</v>
      </c>
      <c r="N406" t="s">
        <v>1191</v>
      </c>
      <c r="O406" t="s">
        <v>1192</v>
      </c>
      <c r="P406" t="s">
        <v>46</v>
      </c>
      <c r="Q406" t="s">
        <v>47</v>
      </c>
      <c r="R406" t="s">
        <v>48</v>
      </c>
      <c r="S406" t="s">
        <v>49</v>
      </c>
      <c r="T406" t="s">
        <v>50</v>
      </c>
      <c r="U406" t="s">
        <v>51</v>
      </c>
      <c r="V406">
        <v>-10325</v>
      </c>
      <c r="W406">
        <v>-11261</v>
      </c>
      <c r="X406">
        <v>-12481</v>
      </c>
      <c r="Y406">
        <v>-12742</v>
      </c>
      <c r="Z406">
        <v>-13021</v>
      </c>
      <c r="AA406">
        <v>-13309</v>
      </c>
      <c r="AB406">
        <v>-13604</v>
      </c>
      <c r="AC406">
        <v>-13905</v>
      </c>
      <c r="AD406">
        <v>-14211</v>
      </c>
      <c r="AE406">
        <v>-14525</v>
      </c>
      <c r="AF406">
        <v>-14844</v>
      </c>
      <c r="AG406">
        <v>-15172</v>
      </c>
    </row>
    <row r="407" spans="1:33" x14ac:dyDescent="0.25">
      <c r="A407" t="s">
        <v>3963</v>
      </c>
      <c r="B407" t="s">
        <v>33</v>
      </c>
      <c r="C407" t="s">
        <v>34</v>
      </c>
      <c r="D407" t="s">
        <v>3646</v>
      </c>
      <c r="E407" t="s">
        <v>1183</v>
      </c>
      <c r="F407" t="s">
        <v>1184</v>
      </c>
      <c r="G407" t="s">
        <v>1019</v>
      </c>
      <c r="H407" t="s">
        <v>1184</v>
      </c>
      <c r="I407" t="s">
        <v>1190</v>
      </c>
      <c r="J407" t="s">
        <v>1186</v>
      </c>
      <c r="K407" t="s">
        <v>41</v>
      </c>
      <c r="L407" t="s">
        <v>1187</v>
      </c>
      <c r="M407" t="s">
        <v>1019</v>
      </c>
      <c r="N407" t="s">
        <v>1191</v>
      </c>
      <c r="O407" t="s">
        <v>1192</v>
      </c>
      <c r="P407" t="s">
        <v>46</v>
      </c>
      <c r="Q407" t="s">
        <v>47</v>
      </c>
      <c r="R407" t="s">
        <v>48</v>
      </c>
      <c r="S407" t="s">
        <v>181</v>
      </c>
      <c r="T407" t="s">
        <v>50</v>
      </c>
      <c r="U407" t="s">
        <v>51</v>
      </c>
      <c r="V407">
        <v>-331</v>
      </c>
      <c r="W407">
        <v>-150</v>
      </c>
      <c r="X407">
        <v>-150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</row>
    <row r="408" spans="1:33" x14ac:dyDescent="0.25">
      <c r="A408" t="s">
        <v>3963</v>
      </c>
      <c r="B408" t="s">
        <v>33</v>
      </c>
      <c r="C408" t="s">
        <v>34</v>
      </c>
      <c r="D408" t="s">
        <v>3646</v>
      </c>
      <c r="E408" t="s">
        <v>1183</v>
      </c>
      <c r="F408" t="s">
        <v>1184</v>
      </c>
      <c r="G408" t="s">
        <v>1019</v>
      </c>
      <c r="H408" t="s">
        <v>1184</v>
      </c>
      <c r="I408" t="s">
        <v>1190</v>
      </c>
      <c r="J408" t="s">
        <v>1186</v>
      </c>
      <c r="K408" t="s">
        <v>41</v>
      </c>
      <c r="L408" t="s">
        <v>1187</v>
      </c>
      <c r="M408" t="s">
        <v>1019</v>
      </c>
      <c r="N408" t="s">
        <v>1191</v>
      </c>
      <c r="O408" t="s">
        <v>1192</v>
      </c>
      <c r="P408" t="s">
        <v>46</v>
      </c>
      <c r="Q408" t="s">
        <v>47</v>
      </c>
      <c r="R408" t="s">
        <v>48</v>
      </c>
      <c r="S408" t="s">
        <v>105</v>
      </c>
      <c r="T408" t="s">
        <v>50</v>
      </c>
      <c r="U408" t="s">
        <v>51</v>
      </c>
      <c r="V408">
        <v>0</v>
      </c>
      <c r="W408">
        <v>-3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</row>
    <row r="409" spans="1:33" x14ac:dyDescent="0.25">
      <c r="A409" t="s">
        <v>3963</v>
      </c>
      <c r="B409" t="s">
        <v>33</v>
      </c>
      <c r="C409" t="s">
        <v>34</v>
      </c>
      <c r="D409" t="s">
        <v>3646</v>
      </c>
      <c r="E409" t="s">
        <v>1183</v>
      </c>
      <c r="F409" t="s">
        <v>1184</v>
      </c>
      <c r="G409" t="s">
        <v>1019</v>
      </c>
      <c r="H409" t="s">
        <v>1184</v>
      </c>
      <c r="I409" t="s">
        <v>1190</v>
      </c>
      <c r="J409" t="s">
        <v>1186</v>
      </c>
      <c r="K409" t="s">
        <v>41</v>
      </c>
      <c r="L409" t="s">
        <v>1187</v>
      </c>
      <c r="M409" t="s">
        <v>1019</v>
      </c>
      <c r="N409" t="s">
        <v>1191</v>
      </c>
      <c r="O409" t="s">
        <v>1192</v>
      </c>
      <c r="P409" t="s">
        <v>46</v>
      </c>
      <c r="Q409" t="s">
        <v>47</v>
      </c>
      <c r="R409" t="s">
        <v>48</v>
      </c>
      <c r="S409" t="s">
        <v>117</v>
      </c>
      <c r="T409" t="s">
        <v>50</v>
      </c>
      <c r="U409" t="s">
        <v>51</v>
      </c>
      <c r="V409">
        <v>-273</v>
      </c>
      <c r="W409">
        <v>-273</v>
      </c>
      <c r="X409">
        <v>-273</v>
      </c>
      <c r="Y409">
        <v>-288</v>
      </c>
      <c r="Z409">
        <v>-295</v>
      </c>
      <c r="AA409">
        <v>-302</v>
      </c>
      <c r="AB409">
        <v>-309</v>
      </c>
      <c r="AC409">
        <v>-317</v>
      </c>
      <c r="AD409">
        <v>-325</v>
      </c>
      <c r="AE409">
        <v>-334</v>
      </c>
      <c r="AF409">
        <v>-341</v>
      </c>
      <c r="AG409">
        <v>-351</v>
      </c>
    </row>
    <row r="410" spans="1:33" x14ac:dyDescent="0.25">
      <c r="A410" t="s">
        <v>3963</v>
      </c>
      <c r="B410" t="s">
        <v>33</v>
      </c>
      <c r="C410" t="s">
        <v>34</v>
      </c>
      <c r="D410" t="s">
        <v>3646</v>
      </c>
      <c r="E410" t="s">
        <v>1183</v>
      </c>
      <c r="F410" t="s">
        <v>1184</v>
      </c>
      <c r="G410" t="s">
        <v>1019</v>
      </c>
      <c r="H410" t="s">
        <v>1184</v>
      </c>
      <c r="I410" t="s">
        <v>1190</v>
      </c>
      <c r="J410" t="s">
        <v>1186</v>
      </c>
      <c r="K410" t="s">
        <v>41</v>
      </c>
      <c r="L410" t="s">
        <v>1187</v>
      </c>
      <c r="M410" t="s">
        <v>1019</v>
      </c>
      <c r="N410" t="s">
        <v>1191</v>
      </c>
      <c r="O410" t="s">
        <v>1192</v>
      </c>
      <c r="P410" t="s">
        <v>46</v>
      </c>
      <c r="Q410" t="s">
        <v>47</v>
      </c>
      <c r="R410" t="s">
        <v>48</v>
      </c>
      <c r="S410" t="s">
        <v>227</v>
      </c>
      <c r="T410" t="s">
        <v>50</v>
      </c>
      <c r="U410" t="s">
        <v>51</v>
      </c>
      <c r="V410">
        <v>-52</v>
      </c>
      <c r="W410">
        <v>-52</v>
      </c>
      <c r="X410">
        <v>-61</v>
      </c>
      <c r="Y410">
        <v>-62</v>
      </c>
      <c r="Z410">
        <v>-64</v>
      </c>
      <c r="AA410">
        <v>-65</v>
      </c>
      <c r="AB410">
        <v>-66</v>
      </c>
      <c r="AC410">
        <v>-68</v>
      </c>
      <c r="AD410">
        <v>-69</v>
      </c>
      <c r="AE410">
        <v>-71</v>
      </c>
      <c r="AF410">
        <v>-73</v>
      </c>
      <c r="AG410">
        <v>-74</v>
      </c>
    </row>
    <row r="411" spans="1:33" x14ac:dyDescent="0.25">
      <c r="A411" t="s">
        <v>3963</v>
      </c>
      <c r="B411" t="s">
        <v>33</v>
      </c>
      <c r="C411" t="s">
        <v>34</v>
      </c>
      <c r="D411" t="s">
        <v>3646</v>
      </c>
      <c r="E411" t="s">
        <v>1183</v>
      </c>
      <c r="F411" t="s">
        <v>1184</v>
      </c>
      <c r="G411" t="s">
        <v>1019</v>
      </c>
      <c r="H411" t="s">
        <v>1184</v>
      </c>
      <c r="I411" t="s">
        <v>1190</v>
      </c>
      <c r="J411" t="s">
        <v>1186</v>
      </c>
      <c r="K411" t="s">
        <v>41</v>
      </c>
      <c r="L411" t="s">
        <v>1187</v>
      </c>
      <c r="M411" t="s">
        <v>1019</v>
      </c>
      <c r="N411" t="s">
        <v>1191</v>
      </c>
      <c r="O411" t="s">
        <v>1192</v>
      </c>
      <c r="P411" t="s">
        <v>46</v>
      </c>
      <c r="Q411" t="s">
        <v>47</v>
      </c>
      <c r="R411" t="s">
        <v>48</v>
      </c>
      <c r="S411" t="s">
        <v>118</v>
      </c>
      <c r="T411" t="s">
        <v>50</v>
      </c>
      <c r="U411" t="s">
        <v>51</v>
      </c>
      <c r="V411">
        <v>-1058</v>
      </c>
      <c r="W411">
        <v>-1291</v>
      </c>
      <c r="X411">
        <v>-1423</v>
      </c>
      <c r="Y411">
        <v>-1654</v>
      </c>
      <c r="Z411">
        <v>-1714</v>
      </c>
      <c r="AA411">
        <v>-1556</v>
      </c>
      <c r="AB411">
        <v>-1578</v>
      </c>
      <c r="AC411">
        <v>-1641</v>
      </c>
      <c r="AD411">
        <v>-1641</v>
      </c>
      <c r="AE411">
        <v>-1676</v>
      </c>
      <c r="AF411">
        <v>-1708</v>
      </c>
      <c r="AG411">
        <v>-1744</v>
      </c>
    </row>
    <row r="412" spans="1:33" x14ac:dyDescent="0.25">
      <c r="A412" t="s">
        <v>3963</v>
      </c>
      <c r="B412" t="s">
        <v>33</v>
      </c>
      <c r="C412" t="s">
        <v>34</v>
      </c>
      <c r="D412" t="s">
        <v>3646</v>
      </c>
      <c r="E412" t="s">
        <v>1183</v>
      </c>
      <c r="F412" t="s">
        <v>1184</v>
      </c>
      <c r="G412" t="s">
        <v>1019</v>
      </c>
      <c r="H412" t="s">
        <v>1184</v>
      </c>
      <c r="I412" t="s">
        <v>1190</v>
      </c>
      <c r="J412" t="s">
        <v>1186</v>
      </c>
      <c r="K412" t="s">
        <v>41</v>
      </c>
      <c r="L412" t="s">
        <v>1187</v>
      </c>
      <c r="M412" t="s">
        <v>1019</v>
      </c>
      <c r="N412" t="s">
        <v>1191</v>
      </c>
      <c r="O412" t="s">
        <v>1192</v>
      </c>
      <c r="P412" t="s">
        <v>46</v>
      </c>
      <c r="Q412" t="s">
        <v>47</v>
      </c>
      <c r="R412" t="s">
        <v>48</v>
      </c>
      <c r="S412" t="s">
        <v>128</v>
      </c>
      <c r="T412" t="s">
        <v>50</v>
      </c>
      <c r="U412" t="s">
        <v>51</v>
      </c>
      <c r="V412">
        <v>-1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</row>
    <row r="413" spans="1:33" x14ac:dyDescent="0.25">
      <c r="A413" t="s">
        <v>3963</v>
      </c>
      <c r="B413" t="s">
        <v>33</v>
      </c>
      <c r="C413" t="s">
        <v>34</v>
      </c>
      <c r="D413" t="s">
        <v>3646</v>
      </c>
      <c r="E413" t="s">
        <v>1183</v>
      </c>
      <c r="F413" t="s">
        <v>1184</v>
      </c>
      <c r="G413" t="s">
        <v>1019</v>
      </c>
      <c r="H413" t="s">
        <v>1184</v>
      </c>
      <c r="I413" t="s">
        <v>1190</v>
      </c>
      <c r="J413" t="s">
        <v>1186</v>
      </c>
      <c r="K413" t="s">
        <v>41</v>
      </c>
      <c r="L413" t="s">
        <v>1187</v>
      </c>
      <c r="M413" t="s">
        <v>1019</v>
      </c>
      <c r="N413" t="s">
        <v>1191</v>
      </c>
      <c r="O413" t="s">
        <v>1192</v>
      </c>
      <c r="P413" t="s">
        <v>46</v>
      </c>
      <c r="Q413" t="s">
        <v>47</v>
      </c>
      <c r="R413" t="s">
        <v>48</v>
      </c>
      <c r="S413" t="s">
        <v>119</v>
      </c>
      <c r="T413" t="s">
        <v>50</v>
      </c>
      <c r="U413" t="s">
        <v>51</v>
      </c>
      <c r="V413">
        <v>-90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</row>
    <row r="414" spans="1:33" x14ac:dyDescent="0.25">
      <c r="A414" t="s">
        <v>3963</v>
      </c>
      <c r="B414" t="s">
        <v>33</v>
      </c>
      <c r="C414" t="s">
        <v>34</v>
      </c>
      <c r="D414" t="s">
        <v>3646</v>
      </c>
      <c r="E414" t="s">
        <v>1183</v>
      </c>
      <c r="F414" t="s">
        <v>1184</v>
      </c>
      <c r="G414" t="s">
        <v>1019</v>
      </c>
      <c r="H414" t="s">
        <v>1184</v>
      </c>
      <c r="I414" t="s">
        <v>1190</v>
      </c>
      <c r="J414" t="s">
        <v>1186</v>
      </c>
      <c r="K414" t="s">
        <v>41</v>
      </c>
      <c r="L414" t="s">
        <v>1187</v>
      </c>
      <c r="M414" t="s">
        <v>1019</v>
      </c>
      <c r="N414" t="s">
        <v>1191</v>
      </c>
      <c r="O414" t="s">
        <v>1192</v>
      </c>
      <c r="P414" t="s">
        <v>46</v>
      </c>
      <c r="Q414" t="s">
        <v>47</v>
      </c>
      <c r="R414" t="s">
        <v>48</v>
      </c>
      <c r="S414" t="s">
        <v>37</v>
      </c>
      <c r="T414" t="s">
        <v>50</v>
      </c>
      <c r="U414" t="s">
        <v>51</v>
      </c>
      <c r="V414">
        <v>-16</v>
      </c>
      <c r="W414">
        <v>-4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</row>
    <row r="415" spans="1:33" x14ac:dyDescent="0.25">
      <c r="A415" t="s">
        <v>3963</v>
      </c>
      <c r="B415" t="s">
        <v>33</v>
      </c>
      <c r="C415" t="s">
        <v>34</v>
      </c>
      <c r="D415" t="s">
        <v>3646</v>
      </c>
      <c r="E415" t="s">
        <v>1183</v>
      </c>
      <c r="F415" t="s">
        <v>1184</v>
      </c>
      <c r="G415" t="s">
        <v>1019</v>
      </c>
      <c r="H415" t="s">
        <v>1184</v>
      </c>
      <c r="I415" t="s">
        <v>1190</v>
      </c>
      <c r="J415" t="s">
        <v>1186</v>
      </c>
      <c r="K415" t="s">
        <v>41</v>
      </c>
      <c r="L415" t="s">
        <v>1187</v>
      </c>
      <c r="M415" t="s">
        <v>1019</v>
      </c>
      <c r="N415" t="s">
        <v>1191</v>
      </c>
      <c r="O415" t="s">
        <v>1192</v>
      </c>
      <c r="P415" t="s">
        <v>46</v>
      </c>
      <c r="Q415" t="s">
        <v>47</v>
      </c>
      <c r="R415" t="s">
        <v>48</v>
      </c>
      <c r="S415" t="s">
        <v>43</v>
      </c>
      <c r="T415" t="s">
        <v>50</v>
      </c>
      <c r="U415" t="s">
        <v>51</v>
      </c>
      <c r="V415">
        <v>-109</v>
      </c>
      <c r="W415">
        <v>-121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</row>
    <row r="416" spans="1:33" x14ac:dyDescent="0.25">
      <c r="A416" t="s">
        <v>3963</v>
      </c>
      <c r="B416" t="s">
        <v>33</v>
      </c>
      <c r="C416" t="s">
        <v>34</v>
      </c>
      <c r="D416" t="s">
        <v>3646</v>
      </c>
      <c r="E416" t="s">
        <v>1183</v>
      </c>
      <c r="F416" t="s">
        <v>1184</v>
      </c>
      <c r="G416" t="s">
        <v>1019</v>
      </c>
      <c r="H416" t="s">
        <v>1184</v>
      </c>
      <c r="I416" t="s">
        <v>1190</v>
      </c>
      <c r="J416" t="s">
        <v>1186</v>
      </c>
      <c r="K416" t="s">
        <v>41</v>
      </c>
      <c r="L416" t="s">
        <v>1187</v>
      </c>
      <c r="M416" t="s">
        <v>1019</v>
      </c>
      <c r="N416" t="s">
        <v>1191</v>
      </c>
      <c r="O416" t="s">
        <v>1192</v>
      </c>
      <c r="P416" t="s">
        <v>46</v>
      </c>
      <c r="Q416" t="s">
        <v>47</v>
      </c>
      <c r="R416" t="s">
        <v>48</v>
      </c>
      <c r="S416" t="s">
        <v>125</v>
      </c>
      <c r="T416" t="s">
        <v>50</v>
      </c>
      <c r="U416" t="s">
        <v>51</v>
      </c>
      <c r="V416">
        <v>-9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</row>
    <row r="417" spans="1:33" x14ac:dyDescent="0.25">
      <c r="A417" t="s">
        <v>3963</v>
      </c>
      <c r="B417" t="s">
        <v>33</v>
      </c>
      <c r="C417" t="s">
        <v>34</v>
      </c>
      <c r="D417" t="s">
        <v>3646</v>
      </c>
      <c r="E417" t="s">
        <v>1183</v>
      </c>
      <c r="F417" t="s">
        <v>1184</v>
      </c>
      <c r="G417" t="s">
        <v>1019</v>
      </c>
      <c r="H417" t="s">
        <v>1184</v>
      </c>
      <c r="I417" t="s">
        <v>1190</v>
      </c>
      <c r="J417" t="s">
        <v>1186</v>
      </c>
      <c r="K417" t="s">
        <v>41</v>
      </c>
      <c r="L417" t="s">
        <v>1187</v>
      </c>
      <c r="M417" t="s">
        <v>1019</v>
      </c>
      <c r="N417" t="s">
        <v>1191</v>
      </c>
      <c r="O417" t="s">
        <v>1192</v>
      </c>
      <c r="P417" t="s">
        <v>46</v>
      </c>
      <c r="Q417" t="s">
        <v>47</v>
      </c>
      <c r="R417" t="s">
        <v>48</v>
      </c>
      <c r="S417" t="s">
        <v>132</v>
      </c>
      <c r="T417" t="s">
        <v>50</v>
      </c>
      <c r="U417" t="s">
        <v>51</v>
      </c>
      <c r="V417">
        <v>-7</v>
      </c>
      <c r="W417">
        <v>-87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</row>
    <row r="418" spans="1:33" x14ac:dyDescent="0.25">
      <c r="A418" t="s">
        <v>3963</v>
      </c>
      <c r="B418" t="s">
        <v>33</v>
      </c>
      <c r="C418" t="s">
        <v>34</v>
      </c>
      <c r="D418" t="s">
        <v>3646</v>
      </c>
      <c r="E418" t="s">
        <v>1183</v>
      </c>
      <c r="F418" t="s">
        <v>1184</v>
      </c>
      <c r="G418" t="s">
        <v>1019</v>
      </c>
      <c r="H418" t="s">
        <v>1184</v>
      </c>
      <c r="I418" t="s">
        <v>1190</v>
      </c>
      <c r="J418" t="s">
        <v>1186</v>
      </c>
      <c r="K418" t="s">
        <v>41</v>
      </c>
      <c r="L418" t="s">
        <v>1187</v>
      </c>
      <c r="M418" t="s">
        <v>1019</v>
      </c>
      <c r="N418" t="s">
        <v>1191</v>
      </c>
      <c r="O418" t="s">
        <v>1192</v>
      </c>
      <c r="P418" t="s">
        <v>46</v>
      </c>
      <c r="Q418" t="s">
        <v>47</v>
      </c>
      <c r="R418" t="s">
        <v>48</v>
      </c>
      <c r="S418" t="s">
        <v>140</v>
      </c>
      <c r="T418" t="s">
        <v>50</v>
      </c>
      <c r="U418" t="s">
        <v>51</v>
      </c>
      <c r="V418">
        <v>-30</v>
      </c>
      <c r="W418">
        <v>-3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</row>
    <row r="419" spans="1:33" x14ac:dyDescent="0.25">
      <c r="A419" t="s">
        <v>3963</v>
      </c>
      <c r="B419" t="s">
        <v>33</v>
      </c>
      <c r="C419" t="s">
        <v>34</v>
      </c>
      <c r="D419" t="s">
        <v>3646</v>
      </c>
      <c r="E419" t="s">
        <v>1183</v>
      </c>
      <c r="F419" t="s">
        <v>1184</v>
      </c>
      <c r="G419" t="s">
        <v>1019</v>
      </c>
      <c r="H419" t="s">
        <v>1184</v>
      </c>
      <c r="I419" t="s">
        <v>1190</v>
      </c>
      <c r="J419" t="s">
        <v>1186</v>
      </c>
      <c r="K419" t="s">
        <v>41</v>
      </c>
      <c r="L419" t="s">
        <v>1187</v>
      </c>
      <c r="M419" t="s">
        <v>1019</v>
      </c>
      <c r="N419" t="s">
        <v>1191</v>
      </c>
      <c r="O419" t="s">
        <v>1192</v>
      </c>
      <c r="P419" t="s">
        <v>46</v>
      </c>
      <c r="Q419" t="s">
        <v>47</v>
      </c>
      <c r="R419" t="s">
        <v>48</v>
      </c>
      <c r="S419" t="s">
        <v>122</v>
      </c>
      <c r="T419" t="s">
        <v>50</v>
      </c>
      <c r="U419" t="s">
        <v>51</v>
      </c>
      <c r="V419">
        <v>-266</v>
      </c>
      <c r="W419">
        <v>-24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</row>
    <row r="420" spans="1:33" x14ac:dyDescent="0.25">
      <c r="A420" t="s">
        <v>3963</v>
      </c>
      <c r="B420" t="s">
        <v>33</v>
      </c>
      <c r="C420" t="s">
        <v>34</v>
      </c>
      <c r="D420" t="s">
        <v>3646</v>
      </c>
      <c r="E420" t="s">
        <v>1183</v>
      </c>
      <c r="F420" t="s">
        <v>1184</v>
      </c>
      <c r="G420" t="s">
        <v>1019</v>
      </c>
      <c r="H420" t="s">
        <v>1184</v>
      </c>
      <c r="I420" t="s">
        <v>1190</v>
      </c>
      <c r="J420" t="s">
        <v>1186</v>
      </c>
      <c r="K420" t="s">
        <v>41</v>
      </c>
      <c r="L420" t="s">
        <v>1187</v>
      </c>
      <c r="M420" t="s">
        <v>1019</v>
      </c>
      <c r="N420" t="s">
        <v>1191</v>
      </c>
      <c r="O420" t="s">
        <v>1192</v>
      </c>
      <c r="P420" t="s">
        <v>46</v>
      </c>
      <c r="Q420" t="s">
        <v>47</v>
      </c>
      <c r="R420" t="s">
        <v>48</v>
      </c>
      <c r="S420" t="s">
        <v>146</v>
      </c>
      <c r="T420" t="s">
        <v>50</v>
      </c>
      <c r="U420" t="s">
        <v>51</v>
      </c>
      <c r="V420">
        <v>-68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</row>
    <row r="421" spans="1:33" x14ac:dyDescent="0.25">
      <c r="A421" t="s">
        <v>3963</v>
      </c>
      <c r="B421" t="s">
        <v>33</v>
      </c>
      <c r="C421" t="s">
        <v>34</v>
      </c>
      <c r="D421" t="s">
        <v>3646</v>
      </c>
      <c r="E421" t="s">
        <v>1183</v>
      </c>
      <c r="F421" t="s">
        <v>1184</v>
      </c>
      <c r="G421" t="s">
        <v>1019</v>
      </c>
      <c r="H421" t="s">
        <v>1184</v>
      </c>
      <c r="I421" t="s">
        <v>1190</v>
      </c>
      <c r="J421" t="s">
        <v>1186</v>
      </c>
      <c r="K421" t="s">
        <v>41</v>
      </c>
      <c r="L421" t="s">
        <v>1187</v>
      </c>
      <c r="M421" t="s">
        <v>1019</v>
      </c>
      <c r="N421" t="s">
        <v>1191</v>
      </c>
      <c r="O421" t="s">
        <v>1192</v>
      </c>
      <c r="P421" t="s">
        <v>46</v>
      </c>
      <c r="Q421" t="s">
        <v>47</v>
      </c>
      <c r="R421" t="s">
        <v>48</v>
      </c>
      <c r="S421" t="s">
        <v>156</v>
      </c>
      <c r="T421" t="s">
        <v>50</v>
      </c>
      <c r="U421" t="s">
        <v>51</v>
      </c>
      <c r="V421">
        <v>0</v>
      </c>
      <c r="W421">
        <v>-38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</row>
    <row r="422" spans="1:33" x14ac:dyDescent="0.25">
      <c r="A422" t="s">
        <v>3963</v>
      </c>
      <c r="B422" t="s">
        <v>33</v>
      </c>
      <c r="C422" t="s">
        <v>34</v>
      </c>
      <c r="D422" t="s">
        <v>3646</v>
      </c>
      <c r="E422" t="s">
        <v>1183</v>
      </c>
      <c r="F422" t="s">
        <v>1184</v>
      </c>
      <c r="G422" t="s">
        <v>1019</v>
      </c>
      <c r="H422" t="s">
        <v>1184</v>
      </c>
      <c r="I422" t="s">
        <v>1190</v>
      </c>
      <c r="J422" t="s">
        <v>1186</v>
      </c>
      <c r="K422" t="s">
        <v>41</v>
      </c>
      <c r="L422" t="s">
        <v>1187</v>
      </c>
      <c r="M422" t="s">
        <v>1019</v>
      </c>
      <c r="N422" t="s">
        <v>1191</v>
      </c>
      <c r="O422" t="s">
        <v>1192</v>
      </c>
      <c r="P422" t="s">
        <v>46</v>
      </c>
      <c r="Q422" t="s">
        <v>47</v>
      </c>
      <c r="R422" t="s">
        <v>48</v>
      </c>
      <c r="S422" t="s">
        <v>693</v>
      </c>
      <c r="T422" t="s">
        <v>50</v>
      </c>
      <c r="U422" t="s">
        <v>51</v>
      </c>
      <c r="V422">
        <v>0</v>
      </c>
      <c r="W422">
        <v>-11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</row>
    <row r="423" spans="1:33" x14ac:dyDescent="0.25">
      <c r="A423" t="s">
        <v>3963</v>
      </c>
      <c r="B423" t="s">
        <v>33</v>
      </c>
      <c r="C423" t="s">
        <v>34</v>
      </c>
      <c r="D423" t="s">
        <v>3646</v>
      </c>
      <c r="E423" t="s">
        <v>1183</v>
      </c>
      <c r="F423" t="s">
        <v>1184</v>
      </c>
      <c r="G423" t="s">
        <v>1019</v>
      </c>
      <c r="H423" t="s">
        <v>1184</v>
      </c>
      <c r="I423" t="s">
        <v>1190</v>
      </c>
      <c r="J423" t="s">
        <v>1186</v>
      </c>
      <c r="K423" t="s">
        <v>41</v>
      </c>
      <c r="L423" t="s">
        <v>1187</v>
      </c>
      <c r="M423" t="s">
        <v>1019</v>
      </c>
      <c r="N423" t="s">
        <v>1191</v>
      </c>
      <c r="O423" t="s">
        <v>1192</v>
      </c>
      <c r="P423" t="s">
        <v>46</v>
      </c>
      <c r="Q423" t="s">
        <v>47</v>
      </c>
      <c r="R423" t="s">
        <v>48</v>
      </c>
      <c r="S423" t="s">
        <v>161</v>
      </c>
      <c r="T423" t="s">
        <v>50</v>
      </c>
      <c r="U423" t="s">
        <v>51</v>
      </c>
      <c r="V423">
        <v>0</v>
      </c>
      <c r="W423">
        <v>-50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</row>
    <row r="424" spans="1:33" x14ac:dyDescent="0.25">
      <c r="A424" t="s">
        <v>3963</v>
      </c>
      <c r="B424" t="s">
        <v>33</v>
      </c>
      <c r="C424" t="s">
        <v>34</v>
      </c>
      <c r="D424" t="s">
        <v>3646</v>
      </c>
      <c r="E424" t="s">
        <v>1183</v>
      </c>
      <c r="F424" t="s">
        <v>1184</v>
      </c>
      <c r="G424" t="s">
        <v>1019</v>
      </c>
      <c r="H424" t="s">
        <v>1184</v>
      </c>
      <c r="I424" t="s">
        <v>1190</v>
      </c>
      <c r="J424" t="s">
        <v>1186</v>
      </c>
      <c r="K424" t="s">
        <v>41</v>
      </c>
      <c r="L424" t="s">
        <v>1187</v>
      </c>
      <c r="M424" t="s">
        <v>1019</v>
      </c>
      <c r="N424" t="s">
        <v>1191</v>
      </c>
      <c r="O424" t="s">
        <v>1192</v>
      </c>
      <c r="P424" t="s">
        <v>46</v>
      </c>
      <c r="Q424" t="s">
        <v>47</v>
      </c>
      <c r="R424" t="s">
        <v>48</v>
      </c>
      <c r="S424" t="s">
        <v>166</v>
      </c>
      <c r="T424" t="s">
        <v>50</v>
      </c>
      <c r="U424" t="s">
        <v>51</v>
      </c>
      <c r="V424">
        <v>0</v>
      </c>
      <c r="W424">
        <v>0</v>
      </c>
      <c r="X424">
        <v>-12</v>
      </c>
      <c r="Y424">
        <v>-15</v>
      </c>
      <c r="Z424">
        <v>-16</v>
      </c>
      <c r="AA424">
        <v>-16</v>
      </c>
      <c r="AB424">
        <v>-17</v>
      </c>
      <c r="AC424">
        <v>-17</v>
      </c>
      <c r="AD424">
        <v>-18</v>
      </c>
      <c r="AE424">
        <v>-18</v>
      </c>
      <c r="AF424">
        <v>-19</v>
      </c>
      <c r="AG424">
        <v>-19</v>
      </c>
    </row>
    <row r="425" spans="1:33" x14ac:dyDescent="0.25">
      <c r="A425" t="s">
        <v>3963</v>
      </c>
      <c r="B425" t="s">
        <v>33</v>
      </c>
      <c r="C425" t="s">
        <v>34</v>
      </c>
      <c r="D425" t="s">
        <v>3646</v>
      </c>
      <c r="E425" t="s">
        <v>1193</v>
      </c>
      <c r="F425" t="s">
        <v>1194</v>
      </c>
      <c r="G425" t="s">
        <v>1019</v>
      </c>
      <c r="H425" t="s">
        <v>1194</v>
      </c>
      <c r="I425" t="s">
        <v>1195</v>
      </c>
      <c r="J425" t="s">
        <v>716</v>
      </c>
      <c r="K425" t="s">
        <v>41</v>
      </c>
      <c r="L425" t="s">
        <v>248</v>
      </c>
      <c r="M425" t="s">
        <v>1019</v>
      </c>
      <c r="N425" t="s">
        <v>131</v>
      </c>
      <c r="O425" t="s">
        <v>84</v>
      </c>
      <c r="P425" t="s">
        <v>46</v>
      </c>
      <c r="Q425" t="s">
        <v>47</v>
      </c>
      <c r="R425" t="s">
        <v>48</v>
      </c>
      <c r="S425" t="s">
        <v>49</v>
      </c>
      <c r="T425" t="s">
        <v>50</v>
      </c>
      <c r="U425" t="s">
        <v>51</v>
      </c>
      <c r="V425">
        <v>-1</v>
      </c>
      <c r="W425">
        <v>-1</v>
      </c>
      <c r="X425">
        <v>-1</v>
      </c>
      <c r="Y425">
        <v>-1</v>
      </c>
      <c r="Z425">
        <v>-1</v>
      </c>
      <c r="AA425">
        <v>-1</v>
      </c>
      <c r="AB425">
        <v>-1</v>
      </c>
      <c r="AC425">
        <v>-1</v>
      </c>
      <c r="AD425">
        <v>-1</v>
      </c>
      <c r="AE425">
        <v>-1</v>
      </c>
      <c r="AF425">
        <v>-1</v>
      </c>
      <c r="AG425">
        <v>-1</v>
      </c>
    </row>
    <row r="426" spans="1:33" x14ac:dyDescent="0.25">
      <c r="A426" t="s">
        <v>3963</v>
      </c>
      <c r="B426" t="s">
        <v>33</v>
      </c>
      <c r="C426" t="s">
        <v>34</v>
      </c>
      <c r="D426" t="s">
        <v>3646</v>
      </c>
      <c r="E426" t="s">
        <v>1196</v>
      </c>
      <c r="F426" t="s">
        <v>1197</v>
      </c>
      <c r="G426" t="s">
        <v>1019</v>
      </c>
      <c r="H426" t="s">
        <v>1197</v>
      </c>
      <c r="I426" t="s">
        <v>1198</v>
      </c>
      <c r="J426" t="s">
        <v>189</v>
      </c>
      <c r="K426" t="s">
        <v>41</v>
      </c>
      <c r="L426" t="s">
        <v>1199</v>
      </c>
      <c r="M426" t="s">
        <v>1019</v>
      </c>
      <c r="N426" t="s">
        <v>600</v>
      </c>
      <c r="O426" t="s">
        <v>1197</v>
      </c>
      <c r="P426" t="s">
        <v>46</v>
      </c>
      <c r="Q426" t="s">
        <v>47</v>
      </c>
      <c r="R426" t="s">
        <v>48</v>
      </c>
      <c r="S426" t="s">
        <v>49</v>
      </c>
      <c r="T426" t="s">
        <v>50</v>
      </c>
      <c r="U426" t="s">
        <v>51</v>
      </c>
      <c r="V426">
        <v>-1</v>
      </c>
      <c r="W426">
        <v>-1</v>
      </c>
      <c r="X426">
        <v>-1</v>
      </c>
      <c r="Y426">
        <v>-1</v>
      </c>
      <c r="Z426">
        <v>-1</v>
      </c>
      <c r="AA426">
        <v>-1</v>
      </c>
      <c r="AB426">
        <v>-1</v>
      </c>
      <c r="AC426">
        <v>-1</v>
      </c>
      <c r="AD426">
        <v>-1</v>
      </c>
      <c r="AE426">
        <v>-1</v>
      </c>
      <c r="AF426">
        <v>-1</v>
      </c>
      <c r="AG426">
        <v>-1</v>
      </c>
    </row>
    <row r="427" spans="1:33" x14ac:dyDescent="0.25">
      <c r="A427" t="s">
        <v>3963</v>
      </c>
      <c r="B427" t="s">
        <v>33</v>
      </c>
      <c r="C427" t="s">
        <v>34</v>
      </c>
      <c r="D427" t="s">
        <v>3646</v>
      </c>
      <c r="E427" t="s">
        <v>970</v>
      </c>
      <c r="F427" t="s">
        <v>1204</v>
      </c>
      <c r="G427" t="s">
        <v>1019</v>
      </c>
      <c r="H427" t="s">
        <v>1204</v>
      </c>
      <c r="I427" t="s">
        <v>1205</v>
      </c>
      <c r="J427" t="s">
        <v>159</v>
      </c>
      <c r="K427" t="s">
        <v>41</v>
      </c>
      <c r="L427" t="s">
        <v>1206</v>
      </c>
      <c r="M427" t="s">
        <v>1019</v>
      </c>
      <c r="N427" t="s">
        <v>304</v>
      </c>
      <c r="O427" t="s">
        <v>84</v>
      </c>
      <c r="P427" t="s">
        <v>46</v>
      </c>
      <c r="Q427" t="s">
        <v>47</v>
      </c>
      <c r="R427" t="s">
        <v>48</v>
      </c>
      <c r="S427" t="s">
        <v>49</v>
      </c>
      <c r="T427" t="s">
        <v>50</v>
      </c>
      <c r="U427" t="s">
        <v>51</v>
      </c>
      <c r="V427">
        <v>-3</v>
      </c>
      <c r="W427">
        <v>-3</v>
      </c>
      <c r="X427">
        <v>-3</v>
      </c>
      <c r="Y427">
        <v>-3</v>
      </c>
      <c r="Z427">
        <v>-3</v>
      </c>
      <c r="AA427">
        <v>-3</v>
      </c>
      <c r="AB427">
        <v>-3</v>
      </c>
      <c r="AC427">
        <v>-3</v>
      </c>
      <c r="AD427">
        <v>-3</v>
      </c>
      <c r="AE427">
        <v>-3</v>
      </c>
      <c r="AF427">
        <v>-4</v>
      </c>
      <c r="AG427">
        <v>-4</v>
      </c>
    </row>
    <row r="428" spans="1:33" x14ac:dyDescent="0.25">
      <c r="A428" t="s">
        <v>3963</v>
      </c>
      <c r="B428" t="s">
        <v>33</v>
      </c>
      <c r="C428" t="s">
        <v>34</v>
      </c>
      <c r="D428" t="s">
        <v>3646</v>
      </c>
      <c r="E428" t="s">
        <v>604</v>
      </c>
      <c r="F428" t="s">
        <v>1207</v>
      </c>
      <c r="G428" t="s">
        <v>1019</v>
      </c>
      <c r="H428" t="s">
        <v>1207</v>
      </c>
      <c r="I428" t="s">
        <v>1208</v>
      </c>
      <c r="J428" t="s">
        <v>553</v>
      </c>
      <c r="K428" t="s">
        <v>41</v>
      </c>
      <c r="L428" t="s">
        <v>1209</v>
      </c>
      <c r="M428" t="s">
        <v>1019</v>
      </c>
      <c r="N428" t="s">
        <v>1210</v>
      </c>
      <c r="O428" t="s">
        <v>1066</v>
      </c>
      <c r="P428" t="s">
        <v>46</v>
      </c>
      <c r="Q428" t="s">
        <v>47</v>
      </c>
      <c r="R428" t="s">
        <v>48</v>
      </c>
      <c r="S428" t="s">
        <v>49</v>
      </c>
      <c r="T428" t="s">
        <v>50</v>
      </c>
      <c r="U428" t="s">
        <v>51</v>
      </c>
      <c r="V428">
        <v>-9</v>
      </c>
      <c r="W428">
        <v>-41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</row>
    <row r="429" spans="1:33" x14ac:dyDescent="0.25">
      <c r="A429" t="s">
        <v>3963</v>
      </c>
      <c r="B429" t="s">
        <v>33</v>
      </c>
      <c r="C429" t="s">
        <v>34</v>
      </c>
      <c r="D429" t="s">
        <v>3646</v>
      </c>
      <c r="E429" t="s">
        <v>604</v>
      </c>
      <c r="F429" t="s">
        <v>1207</v>
      </c>
      <c r="G429" t="s">
        <v>1019</v>
      </c>
      <c r="H429" t="s">
        <v>1207</v>
      </c>
      <c r="I429" t="s">
        <v>4024</v>
      </c>
      <c r="J429" t="s">
        <v>553</v>
      </c>
      <c r="K429" t="s">
        <v>41</v>
      </c>
      <c r="L429" t="s">
        <v>1209</v>
      </c>
      <c r="M429" t="s">
        <v>1019</v>
      </c>
      <c r="N429" t="s">
        <v>1211</v>
      </c>
      <c r="O429" t="s">
        <v>4025</v>
      </c>
      <c r="P429" t="s">
        <v>46</v>
      </c>
      <c r="Q429" t="s">
        <v>47</v>
      </c>
      <c r="R429" t="s">
        <v>48</v>
      </c>
      <c r="S429" t="s">
        <v>49</v>
      </c>
      <c r="T429" t="s">
        <v>50</v>
      </c>
      <c r="U429" t="s">
        <v>51</v>
      </c>
      <c r="V429">
        <v>-18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</row>
    <row r="430" spans="1:33" x14ac:dyDescent="0.25">
      <c r="A430" t="s">
        <v>3963</v>
      </c>
      <c r="B430" t="s">
        <v>33</v>
      </c>
      <c r="C430" t="s">
        <v>34</v>
      </c>
      <c r="D430" t="s">
        <v>3646</v>
      </c>
      <c r="E430" t="s">
        <v>1212</v>
      </c>
      <c r="F430" t="s">
        <v>1213</v>
      </c>
      <c r="G430" t="s">
        <v>1019</v>
      </c>
      <c r="H430" t="s">
        <v>1213</v>
      </c>
      <c r="I430" t="s">
        <v>1214</v>
      </c>
      <c r="J430" t="s">
        <v>189</v>
      </c>
      <c r="K430" t="s">
        <v>41</v>
      </c>
      <c r="L430" t="s">
        <v>1215</v>
      </c>
      <c r="M430" t="s">
        <v>1019</v>
      </c>
      <c r="N430" t="s">
        <v>1216</v>
      </c>
      <c r="O430" t="s">
        <v>1213</v>
      </c>
      <c r="P430" t="s">
        <v>46</v>
      </c>
      <c r="Q430" t="s">
        <v>47</v>
      </c>
      <c r="R430" t="s">
        <v>48</v>
      </c>
      <c r="S430" t="s">
        <v>49</v>
      </c>
      <c r="T430" t="s">
        <v>50</v>
      </c>
      <c r="U430" t="s">
        <v>51</v>
      </c>
      <c r="V430">
        <v>-1</v>
      </c>
      <c r="W430">
        <v>-1</v>
      </c>
      <c r="X430">
        <v>-1</v>
      </c>
      <c r="Y430">
        <v>-1</v>
      </c>
      <c r="Z430">
        <v>-1</v>
      </c>
      <c r="AA430">
        <v>-1</v>
      </c>
      <c r="AB430">
        <v>-1</v>
      </c>
      <c r="AC430">
        <v>-1</v>
      </c>
      <c r="AD430">
        <v>-1</v>
      </c>
      <c r="AE430">
        <v>-1</v>
      </c>
      <c r="AF430">
        <v>-1</v>
      </c>
      <c r="AG430">
        <v>-1</v>
      </c>
    </row>
    <row r="431" spans="1:33" x14ac:dyDescent="0.25">
      <c r="A431" t="s">
        <v>3963</v>
      </c>
      <c r="B431" t="s">
        <v>33</v>
      </c>
      <c r="C431" t="s">
        <v>34</v>
      </c>
      <c r="D431" t="s">
        <v>3646</v>
      </c>
      <c r="E431" t="s">
        <v>1217</v>
      </c>
      <c r="F431" t="s">
        <v>1218</v>
      </c>
      <c r="G431" t="s">
        <v>1019</v>
      </c>
      <c r="H431" t="s">
        <v>1218</v>
      </c>
      <c r="I431" t="s">
        <v>1219</v>
      </c>
      <c r="J431" t="s">
        <v>189</v>
      </c>
      <c r="K431" t="s">
        <v>41</v>
      </c>
      <c r="L431" t="s">
        <v>1220</v>
      </c>
      <c r="M431" t="s">
        <v>1019</v>
      </c>
      <c r="N431" t="s">
        <v>1221</v>
      </c>
      <c r="O431" t="s">
        <v>1218</v>
      </c>
      <c r="P431" t="s">
        <v>46</v>
      </c>
      <c r="Q431" t="s">
        <v>47</v>
      </c>
      <c r="R431" t="s">
        <v>48</v>
      </c>
      <c r="S431" t="s">
        <v>49</v>
      </c>
      <c r="T431" t="s">
        <v>50</v>
      </c>
      <c r="U431" t="s">
        <v>51</v>
      </c>
      <c r="V431">
        <v>-5</v>
      </c>
      <c r="W431">
        <v>-9</v>
      </c>
      <c r="X431">
        <v>-9</v>
      </c>
      <c r="Y431">
        <v>-9</v>
      </c>
      <c r="Z431">
        <v>-9</v>
      </c>
      <c r="AA431">
        <v>-10</v>
      </c>
      <c r="AB431">
        <v>-10</v>
      </c>
      <c r="AC431">
        <v>-10</v>
      </c>
      <c r="AD431">
        <v>-10</v>
      </c>
      <c r="AE431">
        <v>-10</v>
      </c>
      <c r="AF431">
        <v>-11</v>
      </c>
      <c r="AG431">
        <v>-11</v>
      </c>
    </row>
    <row r="432" spans="1:33" x14ac:dyDescent="0.25">
      <c r="A432" t="s">
        <v>3963</v>
      </c>
      <c r="B432" t="s">
        <v>33</v>
      </c>
      <c r="C432" t="s">
        <v>34</v>
      </c>
      <c r="D432" t="s">
        <v>3646</v>
      </c>
      <c r="E432" t="s">
        <v>614</v>
      </c>
      <c r="F432" t="s">
        <v>1222</v>
      </c>
      <c r="G432" t="s">
        <v>130</v>
      </c>
      <c r="H432" t="s">
        <v>1223</v>
      </c>
      <c r="I432" t="s">
        <v>1224</v>
      </c>
      <c r="J432" t="s">
        <v>1225</v>
      </c>
      <c r="K432" t="s">
        <v>41</v>
      </c>
      <c r="L432" t="s">
        <v>1226</v>
      </c>
      <c r="M432" t="s">
        <v>130</v>
      </c>
      <c r="N432" t="s">
        <v>1227</v>
      </c>
      <c r="O432" t="s">
        <v>1228</v>
      </c>
      <c r="P432" t="s">
        <v>46</v>
      </c>
      <c r="Q432" t="s">
        <v>47</v>
      </c>
      <c r="R432" t="s">
        <v>48</v>
      </c>
      <c r="S432" t="s">
        <v>49</v>
      </c>
      <c r="T432" t="s">
        <v>50</v>
      </c>
      <c r="U432" t="s">
        <v>51</v>
      </c>
      <c r="V432">
        <v>0</v>
      </c>
      <c r="W432">
        <v>-1</v>
      </c>
      <c r="X432">
        <v>-1</v>
      </c>
      <c r="Y432">
        <v>-1</v>
      </c>
      <c r="Z432">
        <v>-1</v>
      </c>
      <c r="AA432">
        <v>-1</v>
      </c>
      <c r="AB432">
        <v>-1</v>
      </c>
      <c r="AC432">
        <v>-1</v>
      </c>
      <c r="AD432">
        <v>-1</v>
      </c>
      <c r="AE432">
        <v>-1</v>
      </c>
      <c r="AF432">
        <v>-1</v>
      </c>
      <c r="AG432">
        <v>-1</v>
      </c>
    </row>
    <row r="433" spans="1:33" x14ac:dyDescent="0.25">
      <c r="A433" t="s">
        <v>3963</v>
      </c>
      <c r="B433" t="s">
        <v>33</v>
      </c>
      <c r="C433" t="s">
        <v>34</v>
      </c>
      <c r="D433" t="s">
        <v>3646</v>
      </c>
      <c r="E433" t="s">
        <v>1232</v>
      </c>
      <c r="F433" t="s">
        <v>1233</v>
      </c>
      <c r="G433" t="s">
        <v>1019</v>
      </c>
      <c r="H433" t="s">
        <v>1233</v>
      </c>
      <c r="I433" t="s">
        <v>1234</v>
      </c>
      <c r="J433" t="s">
        <v>70</v>
      </c>
      <c r="K433" t="s">
        <v>41</v>
      </c>
      <c r="L433" t="s">
        <v>1235</v>
      </c>
      <c r="M433" t="s">
        <v>1019</v>
      </c>
      <c r="N433" t="s">
        <v>304</v>
      </c>
      <c r="O433" t="s">
        <v>84</v>
      </c>
      <c r="P433" t="s">
        <v>46</v>
      </c>
      <c r="Q433" t="s">
        <v>47</v>
      </c>
      <c r="R433" t="s">
        <v>48</v>
      </c>
      <c r="S433" t="s">
        <v>49</v>
      </c>
      <c r="T433" t="s">
        <v>50</v>
      </c>
      <c r="U433" t="s">
        <v>51</v>
      </c>
      <c r="V433">
        <v>-2</v>
      </c>
      <c r="W433">
        <v>-4</v>
      </c>
      <c r="X433">
        <v>-4</v>
      </c>
      <c r="Y433">
        <v>-4</v>
      </c>
      <c r="Z433">
        <v>-4</v>
      </c>
      <c r="AA433">
        <v>-4</v>
      </c>
      <c r="AB433">
        <v>-4</v>
      </c>
      <c r="AC433">
        <v>-4</v>
      </c>
      <c r="AD433">
        <v>-5</v>
      </c>
      <c r="AE433">
        <v>-5</v>
      </c>
      <c r="AF433">
        <v>-5</v>
      </c>
      <c r="AG433">
        <v>-5</v>
      </c>
    </row>
    <row r="434" spans="1:33" x14ac:dyDescent="0.25">
      <c r="A434" t="s">
        <v>3963</v>
      </c>
      <c r="B434" t="s">
        <v>33</v>
      </c>
      <c r="C434" t="s">
        <v>34</v>
      </c>
      <c r="D434" t="s">
        <v>3646</v>
      </c>
      <c r="E434" t="s">
        <v>1232</v>
      </c>
      <c r="F434" t="s">
        <v>1233</v>
      </c>
      <c r="G434" t="s">
        <v>1019</v>
      </c>
      <c r="H434" t="s">
        <v>1233</v>
      </c>
      <c r="I434" t="s">
        <v>1234</v>
      </c>
      <c r="J434" t="s">
        <v>70</v>
      </c>
      <c r="K434" t="s">
        <v>41</v>
      </c>
      <c r="L434" t="s">
        <v>1235</v>
      </c>
      <c r="M434" t="s">
        <v>1019</v>
      </c>
      <c r="N434" t="s">
        <v>304</v>
      </c>
      <c r="O434" t="s">
        <v>84</v>
      </c>
      <c r="P434" t="s">
        <v>46</v>
      </c>
      <c r="Q434" t="s">
        <v>47</v>
      </c>
      <c r="R434" t="s">
        <v>48</v>
      </c>
      <c r="S434" t="s">
        <v>181</v>
      </c>
      <c r="T434" t="s">
        <v>50</v>
      </c>
      <c r="U434" t="s">
        <v>51</v>
      </c>
      <c r="V434">
        <v>-133</v>
      </c>
      <c r="W434">
        <v>-134</v>
      </c>
      <c r="X434">
        <v>-129</v>
      </c>
      <c r="Y434">
        <v>-132</v>
      </c>
      <c r="Z434">
        <v>-135</v>
      </c>
      <c r="AA434">
        <v>-138</v>
      </c>
      <c r="AB434">
        <v>-141</v>
      </c>
      <c r="AC434">
        <v>-144</v>
      </c>
      <c r="AD434">
        <v>-147</v>
      </c>
      <c r="AE434">
        <v>-150</v>
      </c>
      <c r="AF434">
        <v>-153</v>
      </c>
      <c r="AG434">
        <v>-157</v>
      </c>
    </row>
    <row r="435" spans="1:33" x14ac:dyDescent="0.25">
      <c r="A435" t="s">
        <v>3963</v>
      </c>
      <c r="B435" t="s">
        <v>33</v>
      </c>
      <c r="C435" t="s">
        <v>34</v>
      </c>
      <c r="D435" t="s">
        <v>3646</v>
      </c>
      <c r="E435" t="s">
        <v>4026</v>
      </c>
      <c r="F435" t="s">
        <v>4027</v>
      </c>
      <c r="G435" t="s">
        <v>1019</v>
      </c>
      <c r="H435" t="s">
        <v>4027</v>
      </c>
      <c r="I435" t="s">
        <v>4028</v>
      </c>
      <c r="J435" t="s">
        <v>1062</v>
      </c>
      <c r="K435" t="s">
        <v>41</v>
      </c>
      <c r="L435" t="s">
        <v>859</v>
      </c>
      <c r="M435" t="s">
        <v>1019</v>
      </c>
      <c r="N435" t="s">
        <v>3722</v>
      </c>
      <c r="O435" t="s">
        <v>4029</v>
      </c>
      <c r="P435" t="s">
        <v>46</v>
      </c>
      <c r="Q435" t="s">
        <v>47</v>
      </c>
      <c r="R435" t="s">
        <v>48</v>
      </c>
      <c r="S435" t="s">
        <v>49</v>
      </c>
      <c r="T435" t="s">
        <v>50</v>
      </c>
      <c r="U435" t="s">
        <v>51</v>
      </c>
      <c r="V435">
        <v>-3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</row>
    <row r="436" spans="1:33" x14ac:dyDescent="0.25">
      <c r="A436" t="s">
        <v>3963</v>
      </c>
      <c r="B436" t="s">
        <v>33</v>
      </c>
      <c r="C436" t="s">
        <v>34</v>
      </c>
      <c r="D436" t="s">
        <v>3646</v>
      </c>
      <c r="E436" t="s">
        <v>1236</v>
      </c>
      <c r="F436" t="s">
        <v>1237</v>
      </c>
      <c r="G436" t="s">
        <v>1019</v>
      </c>
      <c r="H436" t="s">
        <v>1237</v>
      </c>
      <c r="I436" t="s">
        <v>1238</v>
      </c>
      <c r="J436" t="s">
        <v>835</v>
      </c>
      <c r="K436" t="s">
        <v>41</v>
      </c>
      <c r="L436" t="s">
        <v>1239</v>
      </c>
      <c r="M436" t="s">
        <v>1019</v>
      </c>
      <c r="N436" t="s">
        <v>304</v>
      </c>
      <c r="O436" t="s">
        <v>84</v>
      </c>
      <c r="P436" t="s">
        <v>46</v>
      </c>
      <c r="Q436" t="s">
        <v>47</v>
      </c>
      <c r="R436" t="s">
        <v>48</v>
      </c>
      <c r="S436" t="s">
        <v>49</v>
      </c>
      <c r="T436" t="s">
        <v>50</v>
      </c>
      <c r="U436" t="s">
        <v>51</v>
      </c>
      <c r="V436">
        <v>-1</v>
      </c>
      <c r="W436">
        <v>-1</v>
      </c>
      <c r="X436">
        <v>-1</v>
      </c>
      <c r="Y436">
        <v>-1</v>
      </c>
      <c r="Z436">
        <v>-1</v>
      </c>
      <c r="AA436">
        <v>-1</v>
      </c>
      <c r="AB436">
        <v>-1</v>
      </c>
      <c r="AC436">
        <v>-1</v>
      </c>
      <c r="AD436">
        <v>-1</v>
      </c>
      <c r="AE436">
        <v>-1</v>
      </c>
      <c r="AF436">
        <v>-1</v>
      </c>
      <c r="AG436">
        <v>-1</v>
      </c>
    </row>
    <row r="437" spans="1:33" x14ac:dyDescent="0.25">
      <c r="A437" t="s">
        <v>3963</v>
      </c>
      <c r="B437" t="s">
        <v>33</v>
      </c>
      <c r="C437" t="s">
        <v>34</v>
      </c>
      <c r="D437" t="s">
        <v>3646</v>
      </c>
      <c r="E437" t="s">
        <v>453</v>
      </c>
      <c r="F437" t="s">
        <v>1240</v>
      </c>
      <c r="G437" t="s">
        <v>1019</v>
      </c>
      <c r="H437" t="s">
        <v>1240</v>
      </c>
      <c r="I437" t="s">
        <v>1241</v>
      </c>
      <c r="J437" t="s">
        <v>70</v>
      </c>
      <c r="K437" t="s">
        <v>41</v>
      </c>
      <c r="L437" t="s">
        <v>1242</v>
      </c>
      <c r="M437" t="s">
        <v>1019</v>
      </c>
      <c r="N437" t="s">
        <v>304</v>
      </c>
      <c r="O437" t="s">
        <v>84</v>
      </c>
      <c r="P437" t="s">
        <v>46</v>
      </c>
      <c r="Q437" t="s">
        <v>47</v>
      </c>
      <c r="R437" t="s">
        <v>48</v>
      </c>
      <c r="S437" t="s">
        <v>49</v>
      </c>
      <c r="T437" t="s">
        <v>50</v>
      </c>
      <c r="U437" t="s">
        <v>51</v>
      </c>
      <c r="V437">
        <v>-1</v>
      </c>
      <c r="W437">
        <v>-2</v>
      </c>
      <c r="X437">
        <v>-1</v>
      </c>
      <c r="Y437">
        <v>-1</v>
      </c>
      <c r="Z437">
        <v>-1</v>
      </c>
      <c r="AA437">
        <v>-1</v>
      </c>
      <c r="AB437">
        <v>-1</v>
      </c>
      <c r="AC437">
        <v>-1</v>
      </c>
      <c r="AD437">
        <v>-1</v>
      </c>
      <c r="AE437">
        <v>-1</v>
      </c>
      <c r="AF437">
        <v>-1</v>
      </c>
      <c r="AG437">
        <v>-1</v>
      </c>
    </row>
    <row r="438" spans="1:33" x14ac:dyDescent="0.25">
      <c r="A438" t="s">
        <v>3963</v>
      </c>
      <c r="B438" t="s">
        <v>33</v>
      </c>
      <c r="C438" t="s">
        <v>34</v>
      </c>
      <c r="D438" t="s">
        <v>3646</v>
      </c>
      <c r="E438" t="s">
        <v>1243</v>
      </c>
      <c r="F438" t="s">
        <v>1244</v>
      </c>
      <c r="G438" t="s">
        <v>1019</v>
      </c>
      <c r="H438" t="s">
        <v>1244</v>
      </c>
      <c r="I438" t="s">
        <v>1245</v>
      </c>
      <c r="J438" t="s">
        <v>66</v>
      </c>
      <c r="K438" t="s">
        <v>41</v>
      </c>
      <c r="L438" t="s">
        <v>1246</v>
      </c>
      <c r="M438" t="s">
        <v>1019</v>
      </c>
      <c r="N438" t="s">
        <v>245</v>
      </c>
      <c r="O438" t="s">
        <v>1247</v>
      </c>
      <c r="P438" t="s">
        <v>46</v>
      </c>
      <c r="Q438" t="s">
        <v>47</v>
      </c>
      <c r="R438" t="s">
        <v>48</v>
      </c>
      <c r="S438" t="s">
        <v>49</v>
      </c>
      <c r="T438" t="s">
        <v>50</v>
      </c>
      <c r="U438" t="s">
        <v>51</v>
      </c>
      <c r="V438">
        <v>-4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</row>
    <row r="439" spans="1:33" x14ac:dyDescent="0.25">
      <c r="A439" t="s">
        <v>3963</v>
      </c>
      <c r="B439" t="s">
        <v>33</v>
      </c>
      <c r="C439" t="s">
        <v>34</v>
      </c>
      <c r="D439" t="s">
        <v>3646</v>
      </c>
      <c r="E439" t="s">
        <v>1248</v>
      </c>
      <c r="F439" t="s">
        <v>1249</v>
      </c>
      <c r="G439" t="s">
        <v>1019</v>
      </c>
      <c r="H439" t="s">
        <v>1249</v>
      </c>
      <c r="I439" t="s">
        <v>1250</v>
      </c>
      <c r="J439" t="s">
        <v>633</v>
      </c>
      <c r="K439" t="s">
        <v>41</v>
      </c>
      <c r="L439" t="s">
        <v>1251</v>
      </c>
      <c r="M439" t="s">
        <v>1019</v>
      </c>
      <c r="N439" t="s">
        <v>805</v>
      </c>
      <c r="O439" t="s">
        <v>1249</v>
      </c>
      <c r="P439" t="s">
        <v>46</v>
      </c>
      <c r="Q439" t="s">
        <v>47</v>
      </c>
      <c r="R439" t="s">
        <v>48</v>
      </c>
      <c r="S439" t="s">
        <v>49</v>
      </c>
      <c r="T439" t="s">
        <v>50</v>
      </c>
      <c r="U439" t="s">
        <v>51</v>
      </c>
      <c r="V439">
        <v>-14</v>
      </c>
      <c r="W439">
        <v>-30</v>
      </c>
      <c r="X439">
        <v>-30</v>
      </c>
      <c r="Y439">
        <v>-31</v>
      </c>
      <c r="Z439">
        <v>-31</v>
      </c>
      <c r="AA439">
        <v>-32</v>
      </c>
      <c r="AB439">
        <v>-33</v>
      </c>
      <c r="AC439">
        <v>-33</v>
      </c>
      <c r="AD439">
        <v>-33</v>
      </c>
      <c r="AE439">
        <v>-34</v>
      </c>
      <c r="AF439">
        <v>-34</v>
      </c>
      <c r="AG439">
        <v>-34</v>
      </c>
    </row>
    <row r="440" spans="1:33" x14ac:dyDescent="0.25">
      <c r="A440" t="s">
        <v>3963</v>
      </c>
      <c r="B440" t="s">
        <v>33</v>
      </c>
      <c r="C440" t="s">
        <v>34</v>
      </c>
      <c r="D440" t="s">
        <v>3646</v>
      </c>
      <c r="E440" t="s">
        <v>97</v>
      </c>
      <c r="F440" t="s">
        <v>1252</v>
      </c>
      <c r="G440" t="s">
        <v>1019</v>
      </c>
      <c r="H440" t="s">
        <v>1252</v>
      </c>
      <c r="I440" t="s">
        <v>1253</v>
      </c>
      <c r="J440" t="s">
        <v>95</v>
      </c>
      <c r="K440" t="s">
        <v>41</v>
      </c>
      <c r="L440" t="s">
        <v>1254</v>
      </c>
      <c r="M440" t="s">
        <v>1019</v>
      </c>
      <c r="N440" t="s">
        <v>1255</v>
      </c>
      <c r="O440" t="s">
        <v>1256</v>
      </c>
      <c r="P440" t="s">
        <v>46</v>
      </c>
      <c r="Q440" t="s">
        <v>47</v>
      </c>
      <c r="R440" t="s">
        <v>48</v>
      </c>
      <c r="S440" t="s">
        <v>49</v>
      </c>
      <c r="T440" t="s">
        <v>50</v>
      </c>
      <c r="U440" t="s">
        <v>51</v>
      </c>
      <c r="V440">
        <v>-3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</row>
    <row r="441" spans="1:33" x14ac:dyDescent="0.25">
      <c r="A441" t="s">
        <v>3963</v>
      </c>
      <c r="B441" t="s">
        <v>33</v>
      </c>
      <c r="C441" t="s">
        <v>34</v>
      </c>
      <c r="D441" t="s">
        <v>3646</v>
      </c>
      <c r="E441" t="s">
        <v>1257</v>
      </c>
      <c r="F441" t="s">
        <v>1258</v>
      </c>
      <c r="G441" t="s">
        <v>1019</v>
      </c>
      <c r="H441" t="s">
        <v>1258</v>
      </c>
      <c r="I441" t="s">
        <v>1259</v>
      </c>
      <c r="J441" t="s">
        <v>1175</v>
      </c>
      <c r="K441" t="s">
        <v>41</v>
      </c>
      <c r="L441" t="s">
        <v>1260</v>
      </c>
      <c r="M441" t="s">
        <v>1019</v>
      </c>
      <c r="N441" t="s">
        <v>304</v>
      </c>
      <c r="O441" t="s">
        <v>84</v>
      </c>
      <c r="P441" t="s">
        <v>46</v>
      </c>
      <c r="Q441" t="s">
        <v>47</v>
      </c>
      <c r="R441" t="s">
        <v>48</v>
      </c>
      <c r="S441" t="s">
        <v>49</v>
      </c>
      <c r="T441" t="s">
        <v>50</v>
      </c>
      <c r="U441" t="s">
        <v>51</v>
      </c>
      <c r="V441">
        <v>-3</v>
      </c>
      <c r="W441">
        <v>-2</v>
      </c>
      <c r="X441">
        <v>-2</v>
      </c>
      <c r="Y441">
        <v>-2</v>
      </c>
      <c r="Z441">
        <v>-2</v>
      </c>
      <c r="AA441">
        <v>-2</v>
      </c>
      <c r="AB441">
        <v>-2</v>
      </c>
      <c r="AC441">
        <v>-2</v>
      </c>
      <c r="AD441">
        <v>-2</v>
      </c>
      <c r="AE441">
        <v>-2</v>
      </c>
      <c r="AF441">
        <v>-2</v>
      </c>
      <c r="AG441">
        <v>-2</v>
      </c>
    </row>
    <row r="442" spans="1:33" x14ac:dyDescent="0.25">
      <c r="A442" t="s">
        <v>3963</v>
      </c>
      <c r="B442" t="s">
        <v>33</v>
      </c>
      <c r="C442" t="s">
        <v>34</v>
      </c>
      <c r="D442" t="s">
        <v>3646</v>
      </c>
      <c r="E442" t="s">
        <v>1261</v>
      </c>
      <c r="F442" t="s">
        <v>1262</v>
      </c>
      <c r="G442" t="s">
        <v>1019</v>
      </c>
      <c r="H442" t="s">
        <v>1262</v>
      </c>
      <c r="I442" t="s">
        <v>1263</v>
      </c>
      <c r="J442" t="s">
        <v>630</v>
      </c>
      <c r="K442" t="s">
        <v>41</v>
      </c>
      <c r="L442" t="s">
        <v>1264</v>
      </c>
      <c r="M442" t="s">
        <v>1019</v>
      </c>
      <c r="N442" t="s">
        <v>245</v>
      </c>
      <c r="O442" t="s">
        <v>1066</v>
      </c>
      <c r="P442" t="s">
        <v>46</v>
      </c>
      <c r="Q442" t="s">
        <v>47</v>
      </c>
      <c r="R442" t="s">
        <v>48</v>
      </c>
      <c r="S442" t="s">
        <v>49</v>
      </c>
      <c r="T442" t="s">
        <v>50</v>
      </c>
      <c r="U442" t="s">
        <v>51</v>
      </c>
      <c r="V442">
        <v>-2</v>
      </c>
      <c r="W442">
        <v>-1</v>
      </c>
      <c r="X442">
        <v>-1</v>
      </c>
      <c r="Y442">
        <v>-1</v>
      </c>
      <c r="Z442">
        <v>-1</v>
      </c>
      <c r="AA442">
        <v>-1</v>
      </c>
      <c r="AB442">
        <v>-1</v>
      </c>
      <c r="AC442">
        <v>-1</v>
      </c>
      <c r="AD442">
        <v>-1</v>
      </c>
      <c r="AE442">
        <v>-1</v>
      </c>
      <c r="AF442">
        <v>-1</v>
      </c>
      <c r="AG442">
        <v>-1</v>
      </c>
    </row>
    <row r="443" spans="1:33" x14ac:dyDescent="0.25">
      <c r="A443" t="s">
        <v>3963</v>
      </c>
      <c r="B443" t="s">
        <v>33</v>
      </c>
      <c r="C443" t="s">
        <v>34</v>
      </c>
      <c r="D443" t="s">
        <v>3646</v>
      </c>
      <c r="E443" t="s">
        <v>1261</v>
      </c>
      <c r="F443" t="s">
        <v>1262</v>
      </c>
      <c r="G443" t="s">
        <v>1019</v>
      </c>
      <c r="H443" t="s">
        <v>1262</v>
      </c>
      <c r="I443" t="s">
        <v>1265</v>
      </c>
      <c r="J443" t="s">
        <v>630</v>
      </c>
      <c r="K443" t="s">
        <v>41</v>
      </c>
      <c r="L443" t="s">
        <v>1264</v>
      </c>
      <c r="M443" t="s">
        <v>1019</v>
      </c>
      <c r="N443" t="s">
        <v>1266</v>
      </c>
      <c r="O443" t="s">
        <v>1267</v>
      </c>
      <c r="P443" t="s">
        <v>46</v>
      </c>
      <c r="Q443" t="s">
        <v>47</v>
      </c>
      <c r="R443" t="s">
        <v>48</v>
      </c>
      <c r="S443" t="s">
        <v>49</v>
      </c>
      <c r="T443" t="s">
        <v>50</v>
      </c>
      <c r="U443" t="s">
        <v>51</v>
      </c>
      <c r="V443">
        <v>-147</v>
      </c>
      <c r="W443">
        <v>-191</v>
      </c>
      <c r="X443">
        <v>-191</v>
      </c>
      <c r="Y443">
        <v>-195</v>
      </c>
      <c r="Z443">
        <v>-199</v>
      </c>
      <c r="AA443">
        <v>-204</v>
      </c>
      <c r="AB443">
        <v>-208</v>
      </c>
      <c r="AC443">
        <v>-213</v>
      </c>
      <c r="AD443">
        <v>-217</v>
      </c>
      <c r="AE443">
        <v>-222</v>
      </c>
      <c r="AF443">
        <v>-227</v>
      </c>
      <c r="AG443">
        <v>-232</v>
      </c>
    </row>
    <row r="444" spans="1:33" x14ac:dyDescent="0.25">
      <c r="A444" t="s">
        <v>3963</v>
      </c>
      <c r="B444" t="s">
        <v>33</v>
      </c>
      <c r="C444" t="s">
        <v>34</v>
      </c>
      <c r="D444" t="s">
        <v>3646</v>
      </c>
      <c r="E444" t="s">
        <v>780</v>
      </c>
      <c r="F444" t="s">
        <v>1268</v>
      </c>
      <c r="G444" t="s">
        <v>1019</v>
      </c>
      <c r="H444" t="s">
        <v>1268</v>
      </c>
      <c r="I444" t="s">
        <v>1269</v>
      </c>
      <c r="J444" t="s">
        <v>66</v>
      </c>
      <c r="K444" t="s">
        <v>41</v>
      </c>
      <c r="L444" t="s">
        <v>1270</v>
      </c>
      <c r="M444" t="s">
        <v>1019</v>
      </c>
      <c r="N444" t="s">
        <v>304</v>
      </c>
      <c r="O444" t="s">
        <v>1271</v>
      </c>
      <c r="P444" t="s">
        <v>46</v>
      </c>
      <c r="Q444" t="s">
        <v>47</v>
      </c>
      <c r="R444" t="s">
        <v>48</v>
      </c>
      <c r="S444" t="s">
        <v>49</v>
      </c>
      <c r="T444" t="s">
        <v>50</v>
      </c>
      <c r="U444" t="s">
        <v>51</v>
      </c>
      <c r="V444">
        <v>-1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</row>
    <row r="445" spans="1:33" x14ac:dyDescent="0.25">
      <c r="A445" t="s">
        <v>3963</v>
      </c>
      <c r="B445" t="s">
        <v>33</v>
      </c>
      <c r="C445" t="s">
        <v>34</v>
      </c>
      <c r="D445" t="s">
        <v>3646</v>
      </c>
      <c r="E445" t="s">
        <v>1272</v>
      </c>
      <c r="F445" t="s">
        <v>1273</v>
      </c>
      <c r="G445" t="s">
        <v>1019</v>
      </c>
      <c r="H445" t="s">
        <v>1273</v>
      </c>
      <c r="I445" t="s">
        <v>1274</v>
      </c>
      <c r="J445" t="s">
        <v>66</v>
      </c>
      <c r="K445" t="s">
        <v>41</v>
      </c>
      <c r="L445" t="s">
        <v>1275</v>
      </c>
      <c r="M445" t="s">
        <v>1019</v>
      </c>
      <c r="N445" t="s">
        <v>600</v>
      </c>
      <c r="O445" t="s">
        <v>1271</v>
      </c>
      <c r="P445" t="s">
        <v>46</v>
      </c>
      <c r="Q445" t="s">
        <v>47</v>
      </c>
      <c r="R445" t="s">
        <v>48</v>
      </c>
      <c r="S445" t="s">
        <v>49</v>
      </c>
      <c r="T445" t="s">
        <v>50</v>
      </c>
      <c r="U445" t="s">
        <v>51</v>
      </c>
      <c r="V445">
        <v>-1</v>
      </c>
      <c r="W445">
        <v>-1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</row>
    <row r="446" spans="1:33" x14ac:dyDescent="0.25">
      <c r="A446" t="s">
        <v>3963</v>
      </c>
      <c r="B446" t="s">
        <v>33</v>
      </c>
      <c r="C446" t="s">
        <v>34</v>
      </c>
      <c r="D446" t="s">
        <v>3646</v>
      </c>
      <c r="E446" t="s">
        <v>1276</v>
      </c>
      <c r="F446" t="s">
        <v>1277</v>
      </c>
      <c r="G446" t="s">
        <v>1019</v>
      </c>
      <c r="H446" t="s">
        <v>1277</v>
      </c>
      <c r="I446" t="s">
        <v>1278</v>
      </c>
      <c r="J446" t="s">
        <v>896</v>
      </c>
      <c r="K446" t="s">
        <v>41</v>
      </c>
      <c r="L446" t="s">
        <v>1279</v>
      </c>
      <c r="M446" t="s">
        <v>1019</v>
      </c>
      <c r="N446" t="s">
        <v>1178</v>
      </c>
      <c r="O446" t="s">
        <v>84</v>
      </c>
      <c r="P446" t="s">
        <v>46</v>
      </c>
      <c r="Q446" t="s">
        <v>47</v>
      </c>
      <c r="R446" t="s">
        <v>48</v>
      </c>
      <c r="S446" t="s">
        <v>49</v>
      </c>
      <c r="T446" t="s">
        <v>50</v>
      </c>
      <c r="U446" t="s">
        <v>51</v>
      </c>
      <c r="V446">
        <v>0</v>
      </c>
      <c r="W446">
        <v>-1</v>
      </c>
      <c r="X446">
        <v>-1</v>
      </c>
      <c r="Y446">
        <v>-1</v>
      </c>
      <c r="Z446">
        <v>-1</v>
      </c>
      <c r="AA446">
        <v>-1</v>
      </c>
      <c r="AB446">
        <v>-1</v>
      </c>
      <c r="AC446">
        <v>-1</v>
      </c>
      <c r="AD446">
        <v>-1</v>
      </c>
      <c r="AE446">
        <v>-1</v>
      </c>
      <c r="AF446">
        <v>-1</v>
      </c>
      <c r="AG446">
        <v>-1</v>
      </c>
    </row>
    <row r="447" spans="1:33" x14ac:dyDescent="0.25">
      <c r="A447" t="s">
        <v>3963</v>
      </c>
      <c r="B447" t="s">
        <v>33</v>
      </c>
      <c r="C447" t="s">
        <v>34</v>
      </c>
      <c r="D447" t="s">
        <v>3646</v>
      </c>
      <c r="E447" t="s">
        <v>4030</v>
      </c>
      <c r="F447" t="s">
        <v>4031</v>
      </c>
      <c r="G447" t="s">
        <v>1019</v>
      </c>
      <c r="H447" t="s">
        <v>4031</v>
      </c>
      <c r="I447" t="s">
        <v>4032</v>
      </c>
      <c r="J447" t="s">
        <v>189</v>
      </c>
      <c r="K447" t="s">
        <v>41</v>
      </c>
      <c r="L447" t="s">
        <v>4033</v>
      </c>
      <c r="M447" t="s">
        <v>1019</v>
      </c>
      <c r="N447" t="s">
        <v>4034</v>
      </c>
      <c r="O447" t="s">
        <v>4031</v>
      </c>
      <c r="P447" t="s">
        <v>46</v>
      </c>
      <c r="Q447" t="s">
        <v>47</v>
      </c>
      <c r="R447" t="s">
        <v>48</v>
      </c>
      <c r="S447" t="s">
        <v>49</v>
      </c>
      <c r="T447" t="s">
        <v>50</v>
      </c>
      <c r="U447" t="s">
        <v>51</v>
      </c>
      <c r="V447">
        <v>-3</v>
      </c>
      <c r="W447">
        <v>-1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</row>
    <row r="448" spans="1:33" x14ac:dyDescent="0.25">
      <c r="A448" t="s">
        <v>3963</v>
      </c>
      <c r="B448" t="s">
        <v>33</v>
      </c>
      <c r="C448" t="s">
        <v>34</v>
      </c>
      <c r="D448" t="s">
        <v>3646</v>
      </c>
      <c r="E448" t="s">
        <v>1280</v>
      </c>
      <c r="F448" t="s">
        <v>1281</v>
      </c>
      <c r="G448" t="s">
        <v>1019</v>
      </c>
      <c r="H448" t="s">
        <v>1281</v>
      </c>
      <c r="I448" t="s">
        <v>1282</v>
      </c>
      <c r="J448" t="s">
        <v>503</v>
      </c>
      <c r="K448" t="s">
        <v>41</v>
      </c>
      <c r="L448" t="s">
        <v>1283</v>
      </c>
      <c r="M448" t="s">
        <v>1019</v>
      </c>
      <c r="N448" t="s">
        <v>600</v>
      </c>
      <c r="O448" t="s">
        <v>84</v>
      </c>
      <c r="P448" t="s">
        <v>46</v>
      </c>
      <c r="Q448" t="s">
        <v>47</v>
      </c>
      <c r="R448" t="s">
        <v>48</v>
      </c>
      <c r="S448" t="s">
        <v>49</v>
      </c>
      <c r="T448" t="s">
        <v>50</v>
      </c>
      <c r="U448" t="s">
        <v>51</v>
      </c>
      <c r="V448">
        <v>-1</v>
      </c>
      <c r="W448">
        <v>-6</v>
      </c>
      <c r="X448">
        <v>-5</v>
      </c>
      <c r="Y448">
        <v>-5</v>
      </c>
      <c r="Z448">
        <v>-5</v>
      </c>
      <c r="AA448">
        <v>-5</v>
      </c>
      <c r="AB448">
        <v>-5</v>
      </c>
      <c r="AC448">
        <v>-6</v>
      </c>
      <c r="AD448">
        <v>-6</v>
      </c>
      <c r="AE448">
        <v>-6</v>
      </c>
      <c r="AF448">
        <v>-6</v>
      </c>
      <c r="AG448">
        <v>-6</v>
      </c>
    </row>
    <row r="449" spans="1:33" x14ac:dyDescent="0.25">
      <c r="A449" t="s">
        <v>3963</v>
      </c>
      <c r="B449" t="s">
        <v>33</v>
      </c>
      <c r="C449" t="s">
        <v>34</v>
      </c>
      <c r="D449" t="s">
        <v>3646</v>
      </c>
      <c r="E449" t="s">
        <v>1284</v>
      </c>
      <c r="F449" t="s">
        <v>1285</v>
      </c>
      <c r="G449" t="s">
        <v>1019</v>
      </c>
      <c r="H449" t="s">
        <v>1285</v>
      </c>
      <c r="I449" t="s">
        <v>1286</v>
      </c>
      <c r="J449" t="s">
        <v>1287</v>
      </c>
      <c r="K449" t="s">
        <v>41</v>
      </c>
      <c r="L449" t="s">
        <v>1288</v>
      </c>
      <c r="M449" t="s">
        <v>1019</v>
      </c>
      <c r="N449" t="s">
        <v>304</v>
      </c>
      <c r="O449" t="s">
        <v>126</v>
      </c>
      <c r="P449" t="s">
        <v>46</v>
      </c>
      <c r="Q449" t="s">
        <v>47</v>
      </c>
      <c r="R449" t="s">
        <v>48</v>
      </c>
      <c r="S449" t="s">
        <v>49</v>
      </c>
      <c r="T449" t="s">
        <v>50</v>
      </c>
      <c r="U449" t="s">
        <v>51</v>
      </c>
      <c r="V449">
        <v>-3</v>
      </c>
      <c r="W449">
        <v>-1</v>
      </c>
      <c r="X449">
        <v>-2</v>
      </c>
      <c r="Y449">
        <v>-2</v>
      </c>
      <c r="Z449">
        <v>-2</v>
      </c>
      <c r="AA449">
        <v>-2</v>
      </c>
      <c r="AB449">
        <v>-2</v>
      </c>
      <c r="AC449">
        <v>-2</v>
      </c>
      <c r="AD449">
        <v>-2</v>
      </c>
      <c r="AE449">
        <v>-2</v>
      </c>
      <c r="AF449">
        <v>-2</v>
      </c>
      <c r="AG449">
        <v>-2</v>
      </c>
    </row>
    <row r="450" spans="1:33" x14ac:dyDescent="0.25">
      <c r="A450" t="s">
        <v>3963</v>
      </c>
      <c r="B450" t="s">
        <v>33</v>
      </c>
      <c r="C450" t="s">
        <v>34</v>
      </c>
      <c r="D450" t="s">
        <v>3646</v>
      </c>
      <c r="E450" t="s">
        <v>1289</v>
      </c>
      <c r="F450" t="s">
        <v>1290</v>
      </c>
      <c r="G450" t="s">
        <v>1019</v>
      </c>
      <c r="H450" t="s">
        <v>1290</v>
      </c>
      <c r="I450" t="s">
        <v>1291</v>
      </c>
      <c r="J450" t="s">
        <v>716</v>
      </c>
      <c r="K450" t="s">
        <v>41</v>
      </c>
      <c r="L450" t="s">
        <v>1292</v>
      </c>
      <c r="M450" t="s">
        <v>1019</v>
      </c>
      <c r="N450" t="s">
        <v>1293</v>
      </c>
      <c r="O450" t="s">
        <v>1290</v>
      </c>
      <c r="P450" t="s">
        <v>46</v>
      </c>
      <c r="Q450" t="s">
        <v>47</v>
      </c>
      <c r="R450" t="s">
        <v>48</v>
      </c>
      <c r="S450" t="s">
        <v>49</v>
      </c>
      <c r="T450" t="s">
        <v>50</v>
      </c>
      <c r="U450" t="s">
        <v>51</v>
      </c>
      <c r="V450">
        <v>-4</v>
      </c>
      <c r="W450">
        <v>-2</v>
      </c>
      <c r="X450">
        <v>-2</v>
      </c>
      <c r="Y450">
        <v>-2</v>
      </c>
      <c r="Z450">
        <v>-2</v>
      </c>
      <c r="AA450">
        <v>-2</v>
      </c>
      <c r="AB450">
        <v>-2</v>
      </c>
      <c r="AC450">
        <v>-2</v>
      </c>
      <c r="AD450">
        <v>-2</v>
      </c>
      <c r="AE450">
        <v>-2</v>
      </c>
      <c r="AF450">
        <v>-2</v>
      </c>
      <c r="AG450">
        <v>-2</v>
      </c>
    </row>
    <row r="451" spans="1:33" x14ac:dyDescent="0.25">
      <c r="A451" t="s">
        <v>3963</v>
      </c>
      <c r="B451" t="s">
        <v>33</v>
      </c>
      <c r="C451" t="s">
        <v>34</v>
      </c>
      <c r="D451" t="s">
        <v>3646</v>
      </c>
      <c r="E451" t="s">
        <v>1289</v>
      </c>
      <c r="F451" t="s">
        <v>1290</v>
      </c>
      <c r="G451" t="s">
        <v>1019</v>
      </c>
      <c r="H451" t="s">
        <v>1290</v>
      </c>
      <c r="I451" t="s">
        <v>1291</v>
      </c>
      <c r="J451" t="s">
        <v>716</v>
      </c>
      <c r="K451" t="s">
        <v>1140</v>
      </c>
      <c r="L451" t="s">
        <v>1292</v>
      </c>
      <c r="M451" t="s">
        <v>1019</v>
      </c>
      <c r="N451" t="s">
        <v>1293</v>
      </c>
      <c r="O451" t="s">
        <v>1290</v>
      </c>
      <c r="P451" t="s">
        <v>46</v>
      </c>
      <c r="Q451" t="s">
        <v>47</v>
      </c>
      <c r="R451" t="s">
        <v>1141</v>
      </c>
      <c r="S451" t="s">
        <v>49</v>
      </c>
      <c r="T451" t="s">
        <v>1142</v>
      </c>
      <c r="U451" t="s">
        <v>51</v>
      </c>
      <c r="V451">
        <v>-3</v>
      </c>
      <c r="W451">
        <v>-2</v>
      </c>
      <c r="X451">
        <v>-2</v>
      </c>
      <c r="Y451">
        <v>-2</v>
      </c>
      <c r="Z451">
        <v>-2</v>
      </c>
      <c r="AA451">
        <v>-2</v>
      </c>
      <c r="AB451">
        <v>-2</v>
      </c>
      <c r="AC451">
        <v>-2</v>
      </c>
      <c r="AD451">
        <v>-2</v>
      </c>
      <c r="AE451">
        <v>-2</v>
      </c>
      <c r="AF451">
        <v>-2</v>
      </c>
      <c r="AG451">
        <v>-2</v>
      </c>
    </row>
    <row r="452" spans="1:33" x14ac:dyDescent="0.25">
      <c r="A452" t="s">
        <v>3963</v>
      </c>
      <c r="B452" t="s">
        <v>33</v>
      </c>
      <c r="C452" t="s">
        <v>34</v>
      </c>
      <c r="D452" t="s">
        <v>3646</v>
      </c>
      <c r="E452" t="s">
        <v>1294</v>
      </c>
      <c r="F452" t="s">
        <v>1295</v>
      </c>
      <c r="G452" t="s">
        <v>1019</v>
      </c>
      <c r="H452" t="s">
        <v>1295</v>
      </c>
      <c r="I452" t="s">
        <v>1296</v>
      </c>
      <c r="J452" t="s">
        <v>832</v>
      </c>
      <c r="K452" t="s">
        <v>41</v>
      </c>
      <c r="L452" t="s">
        <v>1297</v>
      </c>
      <c r="M452" t="s">
        <v>1019</v>
      </c>
      <c r="N452" t="s">
        <v>1298</v>
      </c>
      <c r="O452" t="s">
        <v>1299</v>
      </c>
      <c r="P452" t="s">
        <v>46</v>
      </c>
      <c r="Q452" t="s">
        <v>47</v>
      </c>
      <c r="R452" t="s">
        <v>48</v>
      </c>
      <c r="S452" t="s">
        <v>49</v>
      </c>
      <c r="T452" t="s">
        <v>50</v>
      </c>
      <c r="U452" t="s">
        <v>51</v>
      </c>
      <c r="V452">
        <v>-13</v>
      </c>
      <c r="W452">
        <v>-13</v>
      </c>
      <c r="X452">
        <v>-15</v>
      </c>
      <c r="Y452">
        <v>-15</v>
      </c>
      <c r="Z452">
        <v>-16</v>
      </c>
      <c r="AA452">
        <v>-16</v>
      </c>
      <c r="AB452">
        <v>-16</v>
      </c>
      <c r="AC452">
        <v>-17</v>
      </c>
      <c r="AD452">
        <v>-17</v>
      </c>
      <c r="AE452">
        <v>-17</v>
      </c>
      <c r="AF452">
        <v>-18</v>
      </c>
      <c r="AG452">
        <v>-18</v>
      </c>
    </row>
    <row r="453" spans="1:33" x14ac:dyDescent="0.25">
      <c r="A453" t="s">
        <v>3963</v>
      </c>
      <c r="B453" t="s">
        <v>33</v>
      </c>
      <c r="C453" t="s">
        <v>34</v>
      </c>
      <c r="D453" t="s">
        <v>3646</v>
      </c>
      <c r="E453" t="s">
        <v>1294</v>
      </c>
      <c r="F453" t="s">
        <v>1295</v>
      </c>
      <c r="G453" t="s">
        <v>1019</v>
      </c>
      <c r="H453" t="s">
        <v>1295</v>
      </c>
      <c r="I453" t="s">
        <v>2607</v>
      </c>
      <c r="J453" t="s">
        <v>829</v>
      </c>
      <c r="K453" t="s">
        <v>41</v>
      </c>
      <c r="L453" t="s">
        <v>1297</v>
      </c>
      <c r="M453" t="s">
        <v>1019</v>
      </c>
      <c r="N453" t="s">
        <v>2608</v>
      </c>
      <c r="O453" t="s">
        <v>2609</v>
      </c>
      <c r="P453" t="s">
        <v>46</v>
      </c>
      <c r="Q453" t="s">
        <v>47</v>
      </c>
      <c r="R453" t="s">
        <v>48</v>
      </c>
      <c r="S453" t="s">
        <v>49</v>
      </c>
      <c r="T453" t="s">
        <v>50</v>
      </c>
      <c r="U453" t="s">
        <v>51</v>
      </c>
      <c r="V453">
        <v>-1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</row>
    <row r="454" spans="1:33" x14ac:dyDescent="0.25">
      <c r="A454" t="s">
        <v>3963</v>
      </c>
      <c r="B454" t="s">
        <v>33</v>
      </c>
      <c r="C454" t="s">
        <v>34</v>
      </c>
      <c r="D454" t="s">
        <v>3646</v>
      </c>
      <c r="E454" t="s">
        <v>1294</v>
      </c>
      <c r="F454" t="s">
        <v>1295</v>
      </c>
      <c r="G454" t="s">
        <v>1019</v>
      </c>
      <c r="H454" t="s">
        <v>1295</v>
      </c>
      <c r="I454" t="s">
        <v>1300</v>
      </c>
      <c r="J454" t="s">
        <v>832</v>
      </c>
      <c r="K454" t="s">
        <v>41</v>
      </c>
      <c r="L454" t="s">
        <v>1297</v>
      </c>
      <c r="M454" t="s">
        <v>1019</v>
      </c>
      <c r="N454" t="s">
        <v>1301</v>
      </c>
      <c r="O454" t="s">
        <v>1302</v>
      </c>
      <c r="P454" t="s">
        <v>46</v>
      </c>
      <c r="Q454" t="s">
        <v>47</v>
      </c>
      <c r="R454" t="s">
        <v>48</v>
      </c>
      <c r="S454" t="s">
        <v>49</v>
      </c>
      <c r="T454" t="s">
        <v>50</v>
      </c>
      <c r="U454" t="s">
        <v>51</v>
      </c>
      <c r="V454">
        <v>-33</v>
      </c>
      <c r="W454">
        <v>-33</v>
      </c>
      <c r="X454">
        <v>-33</v>
      </c>
      <c r="Y454">
        <v>-34</v>
      </c>
      <c r="Z454">
        <v>-34</v>
      </c>
      <c r="AA454">
        <v>-35</v>
      </c>
      <c r="AB454">
        <v>-36</v>
      </c>
      <c r="AC454">
        <v>-37</v>
      </c>
      <c r="AD454">
        <v>-38</v>
      </c>
      <c r="AE454">
        <v>-38</v>
      </c>
      <c r="AF454">
        <v>-39</v>
      </c>
      <c r="AG454">
        <v>-40</v>
      </c>
    </row>
    <row r="455" spans="1:33" x14ac:dyDescent="0.25">
      <c r="A455" t="s">
        <v>3963</v>
      </c>
      <c r="B455" t="s">
        <v>33</v>
      </c>
      <c r="C455" t="s">
        <v>34</v>
      </c>
      <c r="D455" t="s">
        <v>3646</v>
      </c>
      <c r="E455" t="s">
        <v>1294</v>
      </c>
      <c r="F455" t="s">
        <v>1295</v>
      </c>
      <c r="G455" t="s">
        <v>1019</v>
      </c>
      <c r="H455" t="s">
        <v>1295</v>
      </c>
      <c r="I455" t="s">
        <v>1300</v>
      </c>
      <c r="J455" t="s">
        <v>832</v>
      </c>
      <c r="K455" t="s">
        <v>41</v>
      </c>
      <c r="L455" t="s">
        <v>1297</v>
      </c>
      <c r="M455" t="s">
        <v>1019</v>
      </c>
      <c r="N455" t="s">
        <v>1301</v>
      </c>
      <c r="O455" t="s">
        <v>1302</v>
      </c>
      <c r="P455" t="s">
        <v>46</v>
      </c>
      <c r="Q455" t="s">
        <v>47</v>
      </c>
      <c r="R455" t="s">
        <v>48</v>
      </c>
      <c r="S455" t="s">
        <v>181</v>
      </c>
      <c r="T455" t="s">
        <v>50</v>
      </c>
      <c r="U455" t="s">
        <v>51</v>
      </c>
      <c r="V455">
        <v>-124</v>
      </c>
      <c r="W455">
        <v>-124</v>
      </c>
      <c r="X455">
        <v>-125</v>
      </c>
      <c r="Y455">
        <v>-128</v>
      </c>
      <c r="Z455">
        <v>-130</v>
      </c>
      <c r="AA455">
        <v>-133</v>
      </c>
      <c r="AB455">
        <v>-136</v>
      </c>
      <c r="AC455">
        <v>-139</v>
      </c>
      <c r="AD455">
        <v>-142</v>
      </c>
      <c r="AE455">
        <v>-145</v>
      </c>
      <c r="AF455">
        <v>-149</v>
      </c>
      <c r="AG455">
        <v>-152</v>
      </c>
    </row>
    <row r="456" spans="1:33" x14ac:dyDescent="0.25">
      <c r="A456" t="s">
        <v>3963</v>
      </c>
      <c r="B456" t="s">
        <v>33</v>
      </c>
      <c r="C456" t="s">
        <v>34</v>
      </c>
      <c r="D456" t="s">
        <v>3646</v>
      </c>
      <c r="E456" t="s">
        <v>1307</v>
      </c>
      <c r="F456" t="s">
        <v>1308</v>
      </c>
      <c r="G456" t="s">
        <v>1019</v>
      </c>
      <c r="H456" t="s">
        <v>1308</v>
      </c>
      <c r="I456" t="s">
        <v>1309</v>
      </c>
      <c r="J456" t="s">
        <v>66</v>
      </c>
      <c r="K456" t="s">
        <v>41</v>
      </c>
      <c r="L456" t="s">
        <v>189</v>
      </c>
      <c r="M456" t="s">
        <v>1019</v>
      </c>
      <c r="N456" t="s">
        <v>304</v>
      </c>
      <c r="O456" t="s">
        <v>84</v>
      </c>
      <c r="P456" t="s">
        <v>46</v>
      </c>
      <c r="Q456" t="s">
        <v>47</v>
      </c>
      <c r="R456" t="s">
        <v>48</v>
      </c>
      <c r="S456" t="s">
        <v>49</v>
      </c>
      <c r="T456" t="s">
        <v>50</v>
      </c>
      <c r="U456" t="s">
        <v>51</v>
      </c>
      <c r="V456">
        <v>-11</v>
      </c>
      <c r="W456">
        <v>-9</v>
      </c>
      <c r="X456">
        <v>-9</v>
      </c>
      <c r="Y456">
        <v>-9</v>
      </c>
      <c r="Z456">
        <v>-9</v>
      </c>
      <c r="AA456">
        <v>-10</v>
      </c>
      <c r="AB456">
        <v>-10</v>
      </c>
      <c r="AC456">
        <v>-10</v>
      </c>
      <c r="AD456">
        <v>-10</v>
      </c>
      <c r="AE456">
        <v>-10</v>
      </c>
      <c r="AF456">
        <v>-11</v>
      </c>
      <c r="AG456">
        <v>-11</v>
      </c>
    </row>
    <row r="457" spans="1:33" x14ac:dyDescent="0.25">
      <c r="A457" t="s">
        <v>3963</v>
      </c>
      <c r="B457" t="s">
        <v>33</v>
      </c>
      <c r="C457" t="s">
        <v>34</v>
      </c>
      <c r="D457" t="s">
        <v>3646</v>
      </c>
      <c r="E457" t="s">
        <v>143</v>
      </c>
      <c r="F457" t="s">
        <v>3686</v>
      </c>
      <c r="G457" t="s">
        <v>1019</v>
      </c>
      <c r="H457" t="s">
        <v>3686</v>
      </c>
      <c r="I457" t="s">
        <v>1200</v>
      </c>
      <c r="J457" t="s">
        <v>859</v>
      </c>
      <c r="K457" t="s">
        <v>41</v>
      </c>
      <c r="L457" t="s">
        <v>1201</v>
      </c>
      <c r="M457" t="s">
        <v>1019</v>
      </c>
      <c r="N457" t="s">
        <v>1202</v>
      </c>
      <c r="O457" t="s">
        <v>1203</v>
      </c>
      <c r="P457" t="s">
        <v>46</v>
      </c>
      <c r="Q457" t="s">
        <v>47</v>
      </c>
      <c r="R457" t="s">
        <v>48</v>
      </c>
      <c r="S457" t="s">
        <v>49</v>
      </c>
      <c r="T457" t="s">
        <v>50</v>
      </c>
      <c r="U457" t="s">
        <v>51</v>
      </c>
      <c r="V457">
        <v>-4</v>
      </c>
      <c r="W457">
        <v>-7</v>
      </c>
      <c r="X457">
        <v>-7</v>
      </c>
      <c r="Y457">
        <v>-7</v>
      </c>
      <c r="Z457">
        <v>-7</v>
      </c>
      <c r="AA457">
        <v>-7</v>
      </c>
      <c r="AB457">
        <v>-8</v>
      </c>
      <c r="AC457">
        <v>-8</v>
      </c>
      <c r="AD457">
        <v>-8</v>
      </c>
      <c r="AE457">
        <v>-8</v>
      </c>
      <c r="AF457">
        <v>-8</v>
      </c>
      <c r="AG457">
        <v>-9</v>
      </c>
    </row>
    <row r="458" spans="1:33" x14ac:dyDescent="0.25">
      <c r="A458" t="s">
        <v>3963</v>
      </c>
      <c r="B458" t="s">
        <v>33</v>
      </c>
      <c r="C458" t="s">
        <v>34</v>
      </c>
      <c r="D458" t="s">
        <v>3646</v>
      </c>
      <c r="E458" t="s">
        <v>2322</v>
      </c>
      <c r="F458" t="s">
        <v>2323</v>
      </c>
      <c r="G458" t="s">
        <v>1019</v>
      </c>
      <c r="H458" t="s">
        <v>2323</v>
      </c>
      <c r="I458" t="s">
        <v>2324</v>
      </c>
      <c r="J458" t="s">
        <v>854</v>
      </c>
      <c r="K458" t="s">
        <v>41</v>
      </c>
      <c r="L458" t="s">
        <v>2325</v>
      </c>
      <c r="M458" t="s">
        <v>1019</v>
      </c>
      <c r="N458" t="s">
        <v>786</v>
      </c>
      <c r="O458" t="s">
        <v>2323</v>
      </c>
      <c r="P458" t="s">
        <v>46</v>
      </c>
      <c r="Q458" t="s">
        <v>47</v>
      </c>
      <c r="R458" t="s">
        <v>48</v>
      </c>
      <c r="S458" t="s">
        <v>49</v>
      </c>
      <c r="T458" t="s">
        <v>50</v>
      </c>
      <c r="U458" t="s">
        <v>51</v>
      </c>
      <c r="V458">
        <v>-24</v>
      </c>
      <c r="W458">
        <v>-15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</row>
    <row r="459" spans="1:33" x14ac:dyDescent="0.25">
      <c r="A459" t="s">
        <v>3963</v>
      </c>
      <c r="B459" t="s">
        <v>33</v>
      </c>
      <c r="C459" t="s">
        <v>34</v>
      </c>
      <c r="D459" t="s">
        <v>3645</v>
      </c>
      <c r="E459" t="s">
        <v>35</v>
      </c>
      <c r="F459" t="s">
        <v>36</v>
      </c>
      <c r="G459" t="s">
        <v>85</v>
      </c>
      <c r="H459" t="s">
        <v>86</v>
      </c>
      <c r="I459" t="s">
        <v>1310</v>
      </c>
      <c r="J459" t="s">
        <v>859</v>
      </c>
      <c r="K459" t="s">
        <v>1311</v>
      </c>
      <c r="L459" t="s">
        <v>42</v>
      </c>
      <c r="M459" t="s">
        <v>85</v>
      </c>
      <c r="N459" t="s">
        <v>1312</v>
      </c>
      <c r="O459" t="s">
        <v>1313</v>
      </c>
      <c r="P459" t="s">
        <v>46</v>
      </c>
      <c r="Q459" t="s">
        <v>47</v>
      </c>
      <c r="R459" t="s">
        <v>1314</v>
      </c>
      <c r="S459" t="s">
        <v>49</v>
      </c>
      <c r="T459" t="s">
        <v>1315</v>
      </c>
      <c r="U459" t="s">
        <v>1316</v>
      </c>
      <c r="V459">
        <v>-6</v>
      </c>
      <c r="W459">
        <v>-6</v>
      </c>
      <c r="X459">
        <v>-6</v>
      </c>
      <c r="Y459">
        <v>-6</v>
      </c>
      <c r="Z459">
        <v>-6</v>
      </c>
      <c r="AA459">
        <v>-6</v>
      </c>
      <c r="AB459">
        <v>-7</v>
      </c>
      <c r="AC459">
        <v>-7</v>
      </c>
      <c r="AD459">
        <v>-7</v>
      </c>
      <c r="AE459">
        <v>-7</v>
      </c>
      <c r="AF459">
        <v>-7</v>
      </c>
      <c r="AG459">
        <v>-7</v>
      </c>
    </row>
    <row r="460" spans="1:33" x14ac:dyDescent="0.25">
      <c r="A460" t="s">
        <v>3963</v>
      </c>
      <c r="B460" t="s">
        <v>33</v>
      </c>
      <c r="C460" t="s">
        <v>34</v>
      </c>
      <c r="D460" t="s">
        <v>3645</v>
      </c>
      <c r="E460" t="s">
        <v>455</v>
      </c>
      <c r="F460" t="s">
        <v>456</v>
      </c>
      <c r="G460" t="s">
        <v>1317</v>
      </c>
      <c r="H460" t="s">
        <v>456</v>
      </c>
      <c r="I460" t="s">
        <v>4035</v>
      </c>
      <c r="J460" t="s">
        <v>468</v>
      </c>
      <c r="K460" t="s">
        <v>1318</v>
      </c>
      <c r="L460" t="s">
        <v>460</v>
      </c>
      <c r="M460" t="s">
        <v>1019</v>
      </c>
      <c r="N460" t="s">
        <v>4036</v>
      </c>
      <c r="O460" t="s">
        <v>4037</v>
      </c>
      <c r="P460" t="s">
        <v>46</v>
      </c>
      <c r="Q460" t="s">
        <v>47</v>
      </c>
      <c r="R460" t="s">
        <v>1314</v>
      </c>
      <c r="S460" t="s">
        <v>49</v>
      </c>
      <c r="T460" t="s">
        <v>1319</v>
      </c>
      <c r="U460" t="s">
        <v>1316</v>
      </c>
      <c r="V460">
        <v>0</v>
      </c>
      <c r="W460">
        <v>0</v>
      </c>
      <c r="X460">
        <v>-416</v>
      </c>
      <c r="Y460">
        <v>-425</v>
      </c>
      <c r="Z460">
        <v>-434</v>
      </c>
      <c r="AA460">
        <v>-444</v>
      </c>
      <c r="AB460">
        <v>-453</v>
      </c>
      <c r="AC460">
        <v>-463</v>
      </c>
      <c r="AD460">
        <v>-474</v>
      </c>
      <c r="AE460">
        <v>-484</v>
      </c>
      <c r="AF460">
        <v>-495</v>
      </c>
      <c r="AG460">
        <v>-506</v>
      </c>
    </row>
    <row r="461" spans="1:33" x14ac:dyDescent="0.25">
      <c r="A461" t="s">
        <v>3963</v>
      </c>
      <c r="B461" t="s">
        <v>33</v>
      </c>
      <c r="C461" t="s">
        <v>34</v>
      </c>
      <c r="D461" t="s">
        <v>3645</v>
      </c>
      <c r="E461" t="s">
        <v>893</v>
      </c>
      <c r="F461" t="s">
        <v>894</v>
      </c>
      <c r="G461" t="s">
        <v>117</v>
      </c>
      <c r="H461" t="s">
        <v>907</v>
      </c>
      <c r="I461" t="s">
        <v>3687</v>
      </c>
      <c r="J461" t="s">
        <v>610</v>
      </c>
      <c r="K461" t="s">
        <v>1311</v>
      </c>
      <c r="L461" t="s">
        <v>897</v>
      </c>
      <c r="M461" t="s">
        <v>1019</v>
      </c>
      <c r="N461" t="s">
        <v>3688</v>
      </c>
      <c r="O461" t="s">
        <v>3689</v>
      </c>
      <c r="P461" t="s">
        <v>46</v>
      </c>
      <c r="Q461" t="s">
        <v>47</v>
      </c>
      <c r="R461" t="s">
        <v>1314</v>
      </c>
      <c r="S461" t="s">
        <v>49</v>
      </c>
      <c r="T461" t="s">
        <v>1315</v>
      </c>
      <c r="U461" t="s">
        <v>1316</v>
      </c>
      <c r="V461">
        <v>-10400</v>
      </c>
      <c r="W461">
        <v>-400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</row>
    <row r="462" spans="1:33" x14ac:dyDescent="0.25">
      <c r="A462" t="s">
        <v>3963</v>
      </c>
      <c r="B462" t="s">
        <v>33</v>
      </c>
      <c r="C462" t="s">
        <v>34</v>
      </c>
      <c r="D462" t="s">
        <v>3645</v>
      </c>
      <c r="E462" t="s">
        <v>893</v>
      </c>
      <c r="F462" t="s">
        <v>894</v>
      </c>
      <c r="G462" t="s">
        <v>117</v>
      </c>
      <c r="H462" t="s">
        <v>907</v>
      </c>
      <c r="I462" t="s">
        <v>3687</v>
      </c>
      <c r="J462" t="s">
        <v>610</v>
      </c>
      <c r="K462" t="s">
        <v>1311</v>
      </c>
      <c r="L462" t="s">
        <v>897</v>
      </c>
      <c r="M462" t="s">
        <v>1019</v>
      </c>
      <c r="N462" t="s">
        <v>3688</v>
      </c>
      <c r="O462" t="s">
        <v>3689</v>
      </c>
      <c r="P462" t="s">
        <v>46</v>
      </c>
      <c r="Q462" t="s">
        <v>4038</v>
      </c>
      <c r="R462" t="s">
        <v>1314</v>
      </c>
      <c r="S462" t="s">
        <v>49</v>
      </c>
      <c r="T462" t="s">
        <v>1315</v>
      </c>
      <c r="U462" t="s">
        <v>1316</v>
      </c>
      <c r="V462">
        <v>0</v>
      </c>
      <c r="W462">
        <v>-2000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</row>
    <row r="463" spans="1:33" x14ac:dyDescent="0.25">
      <c r="A463" t="s">
        <v>3963</v>
      </c>
      <c r="B463" t="s">
        <v>33</v>
      </c>
      <c r="C463" t="s">
        <v>34</v>
      </c>
      <c r="D463" t="s">
        <v>3645</v>
      </c>
      <c r="E463" t="s">
        <v>984</v>
      </c>
      <c r="F463" t="s">
        <v>985</v>
      </c>
      <c r="G463" t="s">
        <v>1317</v>
      </c>
      <c r="H463" t="s">
        <v>985</v>
      </c>
      <c r="I463" t="s">
        <v>1320</v>
      </c>
      <c r="J463" t="s">
        <v>988</v>
      </c>
      <c r="K463" t="s">
        <v>1318</v>
      </c>
      <c r="L463" t="s">
        <v>989</v>
      </c>
      <c r="M463" t="s">
        <v>1019</v>
      </c>
      <c r="N463" t="s">
        <v>1321</v>
      </c>
      <c r="O463" t="s">
        <v>1322</v>
      </c>
      <c r="P463" t="s">
        <v>46</v>
      </c>
      <c r="Q463" t="s">
        <v>47</v>
      </c>
      <c r="R463" t="s">
        <v>1314</v>
      </c>
      <c r="S463" t="s">
        <v>49</v>
      </c>
      <c r="T463" t="s">
        <v>1319</v>
      </c>
      <c r="U463" t="s">
        <v>1316</v>
      </c>
      <c r="V463">
        <v>-2</v>
      </c>
      <c r="W463">
        <v>-2</v>
      </c>
      <c r="X463">
        <v>-2</v>
      </c>
      <c r="Y463">
        <v>-2</v>
      </c>
      <c r="Z463">
        <v>-2</v>
      </c>
      <c r="AA463">
        <v>-2</v>
      </c>
      <c r="AB463">
        <v>-2</v>
      </c>
      <c r="AC463">
        <v>-2</v>
      </c>
      <c r="AD463">
        <v>-2</v>
      </c>
      <c r="AE463">
        <v>-2</v>
      </c>
      <c r="AF463">
        <v>-2</v>
      </c>
      <c r="AG463">
        <v>-2</v>
      </c>
    </row>
    <row r="464" spans="1:33" x14ac:dyDescent="0.25">
      <c r="A464" t="s">
        <v>3963</v>
      </c>
      <c r="B464" t="s">
        <v>33</v>
      </c>
      <c r="C464" t="s">
        <v>34</v>
      </c>
      <c r="D464" t="s">
        <v>3645</v>
      </c>
      <c r="E464" t="s">
        <v>1323</v>
      </c>
      <c r="F464" t="s">
        <v>1324</v>
      </c>
      <c r="G464" t="s">
        <v>146</v>
      </c>
      <c r="H464" t="s">
        <v>1325</v>
      </c>
      <c r="I464" t="s">
        <v>1326</v>
      </c>
      <c r="J464" t="s">
        <v>1476</v>
      </c>
      <c r="K464" t="s">
        <v>1311</v>
      </c>
      <c r="L464" t="s">
        <v>1328</v>
      </c>
      <c r="M464" t="s">
        <v>146</v>
      </c>
      <c r="N464" t="s">
        <v>1329</v>
      </c>
      <c r="O464" t="s">
        <v>1330</v>
      </c>
      <c r="P464" t="s">
        <v>46</v>
      </c>
      <c r="Q464" t="s">
        <v>47</v>
      </c>
      <c r="R464" t="s">
        <v>1314</v>
      </c>
      <c r="S464" t="s">
        <v>49</v>
      </c>
      <c r="T464" t="s">
        <v>1315</v>
      </c>
      <c r="U464" t="s">
        <v>1316</v>
      </c>
      <c r="V464">
        <v>-25</v>
      </c>
      <c r="W464">
        <v>-22</v>
      </c>
      <c r="X464">
        <v>-25</v>
      </c>
      <c r="Y464">
        <v>-26</v>
      </c>
      <c r="Z464">
        <v>-26</v>
      </c>
      <c r="AA464">
        <v>-27</v>
      </c>
      <c r="AB464">
        <v>-27</v>
      </c>
      <c r="AC464">
        <v>-28</v>
      </c>
      <c r="AD464">
        <v>-28</v>
      </c>
      <c r="AE464">
        <v>-29</v>
      </c>
      <c r="AF464">
        <v>-30</v>
      </c>
      <c r="AG464">
        <v>-30</v>
      </c>
    </row>
    <row r="465" spans="1:33" x14ac:dyDescent="0.25">
      <c r="A465" t="s">
        <v>3963</v>
      </c>
      <c r="B465" t="s">
        <v>33</v>
      </c>
      <c r="C465" t="s">
        <v>34</v>
      </c>
      <c r="D465" t="s">
        <v>3645</v>
      </c>
      <c r="E465" t="s">
        <v>461</v>
      </c>
      <c r="F465" t="s">
        <v>1043</v>
      </c>
      <c r="G465" t="s">
        <v>1019</v>
      </c>
      <c r="H465" t="s">
        <v>1043</v>
      </c>
      <c r="I465" t="s">
        <v>1331</v>
      </c>
      <c r="J465" t="s">
        <v>1045</v>
      </c>
      <c r="K465" t="s">
        <v>1311</v>
      </c>
      <c r="L465" t="s">
        <v>1046</v>
      </c>
      <c r="M465" t="s">
        <v>1019</v>
      </c>
      <c r="N465" t="s">
        <v>1332</v>
      </c>
      <c r="O465" t="s">
        <v>1333</v>
      </c>
      <c r="P465" t="s">
        <v>46</v>
      </c>
      <c r="Q465" t="s">
        <v>47</v>
      </c>
      <c r="R465" t="s">
        <v>1314</v>
      </c>
      <c r="S465" t="s">
        <v>49</v>
      </c>
      <c r="T465" t="s">
        <v>1315</v>
      </c>
      <c r="U465" t="s">
        <v>1316</v>
      </c>
      <c r="V465">
        <v>-1077</v>
      </c>
      <c r="W465">
        <v>-1153</v>
      </c>
      <c r="X465">
        <v>-1467</v>
      </c>
      <c r="Y465">
        <v>-1498</v>
      </c>
      <c r="Z465">
        <v>-1530</v>
      </c>
      <c r="AA465">
        <v>-1564</v>
      </c>
      <c r="AB465">
        <v>-1599</v>
      </c>
      <c r="AC465">
        <v>-1634</v>
      </c>
      <c r="AD465">
        <v>-1670</v>
      </c>
      <c r="AE465">
        <v>-1707</v>
      </c>
      <c r="AF465">
        <v>-1745</v>
      </c>
      <c r="AG465">
        <v>-1783</v>
      </c>
    </row>
    <row r="466" spans="1:33" x14ac:dyDescent="0.25">
      <c r="A466" t="s">
        <v>3963</v>
      </c>
      <c r="B466" t="s">
        <v>33</v>
      </c>
      <c r="C466" t="s">
        <v>34</v>
      </c>
      <c r="D466" t="s">
        <v>3645</v>
      </c>
      <c r="E466" t="s">
        <v>604</v>
      </c>
      <c r="F466" t="s">
        <v>1207</v>
      </c>
      <c r="G466" t="s">
        <v>1019</v>
      </c>
      <c r="H466" t="s">
        <v>1207</v>
      </c>
      <c r="I466" t="s">
        <v>1334</v>
      </c>
      <c r="J466" t="s">
        <v>553</v>
      </c>
      <c r="K466" t="s">
        <v>1311</v>
      </c>
      <c r="L466" t="s">
        <v>1209</v>
      </c>
      <c r="M466" t="s">
        <v>1019</v>
      </c>
      <c r="N466" t="s">
        <v>1335</v>
      </c>
      <c r="O466" t="s">
        <v>1336</v>
      </c>
      <c r="P466" t="s">
        <v>46</v>
      </c>
      <c r="Q466" t="s">
        <v>47</v>
      </c>
      <c r="R466" t="s">
        <v>1314</v>
      </c>
      <c r="S466" t="s">
        <v>49</v>
      </c>
      <c r="T466" t="s">
        <v>1315</v>
      </c>
      <c r="U466" t="s">
        <v>1316</v>
      </c>
      <c r="V466">
        <v>-208</v>
      </c>
      <c r="W466">
        <v>-185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</row>
    <row r="467" spans="1:33" x14ac:dyDescent="0.25">
      <c r="A467" t="s">
        <v>3963</v>
      </c>
      <c r="B467" t="s">
        <v>33</v>
      </c>
      <c r="C467" t="s">
        <v>34</v>
      </c>
      <c r="D467" t="s">
        <v>3645</v>
      </c>
      <c r="E467" t="s">
        <v>604</v>
      </c>
      <c r="F467" t="s">
        <v>1207</v>
      </c>
      <c r="G467" t="s">
        <v>1019</v>
      </c>
      <c r="H467" t="s">
        <v>1207</v>
      </c>
      <c r="I467" t="s">
        <v>3843</v>
      </c>
      <c r="J467" t="s">
        <v>553</v>
      </c>
      <c r="K467" t="s">
        <v>1311</v>
      </c>
      <c r="L467" t="s">
        <v>1209</v>
      </c>
      <c r="M467" t="s">
        <v>1019</v>
      </c>
      <c r="N467" t="s">
        <v>3844</v>
      </c>
      <c r="O467" t="s">
        <v>3845</v>
      </c>
      <c r="P467" t="s">
        <v>46</v>
      </c>
      <c r="Q467" t="s">
        <v>47</v>
      </c>
      <c r="R467" t="s">
        <v>1314</v>
      </c>
      <c r="S467" t="s">
        <v>49</v>
      </c>
      <c r="T467" t="s">
        <v>1315</v>
      </c>
      <c r="U467" t="s">
        <v>1316</v>
      </c>
      <c r="V467">
        <v>-14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</row>
    <row r="468" spans="1:33" x14ac:dyDescent="0.25">
      <c r="A468" t="s">
        <v>3963</v>
      </c>
      <c r="B468" t="s">
        <v>33</v>
      </c>
      <c r="C468" t="s">
        <v>34</v>
      </c>
      <c r="D468" t="s">
        <v>3645</v>
      </c>
      <c r="E468" t="s">
        <v>1294</v>
      </c>
      <c r="F468" t="s">
        <v>1295</v>
      </c>
      <c r="G468" t="s">
        <v>1019</v>
      </c>
      <c r="H468" t="s">
        <v>1295</v>
      </c>
      <c r="I468" t="s">
        <v>4039</v>
      </c>
      <c r="J468" t="s">
        <v>832</v>
      </c>
      <c r="K468" t="s">
        <v>1311</v>
      </c>
      <c r="L468" t="s">
        <v>1297</v>
      </c>
      <c r="M468" t="s">
        <v>1019</v>
      </c>
      <c r="N468" t="s">
        <v>4040</v>
      </c>
      <c r="O468" t="s">
        <v>4041</v>
      </c>
      <c r="P468" t="s">
        <v>46</v>
      </c>
      <c r="Q468" t="s">
        <v>47</v>
      </c>
      <c r="R468" t="s">
        <v>1314</v>
      </c>
      <c r="S468" t="s">
        <v>49</v>
      </c>
      <c r="T468" t="s">
        <v>1315</v>
      </c>
      <c r="U468" t="s">
        <v>1316</v>
      </c>
      <c r="V468">
        <v>-5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</row>
    <row r="469" spans="1:33" x14ac:dyDescent="0.25">
      <c r="A469" t="s">
        <v>3963</v>
      </c>
      <c r="B469" t="s">
        <v>33</v>
      </c>
      <c r="C469" t="s">
        <v>1337</v>
      </c>
      <c r="D469" t="s">
        <v>3646</v>
      </c>
      <c r="E469" t="s">
        <v>35</v>
      </c>
      <c r="F469" t="s">
        <v>36</v>
      </c>
      <c r="G469" t="s">
        <v>117</v>
      </c>
      <c r="H469" t="s">
        <v>1338</v>
      </c>
      <c r="I469" t="s">
        <v>1339</v>
      </c>
      <c r="J469" t="s">
        <v>40</v>
      </c>
      <c r="K469" t="s">
        <v>1340</v>
      </c>
      <c r="L469" t="s">
        <v>42</v>
      </c>
      <c r="M469" t="s">
        <v>117</v>
      </c>
      <c r="N469" t="s">
        <v>1341</v>
      </c>
      <c r="O469" t="s">
        <v>1342</v>
      </c>
      <c r="P469" t="s">
        <v>1343</v>
      </c>
      <c r="Q469" t="s">
        <v>47</v>
      </c>
      <c r="R469" t="s">
        <v>1344</v>
      </c>
      <c r="S469" t="s">
        <v>49</v>
      </c>
      <c r="T469" t="s">
        <v>1142</v>
      </c>
      <c r="U469" t="s">
        <v>51</v>
      </c>
      <c r="V469">
        <v>-4</v>
      </c>
      <c r="W469">
        <v>-6</v>
      </c>
      <c r="X469">
        <v>-6</v>
      </c>
      <c r="Y469">
        <v>-6</v>
      </c>
      <c r="Z469">
        <v>-6</v>
      </c>
      <c r="AA469">
        <v>-6</v>
      </c>
      <c r="AB469">
        <v>-6</v>
      </c>
      <c r="AC469">
        <v>-6</v>
      </c>
      <c r="AD469">
        <v>-6</v>
      </c>
      <c r="AE469">
        <v>-6</v>
      </c>
      <c r="AF469">
        <v>-6</v>
      </c>
      <c r="AG469">
        <v>-6</v>
      </c>
    </row>
    <row r="470" spans="1:33" x14ac:dyDescent="0.25">
      <c r="A470" t="s">
        <v>3963</v>
      </c>
      <c r="B470" t="s">
        <v>33</v>
      </c>
      <c r="C470" t="s">
        <v>1337</v>
      </c>
      <c r="D470" t="s">
        <v>3646</v>
      </c>
      <c r="E470" t="s">
        <v>35</v>
      </c>
      <c r="F470" t="s">
        <v>36</v>
      </c>
      <c r="G470" t="s">
        <v>130</v>
      </c>
      <c r="H470" t="s">
        <v>2440</v>
      </c>
      <c r="I470" t="s">
        <v>2441</v>
      </c>
      <c r="J470" t="s">
        <v>40</v>
      </c>
      <c r="K470" t="s">
        <v>1346</v>
      </c>
      <c r="L470" t="s">
        <v>42</v>
      </c>
      <c r="M470" t="s">
        <v>130</v>
      </c>
      <c r="N470" t="s">
        <v>2443</v>
      </c>
      <c r="O470" t="s">
        <v>2444</v>
      </c>
      <c r="P470" t="s">
        <v>1343</v>
      </c>
      <c r="Q470" t="s">
        <v>47</v>
      </c>
      <c r="R470" t="s">
        <v>1349</v>
      </c>
      <c r="S470" t="s">
        <v>49</v>
      </c>
      <c r="T470" t="s">
        <v>50</v>
      </c>
      <c r="U470" t="s">
        <v>51</v>
      </c>
      <c r="V470">
        <v>-23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</row>
    <row r="471" spans="1:33" x14ac:dyDescent="0.25">
      <c r="A471" t="s">
        <v>3963</v>
      </c>
      <c r="B471" t="s">
        <v>33</v>
      </c>
      <c r="C471" t="s">
        <v>1337</v>
      </c>
      <c r="D471" t="s">
        <v>3646</v>
      </c>
      <c r="E471" t="s">
        <v>35</v>
      </c>
      <c r="F471" t="s">
        <v>36</v>
      </c>
      <c r="G471" t="s">
        <v>52</v>
      </c>
      <c r="H471" t="s">
        <v>53</v>
      </c>
      <c r="I471" t="s">
        <v>1345</v>
      </c>
      <c r="J471" t="s">
        <v>40</v>
      </c>
      <c r="K471" t="s">
        <v>1346</v>
      </c>
      <c r="L471" t="s">
        <v>42</v>
      </c>
      <c r="M471" t="s">
        <v>52</v>
      </c>
      <c r="N471" t="s">
        <v>1347</v>
      </c>
      <c r="O471" t="s">
        <v>1348</v>
      </c>
      <c r="P471" t="s">
        <v>1343</v>
      </c>
      <c r="Q471" t="s">
        <v>47</v>
      </c>
      <c r="R471" t="s">
        <v>1349</v>
      </c>
      <c r="S471" t="s">
        <v>49</v>
      </c>
      <c r="T471" t="s">
        <v>50</v>
      </c>
      <c r="U471" t="s">
        <v>51</v>
      </c>
      <c r="V471">
        <v>-47</v>
      </c>
      <c r="W471">
        <v>-31</v>
      </c>
      <c r="X471">
        <v>-31</v>
      </c>
      <c r="Y471">
        <v>-14</v>
      </c>
      <c r="Z471">
        <v>-14</v>
      </c>
      <c r="AA471">
        <v>-14</v>
      </c>
      <c r="AB471">
        <v>-14</v>
      </c>
      <c r="AC471">
        <v>-14</v>
      </c>
      <c r="AD471">
        <v>-14</v>
      </c>
      <c r="AE471">
        <v>-14</v>
      </c>
      <c r="AF471">
        <v>-14</v>
      </c>
      <c r="AG471">
        <v>-14</v>
      </c>
    </row>
    <row r="472" spans="1:33" x14ac:dyDescent="0.25">
      <c r="A472" t="s">
        <v>3963</v>
      </c>
      <c r="B472" t="s">
        <v>33</v>
      </c>
      <c r="C472" t="s">
        <v>1337</v>
      </c>
      <c r="D472" t="s">
        <v>3646</v>
      </c>
      <c r="E472" t="s">
        <v>35</v>
      </c>
      <c r="F472" t="s">
        <v>36</v>
      </c>
      <c r="G472" t="s">
        <v>102</v>
      </c>
      <c r="H472" t="s">
        <v>1350</v>
      </c>
      <c r="I472" t="s">
        <v>1351</v>
      </c>
      <c r="J472" t="s">
        <v>735</v>
      </c>
      <c r="K472" t="s">
        <v>1346</v>
      </c>
      <c r="L472" t="s">
        <v>42</v>
      </c>
      <c r="M472" t="s">
        <v>102</v>
      </c>
      <c r="N472" t="s">
        <v>1352</v>
      </c>
      <c r="O472" t="s">
        <v>1353</v>
      </c>
      <c r="P472" t="s">
        <v>1343</v>
      </c>
      <c r="Q472" t="s">
        <v>47</v>
      </c>
      <c r="R472" t="s">
        <v>1349</v>
      </c>
      <c r="S472" t="s">
        <v>49</v>
      </c>
      <c r="T472" t="s">
        <v>50</v>
      </c>
      <c r="U472" t="s">
        <v>51</v>
      </c>
      <c r="V472">
        <v>-924</v>
      </c>
      <c r="W472">
        <v>-915</v>
      </c>
      <c r="X472">
        <v>-915</v>
      </c>
      <c r="Y472">
        <v>-884</v>
      </c>
      <c r="Z472">
        <v>-906</v>
      </c>
      <c r="AA472">
        <v>-928</v>
      </c>
      <c r="AB472">
        <v>-950</v>
      </c>
      <c r="AC472">
        <v>-972</v>
      </c>
      <c r="AD472">
        <v>-994</v>
      </c>
      <c r="AE472">
        <v>-1016</v>
      </c>
      <c r="AF472">
        <v>-1037</v>
      </c>
      <c r="AG472">
        <v>-1058</v>
      </c>
    </row>
    <row r="473" spans="1:33" x14ac:dyDescent="0.25">
      <c r="A473" t="s">
        <v>3963</v>
      </c>
      <c r="B473" t="s">
        <v>33</v>
      </c>
      <c r="C473" t="s">
        <v>1337</v>
      </c>
      <c r="D473" t="s">
        <v>3646</v>
      </c>
      <c r="E473" t="s">
        <v>91</v>
      </c>
      <c r="F473" t="s">
        <v>92</v>
      </c>
      <c r="G473" t="s">
        <v>98</v>
      </c>
      <c r="H473" t="s">
        <v>99</v>
      </c>
      <c r="I473" t="s">
        <v>4042</v>
      </c>
      <c r="J473" t="s">
        <v>95</v>
      </c>
      <c r="K473" t="s">
        <v>1346</v>
      </c>
      <c r="L473" t="s">
        <v>96</v>
      </c>
      <c r="M473" t="s">
        <v>98</v>
      </c>
      <c r="N473" t="s">
        <v>4043</v>
      </c>
      <c r="O473" t="s">
        <v>4044</v>
      </c>
      <c r="P473" t="s">
        <v>1343</v>
      </c>
      <c r="Q473" t="s">
        <v>47</v>
      </c>
      <c r="R473" t="s">
        <v>1349</v>
      </c>
      <c r="S473" t="s">
        <v>49</v>
      </c>
      <c r="T473" t="s">
        <v>50</v>
      </c>
      <c r="U473" t="s">
        <v>51</v>
      </c>
      <c r="V473">
        <v>0</v>
      </c>
      <c r="W473">
        <v>-25</v>
      </c>
      <c r="X473">
        <v>-35</v>
      </c>
      <c r="Y473">
        <v>-47</v>
      </c>
      <c r="Z473">
        <v>-47</v>
      </c>
      <c r="AA473">
        <v>-52</v>
      </c>
      <c r="AB473">
        <v>-53</v>
      </c>
      <c r="AC473">
        <v>0</v>
      </c>
      <c r="AD473">
        <v>0</v>
      </c>
      <c r="AE473">
        <v>0</v>
      </c>
      <c r="AF473">
        <v>0</v>
      </c>
      <c r="AG473">
        <v>0</v>
      </c>
    </row>
    <row r="474" spans="1:33" x14ac:dyDescent="0.25">
      <c r="A474" t="s">
        <v>3963</v>
      </c>
      <c r="B474" t="s">
        <v>33</v>
      </c>
      <c r="C474" t="s">
        <v>1337</v>
      </c>
      <c r="D474" t="s">
        <v>3646</v>
      </c>
      <c r="E474" t="s">
        <v>103</v>
      </c>
      <c r="F474" t="s">
        <v>104</v>
      </c>
      <c r="G474" t="s">
        <v>161</v>
      </c>
      <c r="H474" t="s">
        <v>162</v>
      </c>
      <c r="I474" t="s">
        <v>1354</v>
      </c>
      <c r="J474" t="s">
        <v>108</v>
      </c>
      <c r="K474" t="s">
        <v>1346</v>
      </c>
      <c r="L474" t="s">
        <v>109</v>
      </c>
      <c r="M474" t="s">
        <v>85</v>
      </c>
      <c r="N474" t="s">
        <v>1355</v>
      </c>
      <c r="O474" t="s">
        <v>1356</v>
      </c>
      <c r="P474" t="s">
        <v>1343</v>
      </c>
      <c r="Q474" t="s">
        <v>47</v>
      </c>
      <c r="R474" t="s">
        <v>1349</v>
      </c>
      <c r="S474" t="s">
        <v>49</v>
      </c>
      <c r="T474" t="s">
        <v>50</v>
      </c>
      <c r="U474" t="s">
        <v>51</v>
      </c>
      <c r="V474">
        <v>-1</v>
      </c>
      <c r="W474">
        <v>0</v>
      </c>
      <c r="X474">
        <v>0</v>
      </c>
      <c r="Y474">
        <v>-7</v>
      </c>
      <c r="Z474">
        <v>-7</v>
      </c>
      <c r="AA474">
        <v>-7</v>
      </c>
      <c r="AB474">
        <v>-7</v>
      </c>
      <c r="AC474">
        <v>-7</v>
      </c>
      <c r="AD474">
        <v>-7</v>
      </c>
      <c r="AE474">
        <v>-7</v>
      </c>
      <c r="AF474">
        <v>-7</v>
      </c>
      <c r="AG474">
        <v>-7</v>
      </c>
    </row>
    <row r="475" spans="1:33" x14ac:dyDescent="0.25">
      <c r="A475" t="s">
        <v>3963</v>
      </c>
      <c r="B475" t="s">
        <v>33</v>
      </c>
      <c r="C475" t="s">
        <v>1337</v>
      </c>
      <c r="D475" t="s">
        <v>3646</v>
      </c>
      <c r="E475" t="s">
        <v>103</v>
      </c>
      <c r="F475" t="s">
        <v>104</v>
      </c>
      <c r="G475" t="s">
        <v>161</v>
      </c>
      <c r="H475" t="s">
        <v>162</v>
      </c>
      <c r="I475" t="s">
        <v>1357</v>
      </c>
      <c r="J475" t="s">
        <v>1358</v>
      </c>
      <c r="K475" t="s">
        <v>1346</v>
      </c>
      <c r="L475" t="s">
        <v>109</v>
      </c>
      <c r="M475" t="s">
        <v>85</v>
      </c>
      <c r="N475" t="s">
        <v>1359</v>
      </c>
      <c r="O475" t="s">
        <v>1360</v>
      </c>
      <c r="P475" t="s">
        <v>1343</v>
      </c>
      <c r="Q475" t="s">
        <v>47</v>
      </c>
      <c r="R475" t="s">
        <v>1349</v>
      </c>
      <c r="S475" t="s">
        <v>49</v>
      </c>
      <c r="T475" t="s">
        <v>50</v>
      </c>
      <c r="U475" t="s">
        <v>51</v>
      </c>
      <c r="V475">
        <v>-6</v>
      </c>
      <c r="W475">
        <v>-5</v>
      </c>
      <c r="X475">
        <v>-5</v>
      </c>
      <c r="Y475">
        <v>-5</v>
      </c>
      <c r="Z475">
        <v>-5</v>
      </c>
      <c r="AA475">
        <v>-5</v>
      </c>
      <c r="AB475">
        <v>-5</v>
      </c>
      <c r="AC475">
        <v>-5</v>
      </c>
      <c r="AD475">
        <v>-5</v>
      </c>
      <c r="AE475">
        <v>-5</v>
      </c>
      <c r="AF475">
        <v>-5</v>
      </c>
      <c r="AG475">
        <v>-5</v>
      </c>
    </row>
    <row r="476" spans="1:33" x14ac:dyDescent="0.25">
      <c r="A476" t="s">
        <v>3963</v>
      </c>
      <c r="B476" t="s">
        <v>33</v>
      </c>
      <c r="C476" t="s">
        <v>1337</v>
      </c>
      <c r="D476" t="s">
        <v>3646</v>
      </c>
      <c r="E476" t="s">
        <v>103</v>
      </c>
      <c r="F476" t="s">
        <v>104</v>
      </c>
      <c r="G476" t="s">
        <v>171</v>
      </c>
      <c r="H476" t="s">
        <v>172</v>
      </c>
      <c r="I476" t="s">
        <v>1361</v>
      </c>
      <c r="J476" t="s">
        <v>169</v>
      </c>
      <c r="K476" t="s">
        <v>1346</v>
      </c>
      <c r="L476" t="s">
        <v>109</v>
      </c>
      <c r="M476" t="s">
        <v>171</v>
      </c>
      <c r="N476" t="s">
        <v>1362</v>
      </c>
      <c r="O476" t="s">
        <v>1363</v>
      </c>
      <c r="P476" t="s">
        <v>1343</v>
      </c>
      <c r="Q476" t="s">
        <v>47</v>
      </c>
      <c r="R476" t="s">
        <v>1349</v>
      </c>
      <c r="S476" t="s">
        <v>181</v>
      </c>
      <c r="T476" t="s">
        <v>50</v>
      </c>
      <c r="U476" t="s">
        <v>51</v>
      </c>
      <c r="V476">
        <v>-10</v>
      </c>
      <c r="W476">
        <v>-79</v>
      </c>
      <c r="X476">
        <v>-70</v>
      </c>
      <c r="Y476">
        <v>-68</v>
      </c>
      <c r="Z476">
        <v>-68</v>
      </c>
      <c r="AA476">
        <v>-68</v>
      </c>
      <c r="AB476">
        <v>-68</v>
      </c>
      <c r="AC476">
        <v>-68</v>
      </c>
      <c r="AD476">
        <v>-68</v>
      </c>
      <c r="AE476">
        <v>-68</v>
      </c>
      <c r="AF476">
        <v>-68</v>
      </c>
      <c r="AG476">
        <v>-68</v>
      </c>
    </row>
    <row r="477" spans="1:33" x14ac:dyDescent="0.25">
      <c r="A477" t="s">
        <v>3963</v>
      </c>
      <c r="B477" t="s">
        <v>33</v>
      </c>
      <c r="C477" t="s">
        <v>1337</v>
      </c>
      <c r="D477" t="s">
        <v>3646</v>
      </c>
      <c r="E477" t="s">
        <v>103</v>
      </c>
      <c r="F477" t="s">
        <v>104</v>
      </c>
      <c r="G477" t="s">
        <v>175</v>
      </c>
      <c r="H477" t="s">
        <v>176</v>
      </c>
      <c r="I477" t="s">
        <v>1364</v>
      </c>
      <c r="J477" t="s">
        <v>178</v>
      </c>
      <c r="K477" t="s">
        <v>1346</v>
      </c>
      <c r="L477" t="s">
        <v>109</v>
      </c>
      <c r="M477" t="s">
        <v>175</v>
      </c>
      <c r="N477" t="s">
        <v>1365</v>
      </c>
      <c r="O477" t="s">
        <v>1366</v>
      </c>
      <c r="P477" t="s">
        <v>1343</v>
      </c>
      <c r="Q477" t="s">
        <v>47</v>
      </c>
      <c r="R477" t="s">
        <v>1349</v>
      </c>
      <c r="S477" t="s">
        <v>49</v>
      </c>
      <c r="T477" t="s">
        <v>50</v>
      </c>
      <c r="U477" t="s">
        <v>51</v>
      </c>
      <c r="V477">
        <v>-19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 x14ac:dyDescent="0.25">
      <c r="A478" t="s">
        <v>3963</v>
      </c>
      <c r="B478" t="s">
        <v>33</v>
      </c>
      <c r="C478" t="s">
        <v>1337</v>
      </c>
      <c r="D478" t="s">
        <v>3646</v>
      </c>
      <c r="E478" t="s">
        <v>103</v>
      </c>
      <c r="F478" t="s">
        <v>104</v>
      </c>
      <c r="G478" t="s">
        <v>175</v>
      </c>
      <c r="H478" t="s">
        <v>176</v>
      </c>
      <c r="I478" t="s">
        <v>1364</v>
      </c>
      <c r="J478" t="s">
        <v>178</v>
      </c>
      <c r="K478" t="s">
        <v>1346</v>
      </c>
      <c r="L478" t="s">
        <v>109</v>
      </c>
      <c r="M478" t="s">
        <v>175</v>
      </c>
      <c r="N478" t="s">
        <v>1365</v>
      </c>
      <c r="O478" t="s">
        <v>1366</v>
      </c>
      <c r="P478" t="s">
        <v>1343</v>
      </c>
      <c r="Q478" t="s">
        <v>47</v>
      </c>
      <c r="R478" t="s">
        <v>1349</v>
      </c>
      <c r="S478" t="s">
        <v>181</v>
      </c>
      <c r="T478" t="s">
        <v>50</v>
      </c>
      <c r="U478" t="s">
        <v>51</v>
      </c>
      <c r="V478">
        <v>0</v>
      </c>
      <c r="W478">
        <v>-31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</row>
    <row r="479" spans="1:33" x14ac:dyDescent="0.25">
      <c r="A479" t="s">
        <v>3963</v>
      </c>
      <c r="B479" t="s">
        <v>33</v>
      </c>
      <c r="C479" t="s">
        <v>1337</v>
      </c>
      <c r="D479" t="s">
        <v>3646</v>
      </c>
      <c r="E479" t="s">
        <v>103</v>
      </c>
      <c r="F479" t="s">
        <v>104</v>
      </c>
      <c r="G479" t="s">
        <v>186</v>
      </c>
      <c r="H479" t="s">
        <v>187</v>
      </c>
      <c r="I479" t="s">
        <v>188</v>
      </c>
      <c r="J479" t="s">
        <v>189</v>
      </c>
      <c r="K479" t="s">
        <v>1346</v>
      </c>
      <c r="L479" t="s">
        <v>109</v>
      </c>
      <c r="M479" t="s">
        <v>186</v>
      </c>
      <c r="N479" t="s">
        <v>190</v>
      </c>
      <c r="O479" t="s">
        <v>84</v>
      </c>
      <c r="P479" t="s">
        <v>1343</v>
      </c>
      <c r="Q479" t="s">
        <v>47</v>
      </c>
      <c r="R479" t="s">
        <v>1349</v>
      </c>
      <c r="S479" t="s">
        <v>49</v>
      </c>
      <c r="T479" t="s">
        <v>50</v>
      </c>
      <c r="U479" t="s">
        <v>51</v>
      </c>
      <c r="V479">
        <v>-1</v>
      </c>
      <c r="W479">
        <v>-33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</row>
    <row r="480" spans="1:33" x14ac:dyDescent="0.25">
      <c r="A480" t="s">
        <v>3963</v>
      </c>
      <c r="B480" t="s">
        <v>33</v>
      </c>
      <c r="C480" t="s">
        <v>1337</v>
      </c>
      <c r="D480" t="s">
        <v>3646</v>
      </c>
      <c r="E480" t="s">
        <v>103</v>
      </c>
      <c r="F480" t="s">
        <v>104</v>
      </c>
      <c r="G480" t="s">
        <v>265</v>
      </c>
      <c r="H480" t="s">
        <v>1367</v>
      </c>
      <c r="I480" t="s">
        <v>1368</v>
      </c>
      <c r="J480" t="s">
        <v>663</v>
      </c>
      <c r="K480" t="s">
        <v>1346</v>
      </c>
      <c r="L480" t="s">
        <v>109</v>
      </c>
      <c r="M480" t="s">
        <v>1369</v>
      </c>
      <c r="N480" t="s">
        <v>1370</v>
      </c>
      <c r="O480" t="s">
        <v>1371</v>
      </c>
      <c r="P480" t="s">
        <v>1343</v>
      </c>
      <c r="Q480" t="s">
        <v>47</v>
      </c>
      <c r="R480" t="s">
        <v>1349</v>
      </c>
      <c r="S480" t="s">
        <v>49</v>
      </c>
      <c r="T480" t="s">
        <v>50</v>
      </c>
      <c r="U480" t="s">
        <v>51</v>
      </c>
      <c r="V480">
        <v>-36</v>
      </c>
      <c r="W480">
        <v>-32</v>
      </c>
      <c r="X480">
        <v>-30</v>
      </c>
      <c r="Y480">
        <v>-27</v>
      </c>
      <c r="Z480">
        <v>-24</v>
      </c>
      <c r="AA480">
        <v>-22</v>
      </c>
      <c r="AB480">
        <v>-20</v>
      </c>
      <c r="AC480">
        <v>-18</v>
      </c>
      <c r="AD480">
        <v>-17</v>
      </c>
      <c r="AE480">
        <v>-15</v>
      </c>
      <c r="AF480">
        <v>-14</v>
      </c>
      <c r="AG480">
        <v>-13</v>
      </c>
    </row>
    <row r="481" spans="1:33" x14ac:dyDescent="0.25">
      <c r="A481" t="s">
        <v>3963</v>
      </c>
      <c r="B481" t="s">
        <v>33</v>
      </c>
      <c r="C481" t="s">
        <v>1337</v>
      </c>
      <c r="D481" t="s">
        <v>3646</v>
      </c>
      <c r="E481" t="s">
        <v>103</v>
      </c>
      <c r="F481" t="s">
        <v>104</v>
      </c>
      <c r="G481" t="s">
        <v>629</v>
      </c>
      <c r="H481" t="s">
        <v>3648</v>
      </c>
      <c r="I481" t="s">
        <v>1372</v>
      </c>
      <c r="J481" t="s">
        <v>189</v>
      </c>
      <c r="K481" t="s">
        <v>1346</v>
      </c>
      <c r="L481" t="s">
        <v>109</v>
      </c>
      <c r="M481" t="s">
        <v>629</v>
      </c>
      <c r="N481" t="s">
        <v>1373</v>
      </c>
      <c r="O481" t="s">
        <v>1374</v>
      </c>
      <c r="P481" t="s">
        <v>1343</v>
      </c>
      <c r="Q481" t="s">
        <v>47</v>
      </c>
      <c r="R481" t="s">
        <v>1349</v>
      </c>
      <c r="S481" t="s">
        <v>49</v>
      </c>
      <c r="T481" t="s">
        <v>50</v>
      </c>
      <c r="U481" t="s">
        <v>51</v>
      </c>
      <c r="V481">
        <v>-137</v>
      </c>
      <c r="W481">
        <v>-37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</row>
    <row r="482" spans="1:33" x14ac:dyDescent="0.25">
      <c r="A482" t="s">
        <v>3963</v>
      </c>
      <c r="B482" t="s">
        <v>33</v>
      </c>
      <c r="C482" t="s">
        <v>1337</v>
      </c>
      <c r="D482" t="s">
        <v>3646</v>
      </c>
      <c r="E482" t="s">
        <v>103</v>
      </c>
      <c r="F482" t="s">
        <v>104</v>
      </c>
      <c r="G482" t="s">
        <v>629</v>
      </c>
      <c r="H482" t="s">
        <v>3648</v>
      </c>
      <c r="I482" t="s">
        <v>1375</v>
      </c>
      <c r="J482" t="s">
        <v>189</v>
      </c>
      <c r="K482" t="s">
        <v>1346</v>
      </c>
      <c r="L482" t="s">
        <v>109</v>
      </c>
      <c r="M482" t="s">
        <v>629</v>
      </c>
      <c r="N482" t="s">
        <v>1376</v>
      </c>
      <c r="O482" t="s">
        <v>1377</v>
      </c>
      <c r="P482" t="s">
        <v>1343</v>
      </c>
      <c r="Q482" t="s">
        <v>47</v>
      </c>
      <c r="R482" t="s">
        <v>1349</v>
      </c>
      <c r="S482" t="s">
        <v>49</v>
      </c>
      <c r="T482" t="s">
        <v>50</v>
      </c>
      <c r="U482" t="s">
        <v>51</v>
      </c>
      <c r="V482">
        <v>-8</v>
      </c>
      <c r="W482">
        <v>-5</v>
      </c>
      <c r="X482">
        <v>-5</v>
      </c>
      <c r="Y482">
        <v>-5</v>
      </c>
      <c r="Z482">
        <v>-5</v>
      </c>
      <c r="AA482">
        <v>-5</v>
      </c>
      <c r="AB482">
        <v>-5</v>
      </c>
      <c r="AC482">
        <v>-5</v>
      </c>
      <c r="AD482">
        <v>-5</v>
      </c>
      <c r="AE482">
        <v>-5</v>
      </c>
      <c r="AF482">
        <v>-5</v>
      </c>
      <c r="AG482">
        <v>-5</v>
      </c>
    </row>
    <row r="483" spans="1:33" x14ac:dyDescent="0.25">
      <c r="A483" t="s">
        <v>3963</v>
      </c>
      <c r="B483" t="s">
        <v>33</v>
      </c>
      <c r="C483" t="s">
        <v>1337</v>
      </c>
      <c r="D483" t="s">
        <v>3646</v>
      </c>
      <c r="E483" t="s">
        <v>103</v>
      </c>
      <c r="F483" t="s">
        <v>104</v>
      </c>
      <c r="G483" t="s">
        <v>729</v>
      </c>
      <c r="H483" t="s">
        <v>2469</v>
      </c>
      <c r="I483" t="s">
        <v>2470</v>
      </c>
      <c r="J483" t="s">
        <v>1358</v>
      </c>
      <c r="K483" t="s">
        <v>1346</v>
      </c>
      <c r="L483" t="s">
        <v>109</v>
      </c>
      <c r="M483" t="s">
        <v>729</v>
      </c>
      <c r="N483" t="s">
        <v>2471</v>
      </c>
      <c r="O483" t="s">
        <v>2472</v>
      </c>
      <c r="P483" t="s">
        <v>1343</v>
      </c>
      <c r="Q483" t="s">
        <v>47</v>
      </c>
      <c r="R483" t="s">
        <v>1349</v>
      </c>
      <c r="S483" t="s">
        <v>49</v>
      </c>
      <c r="T483" t="s">
        <v>50</v>
      </c>
      <c r="U483" t="s">
        <v>51</v>
      </c>
      <c r="V483">
        <v>-5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</row>
    <row r="484" spans="1:33" x14ac:dyDescent="0.25">
      <c r="A484" t="s">
        <v>3963</v>
      </c>
      <c r="B484" t="s">
        <v>33</v>
      </c>
      <c r="C484" t="s">
        <v>1337</v>
      </c>
      <c r="D484" t="s">
        <v>3646</v>
      </c>
      <c r="E484" t="s">
        <v>103</v>
      </c>
      <c r="F484" t="s">
        <v>104</v>
      </c>
      <c r="G484" t="s">
        <v>729</v>
      </c>
      <c r="H484" t="s">
        <v>2469</v>
      </c>
      <c r="I484" t="s">
        <v>3790</v>
      </c>
      <c r="J484" t="s">
        <v>1358</v>
      </c>
      <c r="K484" t="s">
        <v>1346</v>
      </c>
      <c r="L484" t="s">
        <v>109</v>
      </c>
      <c r="M484" t="s">
        <v>729</v>
      </c>
      <c r="N484" t="s">
        <v>3791</v>
      </c>
      <c r="O484" t="s">
        <v>3792</v>
      </c>
      <c r="P484" t="s">
        <v>1343</v>
      </c>
      <c r="Q484" t="s">
        <v>47</v>
      </c>
      <c r="R484" t="s">
        <v>1349</v>
      </c>
      <c r="S484" t="s">
        <v>49</v>
      </c>
      <c r="T484" t="s">
        <v>50</v>
      </c>
      <c r="U484" t="s">
        <v>51</v>
      </c>
      <c r="V484">
        <v>0</v>
      </c>
      <c r="W484">
        <v>-4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</row>
    <row r="485" spans="1:33" x14ac:dyDescent="0.25">
      <c r="A485" t="s">
        <v>3963</v>
      </c>
      <c r="B485" t="s">
        <v>33</v>
      </c>
      <c r="C485" t="s">
        <v>1337</v>
      </c>
      <c r="D485" t="s">
        <v>3646</v>
      </c>
      <c r="E485" t="s">
        <v>214</v>
      </c>
      <c r="F485" t="s">
        <v>215</v>
      </c>
      <c r="G485" t="s">
        <v>130</v>
      </c>
      <c r="H485" t="s">
        <v>246</v>
      </c>
      <c r="I485" t="s">
        <v>1378</v>
      </c>
      <c r="J485" t="s">
        <v>1045</v>
      </c>
      <c r="K485" t="s">
        <v>1346</v>
      </c>
      <c r="L485" t="s">
        <v>218</v>
      </c>
      <c r="M485" t="s">
        <v>249</v>
      </c>
      <c r="N485" t="s">
        <v>1379</v>
      </c>
      <c r="O485" t="s">
        <v>1380</v>
      </c>
      <c r="P485" t="s">
        <v>1343</v>
      </c>
      <c r="Q485" t="s">
        <v>47</v>
      </c>
      <c r="R485" t="s">
        <v>1349</v>
      </c>
      <c r="S485" t="s">
        <v>49</v>
      </c>
      <c r="T485" t="s">
        <v>50</v>
      </c>
      <c r="U485" t="s">
        <v>51</v>
      </c>
      <c r="V485">
        <v>-6</v>
      </c>
      <c r="W485">
        <v>-6</v>
      </c>
      <c r="X485">
        <v>-6</v>
      </c>
      <c r="Y485">
        <v>-6</v>
      </c>
      <c r="Z485">
        <v>-6</v>
      </c>
      <c r="AA485">
        <v>-6</v>
      </c>
      <c r="AB485">
        <v>-6</v>
      </c>
      <c r="AC485">
        <v>-6</v>
      </c>
      <c r="AD485">
        <v>-6</v>
      </c>
      <c r="AE485">
        <v>-6</v>
      </c>
      <c r="AF485">
        <v>-6</v>
      </c>
      <c r="AG485">
        <v>-6</v>
      </c>
    </row>
    <row r="486" spans="1:33" x14ac:dyDescent="0.25">
      <c r="A486" t="s">
        <v>3963</v>
      </c>
      <c r="B486" t="s">
        <v>33</v>
      </c>
      <c r="C486" t="s">
        <v>1337</v>
      </c>
      <c r="D486" t="s">
        <v>3646</v>
      </c>
      <c r="E486" t="s">
        <v>214</v>
      </c>
      <c r="F486" t="s">
        <v>215</v>
      </c>
      <c r="G486" t="s">
        <v>130</v>
      </c>
      <c r="H486" t="s">
        <v>246</v>
      </c>
      <c r="I486" t="s">
        <v>1381</v>
      </c>
      <c r="J486" t="s">
        <v>248</v>
      </c>
      <c r="K486" t="s">
        <v>1346</v>
      </c>
      <c r="L486" t="s">
        <v>218</v>
      </c>
      <c r="M486" t="s">
        <v>249</v>
      </c>
      <c r="N486" t="s">
        <v>1382</v>
      </c>
      <c r="O486" t="s">
        <v>1383</v>
      </c>
      <c r="P486" t="s">
        <v>1343</v>
      </c>
      <c r="Q486" t="s">
        <v>47</v>
      </c>
      <c r="R486" t="s">
        <v>1349</v>
      </c>
      <c r="S486" t="s">
        <v>49</v>
      </c>
      <c r="T486" t="s">
        <v>50</v>
      </c>
      <c r="U486" t="s">
        <v>51</v>
      </c>
      <c r="V486">
        <v>-5</v>
      </c>
      <c r="W486">
        <v>-55</v>
      </c>
      <c r="X486">
        <v>-10</v>
      </c>
      <c r="Y486">
        <v>-10</v>
      </c>
      <c r="Z486">
        <v>-10</v>
      </c>
      <c r="AA486">
        <v>-10</v>
      </c>
      <c r="AB486">
        <v>-10</v>
      </c>
      <c r="AC486">
        <v>-10</v>
      </c>
      <c r="AD486">
        <v>-10</v>
      </c>
      <c r="AE486">
        <v>-10</v>
      </c>
      <c r="AF486">
        <v>-10</v>
      </c>
      <c r="AG486">
        <v>-10</v>
      </c>
    </row>
    <row r="487" spans="1:33" x14ac:dyDescent="0.25">
      <c r="A487" t="s">
        <v>3963</v>
      </c>
      <c r="B487" t="s">
        <v>33</v>
      </c>
      <c r="C487" t="s">
        <v>1337</v>
      </c>
      <c r="D487" t="s">
        <v>3646</v>
      </c>
      <c r="E487" t="s">
        <v>214</v>
      </c>
      <c r="F487" t="s">
        <v>215</v>
      </c>
      <c r="G487" t="s">
        <v>265</v>
      </c>
      <c r="H487" t="s">
        <v>266</v>
      </c>
      <c r="I487" t="s">
        <v>1384</v>
      </c>
      <c r="J487" t="s">
        <v>70</v>
      </c>
      <c r="K487" t="s">
        <v>1346</v>
      </c>
      <c r="L487" t="s">
        <v>218</v>
      </c>
      <c r="M487" t="s">
        <v>265</v>
      </c>
      <c r="N487" t="s">
        <v>1385</v>
      </c>
      <c r="O487" t="s">
        <v>1386</v>
      </c>
      <c r="P487" t="s">
        <v>1343</v>
      </c>
      <c r="Q487" t="s">
        <v>47</v>
      </c>
      <c r="R487" t="s">
        <v>1349</v>
      </c>
      <c r="S487" t="s">
        <v>49</v>
      </c>
      <c r="T487" t="s">
        <v>50</v>
      </c>
      <c r="U487" t="s">
        <v>51</v>
      </c>
      <c r="V487">
        <v>-46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</row>
    <row r="488" spans="1:33" x14ac:dyDescent="0.25">
      <c r="A488" t="s">
        <v>3963</v>
      </c>
      <c r="B488" t="s">
        <v>33</v>
      </c>
      <c r="C488" t="s">
        <v>1337</v>
      </c>
      <c r="D488" t="s">
        <v>3646</v>
      </c>
      <c r="E488" t="s">
        <v>269</v>
      </c>
      <c r="F488" t="s">
        <v>270</v>
      </c>
      <c r="G488" t="s">
        <v>117</v>
      </c>
      <c r="H488" t="s">
        <v>271</v>
      </c>
      <c r="I488" t="s">
        <v>282</v>
      </c>
      <c r="J488" t="s">
        <v>273</v>
      </c>
      <c r="K488" t="s">
        <v>1346</v>
      </c>
      <c r="L488" t="s">
        <v>274</v>
      </c>
      <c r="M488" t="s">
        <v>117</v>
      </c>
      <c r="N488" t="s">
        <v>283</v>
      </c>
      <c r="O488" t="s">
        <v>284</v>
      </c>
      <c r="P488" t="s">
        <v>1343</v>
      </c>
      <c r="Q488" t="s">
        <v>47</v>
      </c>
      <c r="R488" t="s">
        <v>1349</v>
      </c>
      <c r="S488" t="s">
        <v>49</v>
      </c>
      <c r="T488" t="s">
        <v>50</v>
      </c>
      <c r="U488" t="s">
        <v>51</v>
      </c>
      <c r="V488">
        <v>-191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</row>
    <row r="489" spans="1:33" x14ac:dyDescent="0.25">
      <c r="A489" t="s">
        <v>3963</v>
      </c>
      <c r="B489" t="s">
        <v>33</v>
      </c>
      <c r="C489" t="s">
        <v>1337</v>
      </c>
      <c r="D489" t="s">
        <v>3646</v>
      </c>
      <c r="E489" t="s">
        <v>269</v>
      </c>
      <c r="F489" t="s">
        <v>270</v>
      </c>
      <c r="G489" t="s">
        <v>117</v>
      </c>
      <c r="H489" t="s">
        <v>271</v>
      </c>
      <c r="I489" t="s">
        <v>285</v>
      </c>
      <c r="J489" t="s">
        <v>273</v>
      </c>
      <c r="K489" t="s">
        <v>1346</v>
      </c>
      <c r="L489" t="s">
        <v>274</v>
      </c>
      <c r="M489" t="s">
        <v>117</v>
      </c>
      <c r="N489" t="s">
        <v>286</v>
      </c>
      <c r="O489" t="s">
        <v>287</v>
      </c>
      <c r="P489" t="s">
        <v>1343</v>
      </c>
      <c r="Q489" t="s">
        <v>47</v>
      </c>
      <c r="R489" t="s">
        <v>1349</v>
      </c>
      <c r="S489" t="s">
        <v>49</v>
      </c>
      <c r="T489" t="s">
        <v>50</v>
      </c>
      <c r="U489" t="s">
        <v>51</v>
      </c>
      <c r="V489">
        <v>-36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</row>
    <row r="490" spans="1:33" x14ac:dyDescent="0.25">
      <c r="A490" t="s">
        <v>3963</v>
      </c>
      <c r="B490" t="s">
        <v>33</v>
      </c>
      <c r="C490" t="s">
        <v>1337</v>
      </c>
      <c r="D490" t="s">
        <v>3646</v>
      </c>
      <c r="E490" t="s">
        <v>269</v>
      </c>
      <c r="F490" t="s">
        <v>270</v>
      </c>
      <c r="G490" t="s">
        <v>117</v>
      </c>
      <c r="H490" t="s">
        <v>271</v>
      </c>
      <c r="I490" t="s">
        <v>294</v>
      </c>
      <c r="J490" t="s">
        <v>273</v>
      </c>
      <c r="K490" t="s">
        <v>1346</v>
      </c>
      <c r="L490" t="s">
        <v>274</v>
      </c>
      <c r="M490" t="s">
        <v>117</v>
      </c>
      <c r="N490" t="s">
        <v>295</v>
      </c>
      <c r="O490" t="s">
        <v>296</v>
      </c>
      <c r="P490" t="s">
        <v>1343</v>
      </c>
      <c r="Q490" t="s">
        <v>47</v>
      </c>
      <c r="R490" t="s">
        <v>1349</v>
      </c>
      <c r="S490" t="s">
        <v>49</v>
      </c>
      <c r="T490" t="s">
        <v>50</v>
      </c>
      <c r="U490" t="s">
        <v>51</v>
      </c>
      <c r="V490">
        <v>-236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</row>
    <row r="491" spans="1:33" x14ac:dyDescent="0.25">
      <c r="A491" t="s">
        <v>3963</v>
      </c>
      <c r="B491" t="s">
        <v>33</v>
      </c>
      <c r="C491" t="s">
        <v>1337</v>
      </c>
      <c r="D491" t="s">
        <v>3646</v>
      </c>
      <c r="E491" t="s">
        <v>269</v>
      </c>
      <c r="F491" t="s">
        <v>270</v>
      </c>
      <c r="G491" t="s">
        <v>130</v>
      </c>
      <c r="H491" t="s">
        <v>302</v>
      </c>
      <c r="I491" t="s">
        <v>308</v>
      </c>
      <c r="J491" t="s">
        <v>273</v>
      </c>
      <c r="K491" t="s">
        <v>1346</v>
      </c>
      <c r="L491" t="s">
        <v>274</v>
      </c>
      <c r="M491" t="s">
        <v>130</v>
      </c>
      <c r="N491" t="s">
        <v>309</v>
      </c>
      <c r="O491" t="s">
        <v>310</v>
      </c>
      <c r="P491" t="s">
        <v>1343</v>
      </c>
      <c r="Q491" t="s">
        <v>47</v>
      </c>
      <c r="R491" t="s">
        <v>1349</v>
      </c>
      <c r="S491" t="s">
        <v>49</v>
      </c>
      <c r="T491" t="s">
        <v>50</v>
      </c>
      <c r="U491" t="s">
        <v>51</v>
      </c>
      <c r="V491">
        <v>-1846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</row>
    <row r="492" spans="1:33" x14ac:dyDescent="0.25">
      <c r="A492" t="s">
        <v>3963</v>
      </c>
      <c r="B492" t="s">
        <v>33</v>
      </c>
      <c r="C492" t="s">
        <v>1337</v>
      </c>
      <c r="D492" t="s">
        <v>3646</v>
      </c>
      <c r="E492" t="s">
        <v>269</v>
      </c>
      <c r="F492" t="s">
        <v>270</v>
      </c>
      <c r="G492" t="s">
        <v>130</v>
      </c>
      <c r="H492" t="s">
        <v>302</v>
      </c>
      <c r="I492" t="s">
        <v>319</v>
      </c>
      <c r="J492" t="s">
        <v>273</v>
      </c>
      <c r="K492" t="s">
        <v>1346</v>
      </c>
      <c r="L492" t="s">
        <v>274</v>
      </c>
      <c r="M492" t="s">
        <v>130</v>
      </c>
      <c r="N492" t="s">
        <v>320</v>
      </c>
      <c r="O492" t="s">
        <v>321</v>
      </c>
      <c r="P492" t="s">
        <v>1343</v>
      </c>
      <c r="Q492" t="s">
        <v>47</v>
      </c>
      <c r="R492" t="s">
        <v>1349</v>
      </c>
      <c r="S492" t="s">
        <v>49</v>
      </c>
      <c r="T492" t="s">
        <v>50</v>
      </c>
      <c r="U492" t="s">
        <v>51</v>
      </c>
      <c r="V492">
        <v>-1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</row>
    <row r="493" spans="1:33" x14ac:dyDescent="0.25">
      <c r="A493" t="s">
        <v>3963</v>
      </c>
      <c r="B493" t="s">
        <v>33</v>
      </c>
      <c r="C493" t="s">
        <v>1337</v>
      </c>
      <c r="D493" t="s">
        <v>3646</v>
      </c>
      <c r="E493" t="s">
        <v>269</v>
      </c>
      <c r="F493" t="s">
        <v>270</v>
      </c>
      <c r="G493" t="s">
        <v>146</v>
      </c>
      <c r="H493" t="s">
        <v>392</v>
      </c>
      <c r="I493" t="s">
        <v>396</v>
      </c>
      <c r="J493" t="s">
        <v>273</v>
      </c>
      <c r="K493" t="s">
        <v>1346</v>
      </c>
      <c r="L493" t="s">
        <v>274</v>
      </c>
      <c r="M493" t="s">
        <v>146</v>
      </c>
      <c r="N493" t="s">
        <v>397</v>
      </c>
      <c r="O493" t="s">
        <v>398</v>
      </c>
      <c r="P493" t="s">
        <v>1343</v>
      </c>
      <c r="Q493" t="s">
        <v>47</v>
      </c>
      <c r="R493" t="s">
        <v>1349</v>
      </c>
      <c r="S493" t="s">
        <v>49</v>
      </c>
      <c r="T493" t="s">
        <v>50</v>
      </c>
      <c r="U493" t="s">
        <v>51</v>
      </c>
      <c r="V493">
        <v>-2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</row>
    <row r="494" spans="1:33" x14ac:dyDescent="0.25">
      <c r="A494" t="s">
        <v>3963</v>
      </c>
      <c r="B494" t="s">
        <v>33</v>
      </c>
      <c r="C494" t="s">
        <v>1337</v>
      </c>
      <c r="D494" t="s">
        <v>3646</v>
      </c>
      <c r="E494" t="s">
        <v>269</v>
      </c>
      <c r="F494" t="s">
        <v>270</v>
      </c>
      <c r="G494" t="s">
        <v>146</v>
      </c>
      <c r="H494" t="s">
        <v>392</v>
      </c>
      <c r="I494" t="s">
        <v>399</v>
      </c>
      <c r="J494" t="s">
        <v>273</v>
      </c>
      <c r="K494" t="s">
        <v>1346</v>
      </c>
      <c r="L494" t="s">
        <v>274</v>
      </c>
      <c r="M494" t="s">
        <v>146</v>
      </c>
      <c r="N494" t="s">
        <v>400</v>
      </c>
      <c r="O494" t="s">
        <v>401</v>
      </c>
      <c r="P494" t="s">
        <v>1343</v>
      </c>
      <c r="Q494" t="s">
        <v>47</v>
      </c>
      <c r="R494" t="s">
        <v>1349</v>
      </c>
      <c r="S494" t="s">
        <v>49</v>
      </c>
      <c r="T494" t="s">
        <v>50</v>
      </c>
      <c r="U494" t="s">
        <v>51</v>
      </c>
      <c r="V494">
        <v>-1</v>
      </c>
      <c r="W494">
        <v>0</v>
      </c>
      <c r="X494">
        <v>-2</v>
      </c>
      <c r="Y494">
        <v>-2</v>
      </c>
      <c r="Z494">
        <v>-2</v>
      </c>
      <c r="AA494">
        <v>-2</v>
      </c>
      <c r="AB494">
        <v>-2</v>
      </c>
      <c r="AC494">
        <v>-2</v>
      </c>
      <c r="AD494">
        <v>-2</v>
      </c>
      <c r="AE494">
        <v>-2</v>
      </c>
      <c r="AF494">
        <v>-2</v>
      </c>
      <c r="AG494">
        <v>-2</v>
      </c>
    </row>
    <row r="495" spans="1:33" x14ac:dyDescent="0.25">
      <c r="A495" t="s">
        <v>3963</v>
      </c>
      <c r="B495" t="s">
        <v>33</v>
      </c>
      <c r="C495" t="s">
        <v>1337</v>
      </c>
      <c r="D495" t="s">
        <v>3646</v>
      </c>
      <c r="E495" t="s">
        <v>269</v>
      </c>
      <c r="F495" t="s">
        <v>270</v>
      </c>
      <c r="G495" t="s">
        <v>428</v>
      </c>
      <c r="H495" t="s">
        <v>429</v>
      </c>
      <c r="I495" t="s">
        <v>1387</v>
      </c>
      <c r="J495" t="s">
        <v>273</v>
      </c>
      <c r="K495" t="s">
        <v>1346</v>
      </c>
      <c r="L495" t="s">
        <v>274</v>
      </c>
      <c r="M495" t="s">
        <v>428</v>
      </c>
      <c r="N495" t="s">
        <v>1388</v>
      </c>
      <c r="O495" t="s">
        <v>1389</v>
      </c>
      <c r="P495" t="s">
        <v>1343</v>
      </c>
      <c r="Q495" t="s">
        <v>47</v>
      </c>
      <c r="R495" t="s">
        <v>1349</v>
      </c>
      <c r="S495" t="s">
        <v>49</v>
      </c>
      <c r="T495" t="s">
        <v>50</v>
      </c>
      <c r="U495" t="s">
        <v>51</v>
      </c>
      <c r="V495">
        <v>-238</v>
      </c>
      <c r="W495">
        <v>-395</v>
      </c>
      <c r="X495">
        <v>-395</v>
      </c>
      <c r="Y495">
        <v>-395</v>
      </c>
      <c r="Z495">
        <v>-395</v>
      </c>
      <c r="AA495">
        <v>-395</v>
      </c>
      <c r="AB495">
        <v>-395</v>
      </c>
      <c r="AC495">
        <v>-395</v>
      </c>
      <c r="AD495">
        <v>-395</v>
      </c>
      <c r="AE495">
        <v>-395</v>
      </c>
      <c r="AF495">
        <v>-395</v>
      </c>
      <c r="AG495">
        <v>-395</v>
      </c>
    </row>
    <row r="496" spans="1:33" x14ac:dyDescent="0.25">
      <c r="A496" t="s">
        <v>3963</v>
      </c>
      <c r="B496" t="s">
        <v>33</v>
      </c>
      <c r="C496" t="s">
        <v>1337</v>
      </c>
      <c r="D496" t="s">
        <v>3646</v>
      </c>
      <c r="E496" t="s">
        <v>269</v>
      </c>
      <c r="F496" t="s">
        <v>270</v>
      </c>
      <c r="G496" t="s">
        <v>428</v>
      </c>
      <c r="H496" t="s">
        <v>429</v>
      </c>
      <c r="I496" t="s">
        <v>1390</v>
      </c>
      <c r="J496" t="s">
        <v>273</v>
      </c>
      <c r="K496" t="s">
        <v>1346</v>
      </c>
      <c r="L496" t="s">
        <v>274</v>
      </c>
      <c r="M496" t="s">
        <v>428</v>
      </c>
      <c r="N496" t="s">
        <v>1391</v>
      </c>
      <c r="O496" t="s">
        <v>1392</v>
      </c>
      <c r="P496" t="s">
        <v>1343</v>
      </c>
      <c r="Q496" t="s">
        <v>47</v>
      </c>
      <c r="R496" t="s">
        <v>1349</v>
      </c>
      <c r="S496" t="s">
        <v>49</v>
      </c>
      <c r="T496" t="s">
        <v>50</v>
      </c>
      <c r="U496" t="s">
        <v>51</v>
      </c>
      <c r="V496">
        <v>-460</v>
      </c>
      <c r="W496">
        <v>-636</v>
      </c>
      <c r="X496">
        <v>-636</v>
      </c>
      <c r="Y496">
        <v>-636</v>
      </c>
      <c r="Z496">
        <v>-636</v>
      </c>
      <c r="AA496">
        <v>-636</v>
      </c>
      <c r="AB496">
        <v>-636</v>
      </c>
      <c r="AC496">
        <v>-636</v>
      </c>
      <c r="AD496">
        <v>-636</v>
      </c>
      <c r="AE496">
        <v>-636</v>
      </c>
      <c r="AF496">
        <v>-636</v>
      </c>
      <c r="AG496">
        <v>-636</v>
      </c>
    </row>
    <row r="497" spans="1:33" x14ac:dyDescent="0.25">
      <c r="A497" t="s">
        <v>3963</v>
      </c>
      <c r="B497" t="s">
        <v>33</v>
      </c>
      <c r="C497" t="s">
        <v>1337</v>
      </c>
      <c r="D497" t="s">
        <v>3646</v>
      </c>
      <c r="E497" t="s">
        <v>304</v>
      </c>
      <c r="F497" t="s">
        <v>445</v>
      </c>
      <c r="G497" t="s">
        <v>85</v>
      </c>
      <c r="H497" t="s">
        <v>1397</v>
      </c>
      <c r="I497" t="s">
        <v>1398</v>
      </c>
      <c r="J497" t="s">
        <v>447</v>
      </c>
      <c r="K497" t="s">
        <v>1346</v>
      </c>
      <c r="L497" t="s">
        <v>448</v>
      </c>
      <c r="M497" t="s">
        <v>85</v>
      </c>
      <c r="N497" t="s">
        <v>1399</v>
      </c>
      <c r="O497" t="s">
        <v>1400</v>
      </c>
      <c r="P497" t="s">
        <v>1343</v>
      </c>
      <c r="Q497" t="s">
        <v>47</v>
      </c>
      <c r="R497" t="s">
        <v>1349</v>
      </c>
      <c r="S497" t="s">
        <v>49</v>
      </c>
      <c r="T497" t="s">
        <v>50</v>
      </c>
      <c r="U497" t="s">
        <v>51</v>
      </c>
      <c r="V497">
        <v>-6124</v>
      </c>
      <c r="W497">
        <v>-5512</v>
      </c>
      <c r="X497">
        <v>-4960</v>
      </c>
      <c r="Y497">
        <v>-4464</v>
      </c>
      <c r="Z497">
        <v>-4018</v>
      </c>
      <c r="AA497">
        <v>-3616</v>
      </c>
      <c r="AB497">
        <v>-3255</v>
      </c>
      <c r="AC497">
        <v>-2929</v>
      </c>
      <c r="AD497">
        <v>-2636</v>
      </c>
      <c r="AE497">
        <v>-2373</v>
      </c>
      <c r="AF497">
        <v>-2135</v>
      </c>
      <c r="AG497">
        <v>-1922</v>
      </c>
    </row>
    <row r="498" spans="1:33" x14ac:dyDescent="0.25">
      <c r="A498" t="s">
        <v>3963</v>
      </c>
      <c r="B498" t="s">
        <v>33</v>
      </c>
      <c r="C498" t="s">
        <v>1337</v>
      </c>
      <c r="D498" t="s">
        <v>3646</v>
      </c>
      <c r="E498" t="s">
        <v>455</v>
      </c>
      <c r="F498" t="s">
        <v>456</v>
      </c>
      <c r="G498" t="s">
        <v>449</v>
      </c>
      <c r="H498" t="s">
        <v>490</v>
      </c>
      <c r="I498" t="s">
        <v>1401</v>
      </c>
      <c r="J498" t="s">
        <v>468</v>
      </c>
      <c r="K498" t="s">
        <v>1346</v>
      </c>
      <c r="L498" t="s">
        <v>460</v>
      </c>
      <c r="M498" t="s">
        <v>449</v>
      </c>
      <c r="N498" t="s">
        <v>1402</v>
      </c>
      <c r="O498" t="s">
        <v>1403</v>
      </c>
      <c r="P498" t="s">
        <v>1343</v>
      </c>
      <c r="Q498" t="s">
        <v>47</v>
      </c>
      <c r="R498" t="s">
        <v>1349</v>
      </c>
      <c r="S498" t="s">
        <v>49</v>
      </c>
      <c r="T498" t="s">
        <v>50</v>
      </c>
      <c r="U498" t="s">
        <v>51</v>
      </c>
      <c r="V498">
        <v>-55</v>
      </c>
      <c r="W498">
        <v>-90</v>
      </c>
      <c r="X498">
        <v>-90</v>
      </c>
      <c r="Y498">
        <v>-90</v>
      </c>
      <c r="Z498">
        <v>-90</v>
      </c>
      <c r="AA498">
        <v>-90</v>
      </c>
      <c r="AB498">
        <v>-90</v>
      </c>
      <c r="AC498">
        <v>-90</v>
      </c>
      <c r="AD498">
        <v>-90</v>
      </c>
      <c r="AE498">
        <v>-90</v>
      </c>
      <c r="AF498">
        <v>-90</v>
      </c>
      <c r="AG498">
        <v>-90</v>
      </c>
    </row>
    <row r="499" spans="1:33" x14ac:dyDescent="0.25">
      <c r="A499" t="s">
        <v>3963</v>
      </c>
      <c r="B499" t="s">
        <v>33</v>
      </c>
      <c r="C499" t="s">
        <v>1337</v>
      </c>
      <c r="D499" t="s">
        <v>3646</v>
      </c>
      <c r="E499" t="s">
        <v>455</v>
      </c>
      <c r="F499" t="s">
        <v>456</v>
      </c>
      <c r="G499" t="s">
        <v>449</v>
      </c>
      <c r="H499" t="s">
        <v>490</v>
      </c>
      <c r="I499" t="s">
        <v>1401</v>
      </c>
      <c r="J499" t="s">
        <v>468</v>
      </c>
      <c r="K499" t="s">
        <v>1404</v>
      </c>
      <c r="L499" t="s">
        <v>460</v>
      </c>
      <c r="M499" t="s">
        <v>449</v>
      </c>
      <c r="N499" t="s">
        <v>1402</v>
      </c>
      <c r="O499" t="s">
        <v>1403</v>
      </c>
      <c r="P499" t="s">
        <v>1343</v>
      </c>
      <c r="Q499" t="s">
        <v>47</v>
      </c>
      <c r="R499" t="s">
        <v>1405</v>
      </c>
      <c r="S499" t="s">
        <v>49</v>
      </c>
      <c r="T499" t="s">
        <v>1142</v>
      </c>
      <c r="U499" t="s">
        <v>51</v>
      </c>
      <c r="V499">
        <v>-2</v>
      </c>
      <c r="W499">
        <v>-2</v>
      </c>
      <c r="X499">
        <v>-2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</row>
    <row r="500" spans="1:33" x14ac:dyDescent="0.25">
      <c r="A500" t="s">
        <v>3963</v>
      </c>
      <c r="B500" t="s">
        <v>33</v>
      </c>
      <c r="C500" t="s">
        <v>1337</v>
      </c>
      <c r="D500" t="s">
        <v>3646</v>
      </c>
      <c r="E500" t="s">
        <v>219</v>
      </c>
      <c r="F500" t="s">
        <v>507</v>
      </c>
      <c r="G500" t="s">
        <v>130</v>
      </c>
      <c r="H500" t="s">
        <v>508</v>
      </c>
      <c r="I500" t="s">
        <v>509</v>
      </c>
      <c r="J500" t="s">
        <v>159</v>
      </c>
      <c r="K500" t="s">
        <v>1346</v>
      </c>
      <c r="L500" t="s">
        <v>510</v>
      </c>
      <c r="M500" t="s">
        <v>130</v>
      </c>
      <c r="N500" t="s">
        <v>511</v>
      </c>
      <c r="O500" t="s">
        <v>84</v>
      </c>
      <c r="P500" t="s">
        <v>1343</v>
      </c>
      <c r="Q500" t="s">
        <v>47</v>
      </c>
      <c r="R500" t="s">
        <v>1349</v>
      </c>
      <c r="S500" t="s">
        <v>49</v>
      </c>
      <c r="T500" t="s">
        <v>50</v>
      </c>
      <c r="U500" t="s">
        <v>51</v>
      </c>
      <c r="V500">
        <v>-12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</row>
    <row r="501" spans="1:33" x14ac:dyDescent="0.25">
      <c r="A501" t="s">
        <v>3963</v>
      </c>
      <c r="B501" t="s">
        <v>33</v>
      </c>
      <c r="C501" t="s">
        <v>1337</v>
      </c>
      <c r="D501" t="s">
        <v>3646</v>
      </c>
      <c r="E501" t="s">
        <v>219</v>
      </c>
      <c r="F501" t="s">
        <v>507</v>
      </c>
      <c r="G501" t="s">
        <v>544</v>
      </c>
      <c r="H501" t="s">
        <v>545</v>
      </c>
      <c r="I501" t="s">
        <v>1406</v>
      </c>
      <c r="J501" t="s">
        <v>514</v>
      </c>
      <c r="K501" t="s">
        <v>1346</v>
      </c>
      <c r="L501" t="s">
        <v>510</v>
      </c>
      <c r="M501" t="s">
        <v>544</v>
      </c>
      <c r="N501" t="s">
        <v>1407</v>
      </c>
      <c r="O501" t="s">
        <v>1408</v>
      </c>
      <c r="P501" t="s">
        <v>1343</v>
      </c>
      <c r="Q501" t="s">
        <v>47</v>
      </c>
      <c r="R501" t="s">
        <v>1349</v>
      </c>
      <c r="S501" t="s">
        <v>49</v>
      </c>
      <c r="T501" t="s">
        <v>50</v>
      </c>
      <c r="U501" t="s">
        <v>51</v>
      </c>
      <c r="V501">
        <v>-18</v>
      </c>
      <c r="W501">
        <v>-10</v>
      </c>
      <c r="X501">
        <v>-5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</row>
    <row r="502" spans="1:33" x14ac:dyDescent="0.25">
      <c r="A502" t="s">
        <v>3963</v>
      </c>
      <c r="B502" t="s">
        <v>33</v>
      </c>
      <c r="C502" t="s">
        <v>1337</v>
      </c>
      <c r="D502" t="s">
        <v>3646</v>
      </c>
      <c r="E502" t="s">
        <v>219</v>
      </c>
      <c r="F502" t="s">
        <v>507</v>
      </c>
      <c r="G502" t="s">
        <v>544</v>
      </c>
      <c r="H502" t="s">
        <v>545</v>
      </c>
      <c r="I502" t="s">
        <v>546</v>
      </c>
      <c r="J502" t="s">
        <v>514</v>
      </c>
      <c r="K502" t="s">
        <v>1346</v>
      </c>
      <c r="L502" t="s">
        <v>510</v>
      </c>
      <c r="M502" t="s">
        <v>544</v>
      </c>
      <c r="N502" t="s">
        <v>547</v>
      </c>
      <c r="O502" t="s">
        <v>548</v>
      </c>
      <c r="P502" t="s">
        <v>1343</v>
      </c>
      <c r="Q502" t="s">
        <v>47</v>
      </c>
      <c r="R502" t="s">
        <v>1349</v>
      </c>
      <c r="S502" t="s">
        <v>181</v>
      </c>
      <c r="T502" t="s">
        <v>50</v>
      </c>
      <c r="U502" t="s">
        <v>51</v>
      </c>
      <c r="V502">
        <v>-315</v>
      </c>
      <c r="W502">
        <v>-82</v>
      </c>
      <c r="X502">
        <v>-63</v>
      </c>
      <c r="Y502">
        <v>-68</v>
      </c>
      <c r="Z502">
        <v>-30</v>
      </c>
      <c r="AA502">
        <v>-30</v>
      </c>
      <c r="AB502">
        <v>-19</v>
      </c>
      <c r="AC502">
        <v>-19</v>
      </c>
      <c r="AD502">
        <v>-19</v>
      </c>
      <c r="AE502">
        <v>-19</v>
      </c>
      <c r="AF502">
        <v>-19</v>
      </c>
      <c r="AG502">
        <v>-19</v>
      </c>
    </row>
    <row r="503" spans="1:33" x14ac:dyDescent="0.25">
      <c r="A503" t="s">
        <v>3963</v>
      </c>
      <c r="B503" t="s">
        <v>33</v>
      </c>
      <c r="C503" t="s">
        <v>1337</v>
      </c>
      <c r="D503" t="s">
        <v>3646</v>
      </c>
      <c r="E503" t="s">
        <v>219</v>
      </c>
      <c r="F503" t="s">
        <v>507</v>
      </c>
      <c r="G503" t="s">
        <v>544</v>
      </c>
      <c r="H503" t="s">
        <v>545</v>
      </c>
      <c r="I503" t="s">
        <v>1409</v>
      </c>
      <c r="J503" t="s">
        <v>514</v>
      </c>
      <c r="K503" t="s">
        <v>1346</v>
      </c>
      <c r="L503" t="s">
        <v>510</v>
      </c>
      <c r="M503" t="s">
        <v>544</v>
      </c>
      <c r="N503" t="s">
        <v>409</v>
      </c>
      <c r="O503" t="s">
        <v>1410</v>
      </c>
      <c r="P503" t="s">
        <v>1343</v>
      </c>
      <c r="Q503" t="s">
        <v>47</v>
      </c>
      <c r="R503" t="s">
        <v>1349</v>
      </c>
      <c r="S503" t="s">
        <v>49</v>
      </c>
      <c r="T503" t="s">
        <v>50</v>
      </c>
      <c r="U503" t="s">
        <v>51</v>
      </c>
      <c r="V503">
        <v>-1062</v>
      </c>
      <c r="W503">
        <v>-1167</v>
      </c>
      <c r="X503">
        <v>-1314</v>
      </c>
      <c r="Y503">
        <v>-1470</v>
      </c>
      <c r="Z503">
        <v>-1625</v>
      </c>
      <c r="AA503">
        <v>-1774</v>
      </c>
      <c r="AB503">
        <v>-1932</v>
      </c>
      <c r="AC503">
        <v>-2108</v>
      </c>
      <c r="AD503">
        <v>-2306</v>
      </c>
      <c r="AE503">
        <v>-2521</v>
      </c>
      <c r="AF503">
        <v>-2725</v>
      </c>
      <c r="AG503">
        <v>-2968</v>
      </c>
    </row>
    <row r="504" spans="1:33" x14ac:dyDescent="0.25">
      <c r="A504" t="s">
        <v>3963</v>
      </c>
      <c r="B504" t="s">
        <v>33</v>
      </c>
      <c r="C504" t="s">
        <v>1337</v>
      </c>
      <c r="D504" t="s">
        <v>3646</v>
      </c>
      <c r="E504" t="s">
        <v>219</v>
      </c>
      <c r="F504" t="s">
        <v>507</v>
      </c>
      <c r="G504" t="s">
        <v>544</v>
      </c>
      <c r="H504" t="s">
        <v>545</v>
      </c>
      <c r="I504" t="s">
        <v>1411</v>
      </c>
      <c r="J504" t="s">
        <v>88</v>
      </c>
      <c r="K504" t="s">
        <v>1346</v>
      </c>
      <c r="L504" t="s">
        <v>510</v>
      </c>
      <c r="M504" t="s">
        <v>544</v>
      </c>
      <c r="N504" t="s">
        <v>1412</v>
      </c>
      <c r="O504" t="s">
        <v>1413</v>
      </c>
      <c r="P504" t="s">
        <v>1343</v>
      </c>
      <c r="Q504" t="s">
        <v>47</v>
      </c>
      <c r="R504" t="s">
        <v>1349</v>
      </c>
      <c r="S504" t="s">
        <v>49</v>
      </c>
      <c r="T504" t="s">
        <v>50</v>
      </c>
      <c r="U504" t="s">
        <v>51</v>
      </c>
      <c r="V504">
        <v>-653</v>
      </c>
      <c r="W504">
        <v>-641</v>
      </c>
      <c r="X504">
        <v>-631</v>
      </c>
      <c r="Y504">
        <v>-546</v>
      </c>
      <c r="Z504">
        <v>-945</v>
      </c>
      <c r="AA504">
        <v>-1111</v>
      </c>
      <c r="AB504">
        <v>-641</v>
      </c>
      <c r="AC504">
        <v>-631</v>
      </c>
      <c r="AD504">
        <v>-546</v>
      </c>
      <c r="AE504">
        <v>-945</v>
      </c>
      <c r="AF504">
        <v>-1111</v>
      </c>
      <c r="AG504">
        <v>-641</v>
      </c>
    </row>
    <row r="505" spans="1:33" x14ac:dyDescent="0.25">
      <c r="A505" t="s">
        <v>3963</v>
      </c>
      <c r="B505" t="s">
        <v>33</v>
      </c>
      <c r="C505" t="s">
        <v>1337</v>
      </c>
      <c r="D505" t="s">
        <v>3646</v>
      </c>
      <c r="E505" t="s">
        <v>219</v>
      </c>
      <c r="F505" t="s">
        <v>507</v>
      </c>
      <c r="G505" t="s">
        <v>544</v>
      </c>
      <c r="H505" t="s">
        <v>545</v>
      </c>
      <c r="I505" t="s">
        <v>1414</v>
      </c>
      <c r="J505" t="s">
        <v>88</v>
      </c>
      <c r="K505" t="s">
        <v>1346</v>
      </c>
      <c r="L505" t="s">
        <v>510</v>
      </c>
      <c r="M505" t="s">
        <v>544</v>
      </c>
      <c r="N505" t="s">
        <v>1212</v>
      </c>
      <c r="O505" t="s">
        <v>1415</v>
      </c>
      <c r="P505" t="s">
        <v>1343</v>
      </c>
      <c r="Q505" t="s">
        <v>47</v>
      </c>
      <c r="R505" t="s">
        <v>1349</v>
      </c>
      <c r="S505" t="s">
        <v>49</v>
      </c>
      <c r="T505" t="s">
        <v>50</v>
      </c>
      <c r="U505" t="s">
        <v>51</v>
      </c>
      <c r="V505">
        <v>-3102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</row>
    <row r="506" spans="1:33" x14ac:dyDescent="0.25">
      <c r="A506" t="s">
        <v>3963</v>
      </c>
      <c r="B506" t="s">
        <v>33</v>
      </c>
      <c r="C506" t="s">
        <v>1337</v>
      </c>
      <c r="D506" t="s">
        <v>3646</v>
      </c>
      <c r="E506" t="s">
        <v>219</v>
      </c>
      <c r="F506" t="s">
        <v>507</v>
      </c>
      <c r="G506" t="s">
        <v>544</v>
      </c>
      <c r="H506" t="s">
        <v>545</v>
      </c>
      <c r="I506" t="s">
        <v>2220</v>
      </c>
      <c r="J506" t="s">
        <v>88</v>
      </c>
      <c r="K506" t="s">
        <v>1346</v>
      </c>
      <c r="L506" t="s">
        <v>510</v>
      </c>
      <c r="M506" t="s">
        <v>544</v>
      </c>
      <c r="N506" t="s">
        <v>2221</v>
      </c>
      <c r="O506" t="s">
        <v>2222</v>
      </c>
      <c r="P506" t="s">
        <v>1343</v>
      </c>
      <c r="Q506" t="s">
        <v>47</v>
      </c>
      <c r="R506" t="s">
        <v>1349</v>
      </c>
      <c r="S506" t="s">
        <v>49</v>
      </c>
      <c r="T506" t="s">
        <v>50</v>
      </c>
      <c r="U506" t="s">
        <v>51</v>
      </c>
      <c r="V506">
        <v>0</v>
      </c>
      <c r="W506">
        <v>-3659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</row>
    <row r="507" spans="1:33" x14ac:dyDescent="0.25">
      <c r="A507" t="s">
        <v>3963</v>
      </c>
      <c r="B507" t="s">
        <v>33</v>
      </c>
      <c r="C507" t="s">
        <v>1337</v>
      </c>
      <c r="D507" t="s">
        <v>3646</v>
      </c>
      <c r="E507" t="s">
        <v>219</v>
      </c>
      <c r="F507" t="s">
        <v>507</v>
      </c>
      <c r="G507" t="s">
        <v>549</v>
      </c>
      <c r="H507" t="s">
        <v>550</v>
      </c>
      <c r="I507" t="s">
        <v>552</v>
      </c>
      <c r="J507" t="s">
        <v>553</v>
      </c>
      <c r="K507" t="s">
        <v>1346</v>
      </c>
      <c r="L507" t="s">
        <v>510</v>
      </c>
      <c r="M507" t="s">
        <v>549</v>
      </c>
      <c r="N507" t="s">
        <v>554</v>
      </c>
      <c r="O507" t="s">
        <v>555</v>
      </c>
      <c r="P507" t="s">
        <v>1343</v>
      </c>
      <c r="Q507" t="s">
        <v>47</v>
      </c>
      <c r="R507" t="s">
        <v>1349</v>
      </c>
      <c r="S507" t="s">
        <v>49</v>
      </c>
      <c r="T507" t="s">
        <v>50</v>
      </c>
      <c r="U507" t="s">
        <v>51</v>
      </c>
      <c r="V507">
        <v>-2</v>
      </c>
      <c r="W507">
        <v>-12</v>
      </c>
      <c r="X507">
        <v>-12</v>
      </c>
      <c r="Y507">
        <v>-2</v>
      </c>
      <c r="Z507">
        <v>-2</v>
      </c>
      <c r="AA507">
        <v>-2</v>
      </c>
      <c r="AB507">
        <v>-2</v>
      </c>
      <c r="AC507">
        <v>-2</v>
      </c>
      <c r="AD507">
        <v>-2</v>
      </c>
      <c r="AE507">
        <v>-2</v>
      </c>
      <c r="AF507">
        <v>-2</v>
      </c>
      <c r="AG507">
        <v>-2</v>
      </c>
    </row>
    <row r="508" spans="1:33" x14ac:dyDescent="0.25">
      <c r="A508" t="s">
        <v>3963</v>
      </c>
      <c r="B508" t="s">
        <v>33</v>
      </c>
      <c r="C508" t="s">
        <v>1337</v>
      </c>
      <c r="D508" t="s">
        <v>3646</v>
      </c>
      <c r="E508" t="s">
        <v>219</v>
      </c>
      <c r="F508" t="s">
        <v>507</v>
      </c>
      <c r="G508" t="s">
        <v>549</v>
      </c>
      <c r="H508" t="s">
        <v>550</v>
      </c>
      <c r="I508" t="s">
        <v>1416</v>
      </c>
      <c r="J508" t="s">
        <v>551</v>
      </c>
      <c r="K508" t="s">
        <v>1346</v>
      </c>
      <c r="L508" t="s">
        <v>510</v>
      </c>
      <c r="M508" t="s">
        <v>549</v>
      </c>
      <c r="N508" t="s">
        <v>1417</v>
      </c>
      <c r="O508" t="s">
        <v>1418</v>
      </c>
      <c r="P508" t="s">
        <v>1343</v>
      </c>
      <c r="Q508" t="s">
        <v>47</v>
      </c>
      <c r="R508" t="s">
        <v>1349</v>
      </c>
      <c r="S508" t="s">
        <v>49</v>
      </c>
      <c r="T508" t="s">
        <v>50</v>
      </c>
      <c r="U508" t="s">
        <v>51</v>
      </c>
      <c r="V508">
        <v>-8</v>
      </c>
      <c r="W508">
        <v>-10</v>
      </c>
      <c r="X508">
        <v>-10</v>
      </c>
      <c r="Y508">
        <v>-10</v>
      </c>
      <c r="Z508">
        <v>-10</v>
      </c>
      <c r="AA508">
        <v>-10</v>
      </c>
      <c r="AB508">
        <v>-10</v>
      </c>
      <c r="AC508">
        <v>-10</v>
      </c>
      <c r="AD508">
        <v>-10</v>
      </c>
      <c r="AE508">
        <v>-10</v>
      </c>
      <c r="AF508">
        <v>-10</v>
      </c>
      <c r="AG508">
        <v>-10</v>
      </c>
    </row>
    <row r="509" spans="1:33" x14ac:dyDescent="0.25">
      <c r="A509" t="s">
        <v>3963</v>
      </c>
      <c r="B509" t="s">
        <v>33</v>
      </c>
      <c r="C509" t="s">
        <v>1337</v>
      </c>
      <c r="D509" t="s">
        <v>3646</v>
      </c>
      <c r="E509" t="s">
        <v>219</v>
      </c>
      <c r="F509" t="s">
        <v>507</v>
      </c>
      <c r="G509" t="s">
        <v>556</v>
      </c>
      <c r="H509" t="s">
        <v>557</v>
      </c>
      <c r="I509" t="s">
        <v>558</v>
      </c>
      <c r="J509" t="s">
        <v>553</v>
      </c>
      <c r="K509" t="s">
        <v>1346</v>
      </c>
      <c r="L509" t="s">
        <v>510</v>
      </c>
      <c r="M509" t="s">
        <v>556</v>
      </c>
      <c r="N509" t="s">
        <v>559</v>
      </c>
      <c r="O509" t="s">
        <v>560</v>
      </c>
      <c r="P509" t="s">
        <v>1343</v>
      </c>
      <c r="Q509" t="s">
        <v>47</v>
      </c>
      <c r="R509" t="s">
        <v>1349</v>
      </c>
      <c r="S509" t="s">
        <v>49</v>
      </c>
      <c r="T509" t="s">
        <v>50</v>
      </c>
      <c r="U509" t="s">
        <v>51</v>
      </c>
      <c r="V509">
        <v>-1</v>
      </c>
      <c r="W509">
        <v>-35</v>
      </c>
      <c r="X509">
        <v>-35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</row>
    <row r="510" spans="1:33" x14ac:dyDescent="0.25">
      <c r="A510" t="s">
        <v>3963</v>
      </c>
      <c r="B510" t="s">
        <v>33</v>
      </c>
      <c r="C510" t="s">
        <v>1337</v>
      </c>
      <c r="D510" t="s">
        <v>3646</v>
      </c>
      <c r="E510" t="s">
        <v>219</v>
      </c>
      <c r="F510" t="s">
        <v>507</v>
      </c>
      <c r="G510" t="s">
        <v>561</v>
      </c>
      <c r="H510" t="s">
        <v>216</v>
      </c>
      <c r="I510" t="s">
        <v>1419</v>
      </c>
      <c r="J510" t="s">
        <v>534</v>
      </c>
      <c r="K510" t="s">
        <v>1346</v>
      </c>
      <c r="L510" t="s">
        <v>510</v>
      </c>
      <c r="M510" t="s">
        <v>561</v>
      </c>
      <c r="N510" t="s">
        <v>1420</v>
      </c>
      <c r="O510" t="s">
        <v>1421</v>
      </c>
      <c r="P510" t="s">
        <v>1343</v>
      </c>
      <c r="Q510" t="s">
        <v>47</v>
      </c>
      <c r="R510" t="s">
        <v>1349</v>
      </c>
      <c r="S510" t="s">
        <v>49</v>
      </c>
      <c r="T510" t="s">
        <v>50</v>
      </c>
      <c r="U510" t="s">
        <v>51</v>
      </c>
      <c r="V510">
        <v>-118</v>
      </c>
      <c r="W510">
        <v>-123</v>
      </c>
      <c r="X510">
        <v>-136</v>
      </c>
      <c r="Y510">
        <v>-144</v>
      </c>
      <c r="Z510">
        <v>-150</v>
      </c>
      <c r="AA510">
        <v>-158</v>
      </c>
      <c r="AB510">
        <v>-166</v>
      </c>
      <c r="AC510">
        <v>-173</v>
      </c>
      <c r="AD510">
        <v>-181</v>
      </c>
      <c r="AE510">
        <v>-190</v>
      </c>
      <c r="AF510">
        <v>-200</v>
      </c>
      <c r="AG510">
        <v>-210</v>
      </c>
    </row>
    <row r="511" spans="1:33" x14ac:dyDescent="0.25">
      <c r="A511" t="s">
        <v>3963</v>
      </c>
      <c r="B511" t="s">
        <v>33</v>
      </c>
      <c r="C511" t="s">
        <v>1337</v>
      </c>
      <c r="D511" t="s">
        <v>3646</v>
      </c>
      <c r="E511" t="s">
        <v>219</v>
      </c>
      <c r="F511" t="s">
        <v>507</v>
      </c>
      <c r="G511" t="s">
        <v>561</v>
      </c>
      <c r="H511" t="s">
        <v>216</v>
      </c>
      <c r="I511" t="s">
        <v>575</v>
      </c>
      <c r="J511" t="s">
        <v>514</v>
      </c>
      <c r="K511" t="s">
        <v>1346</v>
      </c>
      <c r="L511" t="s">
        <v>510</v>
      </c>
      <c r="M511" t="s">
        <v>561</v>
      </c>
      <c r="N511" t="s">
        <v>576</v>
      </c>
      <c r="O511" t="s">
        <v>577</v>
      </c>
      <c r="P511" t="s">
        <v>1343</v>
      </c>
      <c r="Q511" t="s">
        <v>47</v>
      </c>
      <c r="R511" t="s">
        <v>1349</v>
      </c>
      <c r="S511" t="s">
        <v>49</v>
      </c>
      <c r="T511" t="s">
        <v>50</v>
      </c>
      <c r="U511" t="s">
        <v>51</v>
      </c>
      <c r="V511">
        <v>-265</v>
      </c>
      <c r="W511">
        <v>-15</v>
      </c>
      <c r="X511">
        <v>-15</v>
      </c>
      <c r="Y511">
        <v>-15</v>
      </c>
      <c r="Z511">
        <v>-15</v>
      </c>
      <c r="AA511">
        <v>-15</v>
      </c>
      <c r="AB511">
        <v>-15</v>
      </c>
      <c r="AC511">
        <v>-15</v>
      </c>
      <c r="AD511">
        <v>-15</v>
      </c>
      <c r="AE511">
        <v>-15</v>
      </c>
      <c r="AF511">
        <v>-15</v>
      </c>
      <c r="AG511">
        <v>-15</v>
      </c>
    </row>
    <row r="512" spans="1:33" x14ac:dyDescent="0.25">
      <c r="A512" t="s">
        <v>3963</v>
      </c>
      <c r="B512" t="s">
        <v>33</v>
      </c>
      <c r="C512" t="s">
        <v>1337</v>
      </c>
      <c r="D512" t="s">
        <v>3646</v>
      </c>
      <c r="E512" t="s">
        <v>219</v>
      </c>
      <c r="F512" t="s">
        <v>507</v>
      </c>
      <c r="G512" t="s">
        <v>583</v>
      </c>
      <c r="H512" t="s">
        <v>222</v>
      </c>
      <c r="I512" t="s">
        <v>584</v>
      </c>
      <c r="J512" t="s">
        <v>514</v>
      </c>
      <c r="K512" t="s">
        <v>1346</v>
      </c>
      <c r="L512" t="s">
        <v>510</v>
      </c>
      <c r="M512" t="s">
        <v>583</v>
      </c>
      <c r="N512" t="s">
        <v>585</v>
      </c>
      <c r="O512" t="s">
        <v>126</v>
      </c>
      <c r="P512" t="s">
        <v>1343</v>
      </c>
      <c r="Q512" t="s">
        <v>47</v>
      </c>
      <c r="R512" t="s">
        <v>1349</v>
      </c>
      <c r="S512" t="s">
        <v>49</v>
      </c>
      <c r="T512" t="s">
        <v>50</v>
      </c>
      <c r="U512" t="s">
        <v>51</v>
      </c>
      <c r="V512">
        <v>-271</v>
      </c>
      <c r="W512">
        <v>-216</v>
      </c>
      <c r="X512">
        <v>-221</v>
      </c>
      <c r="Y512">
        <v>-238</v>
      </c>
      <c r="Z512">
        <v>-243</v>
      </c>
      <c r="AA512">
        <v>-249</v>
      </c>
      <c r="AB512">
        <v>-254</v>
      </c>
      <c r="AC512">
        <v>-260</v>
      </c>
      <c r="AD512">
        <v>-266</v>
      </c>
      <c r="AE512">
        <v>-271</v>
      </c>
      <c r="AF512">
        <v>-276</v>
      </c>
      <c r="AG512">
        <v>-282</v>
      </c>
    </row>
    <row r="513" spans="1:33" x14ac:dyDescent="0.25">
      <c r="A513" t="s">
        <v>3963</v>
      </c>
      <c r="B513" t="s">
        <v>33</v>
      </c>
      <c r="C513" t="s">
        <v>1337</v>
      </c>
      <c r="D513" t="s">
        <v>3646</v>
      </c>
      <c r="E513" t="s">
        <v>309</v>
      </c>
      <c r="F513" t="s">
        <v>586</v>
      </c>
      <c r="G513" t="s">
        <v>136</v>
      </c>
      <c r="H513" t="s">
        <v>1422</v>
      </c>
      <c r="I513" t="s">
        <v>3846</v>
      </c>
      <c r="J513" t="s">
        <v>565</v>
      </c>
      <c r="K513" t="s">
        <v>1346</v>
      </c>
      <c r="L513" t="s">
        <v>589</v>
      </c>
      <c r="M513" t="s">
        <v>102</v>
      </c>
      <c r="N513" t="s">
        <v>3847</v>
      </c>
      <c r="O513" t="s">
        <v>3848</v>
      </c>
      <c r="P513" t="s">
        <v>1343</v>
      </c>
      <c r="Q513" t="s">
        <v>47</v>
      </c>
      <c r="R513" t="s">
        <v>1349</v>
      </c>
      <c r="S513" t="s">
        <v>49</v>
      </c>
      <c r="T513" t="s">
        <v>50</v>
      </c>
      <c r="U513" t="s">
        <v>51</v>
      </c>
      <c r="V513">
        <v>-40</v>
      </c>
      <c r="W513">
        <v>-66</v>
      </c>
      <c r="X513">
        <v>-66</v>
      </c>
      <c r="Y513">
        <v>-66</v>
      </c>
      <c r="Z513">
        <v>-66</v>
      </c>
      <c r="AA513">
        <v>-66</v>
      </c>
      <c r="AB513">
        <v>-66</v>
      </c>
      <c r="AC513">
        <v>-66</v>
      </c>
      <c r="AD513">
        <v>-66</v>
      </c>
      <c r="AE513">
        <v>-66</v>
      </c>
      <c r="AF513">
        <v>-66</v>
      </c>
      <c r="AG513">
        <v>-66</v>
      </c>
    </row>
    <row r="514" spans="1:33" x14ac:dyDescent="0.25">
      <c r="A514" t="s">
        <v>3963</v>
      </c>
      <c r="B514" t="s">
        <v>33</v>
      </c>
      <c r="C514" t="s">
        <v>1337</v>
      </c>
      <c r="D514" t="s">
        <v>3646</v>
      </c>
      <c r="E514" t="s">
        <v>570</v>
      </c>
      <c r="F514" t="s">
        <v>660</v>
      </c>
      <c r="G514" t="s">
        <v>227</v>
      </c>
      <c r="H514" t="s">
        <v>661</v>
      </c>
      <c r="I514" t="s">
        <v>662</v>
      </c>
      <c r="J514" t="s">
        <v>663</v>
      </c>
      <c r="K514" t="s">
        <v>1346</v>
      </c>
      <c r="L514" t="s">
        <v>664</v>
      </c>
      <c r="M514" t="s">
        <v>119</v>
      </c>
      <c r="N514" t="s">
        <v>665</v>
      </c>
      <c r="O514" t="s">
        <v>666</v>
      </c>
      <c r="P514" t="s">
        <v>1343</v>
      </c>
      <c r="Q514" t="s">
        <v>47</v>
      </c>
      <c r="R514" t="s">
        <v>1349</v>
      </c>
      <c r="S514" t="s">
        <v>49</v>
      </c>
      <c r="T514" t="s">
        <v>50</v>
      </c>
      <c r="U514" t="s">
        <v>51</v>
      </c>
      <c r="V514">
        <v>-12131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</row>
    <row r="515" spans="1:33" x14ac:dyDescent="0.25">
      <c r="A515" t="s">
        <v>3963</v>
      </c>
      <c r="B515" t="s">
        <v>33</v>
      </c>
      <c r="C515" t="s">
        <v>1337</v>
      </c>
      <c r="D515" t="s">
        <v>3646</v>
      </c>
      <c r="E515" t="s">
        <v>570</v>
      </c>
      <c r="F515" t="s">
        <v>660</v>
      </c>
      <c r="G515" t="s">
        <v>227</v>
      </c>
      <c r="H515" t="s">
        <v>661</v>
      </c>
      <c r="I515" t="s">
        <v>662</v>
      </c>
      <c r="J515" t="s">
        <v>663</v>
      </c>
      <c r="K515" t="s">
        <v>1404</v>
      </c>
      <c r="L515" t="s">
        <v>664</v>
      </c>
      <c r="M515" t="s">
        <v>119</v>
      </c>
      <c r="N515" t="s">
        <v>665</v>
      </c>
      <c r="O515" t="s">
        <v>666</v>
      </c>
      <c r="P515" t="s">
        <v>1343</v>
      </c>
      <c r="Q515" t="s">
        <v>47</v>
      </c>
      <c r="R515" t="s">
        <v>1405</v>
      </c>
      <c r="S515" t="s">
        <v>49</v>
      </c>
      <c r="T515" t="s">
        <v>1142</v>
      </c>
      <c r="U515" t="s">
        <v>51</v>
      </c>
      <c r="V515">
        <v>122</v>
      </c>
      <c r="W515">
        <v>-427</v>
      </c>
      <c r="X515">
        <v>-265</v>
      </c>
      <c r="Y515">
        <v>-261</v>
      </c>
      <c r="Z515">
        <v>-280</v>
      </c>
      <c r="AA515">
        <v>-430</v>
      </c>
      <c r="AB515">
        <v>-799</v>
      </c>
      <c r="AC515">
        <v>-1252</v>
      </c>
      <c r="AD515">
        <v>-1696</v>
      </c>
      <c r="AE515">
        <v>-2481</v>
      </c>
      <c r="AF515">
        <v>-2944</v>
      </c>
      <c r="AG515">
        <v>-2715</v>
      </c>
    </row>
    <row r="516" spans="1:33" x14ac:dyDescent="0.25">
      <c r="A516" t="s">
        <v>3963</v>
      </c>
      <c r="B516" t="s">
        <v>33</v>
      </c>
      <c r="C516" t="s">
        <v>1337</v>
      </c>
      <c r="D516" t="s">
        <v>3646</v>
      </c>
      <c r="E516" t="s">
        <v>570</v>
      </c>
      <c r="F516" t="s">
        <v>660</v>
      </c>
      <c r="G516" t="s">
        <v>118</v>
      </c>
      <c r="H516" t="s">
        <v>667</v>
      </c>
      <c r="I516" t="s">
        <v>668</v>
      </c>
      <c r="J516" t="s">
        <v>663</v>
      </c>
      <c r="K516" t="s">
        <v>1346</v>
      </c>
      <c r="L516" t="s">
        <v>664</v>
      </c>
      <c r="M516" t="s">
        <v>37</v>
      </c>
      <c r="N516" t="s">
        <v>669</v>
      </c>
      <c r="O516" t="s">
        <v>670</v>
      </c>
      <c r="P516" t="s">
        <v>1343</v>
      </c>
      <c r="Q516" t="s">
        <v>47</v>
      </c>
      <c r="R516" t="s">
        <v>1349</v>
      </c>
      <c r="S516" t="s">
        <v>49</v>
      </c>
      <c r="T516" t="s">
        <v>50</v>
      </c>
      <c r="U516" t="s">
        <v>51</v>
      </c>
      <c r="V516">
        <v>-150</v>
      </c>
      <c r="W516">
        <v>-150</v>
      </c>
      <c r="X516">
        <v>-150</v>
      </c>
      <c r="Y516">
        <v>-150</v>
      </c>
      <c r="Z516">
        <v>-150</v>
      </c>
      <c r="AA516">
        <v>-150</v>
      </c>
      <c r="AB516">
        <v>-150</v>
      </c>
      <c r="AC516">
        <v>-150</v>
      </c>
      <c r="AD516">
        <v>-150</v>
      </c>
      <c r="AE516">
        <v>-150</v>
      </c>
      <c r="AF516">
        <v>-150</v>
      </c>
      <c r="AG516">
        <v>-150</v>
      </c>
    </row>
    <row r="517" spans="1:33" x14ac:dyDescent="0.25">
      <c r="A517" t="s">
        <v>3963</v>
      </c>
      <c r="B517" t="s">
        <v>33</v>
      </c>
      <c r="C517" t="s">
        <v>1337</v>
      </c>
      <c r="D517" t="s">
        <v>3646</v>
      </c>
      <c r="E517" t="s">
        <v>570</v>
      </c>
      <c r="F517" t="s">
        <v>660</v>
      </c>
      <c r="G517" t="s">
        <v>118</v>
      </c>
      <c r="H517" t="s">
        <v>667</v>
      </c>
      <c r="I517" t="s">
        <v>668</v>
      </c>
      <c r="J517" t="s">
        <v>663</v>
      </c>
      <c r="K517" t="s">
        <v>1404</v>
      </c>
      <c r="L517" t="s">
        <v>664</v>
      </c>
      <c r="M517" t="s">
        <v>37</v>
      </c>
      <c r="N517" t="s">
        <v>669</v>
      </c>
      <c r="O517" t="s">
        <v>670</v>
      </c>
      <c r="P517" t="s">
        <v>1343</v>
      </c>
      <c r="Q517" t="s">
        <v>47</v>
      </c>
      <c r="R517" t="s">
        <v>1405</v>
      </c>
      <c r="S517" t="s">
        <v>49</v>
      </c>
      <c r="T517" t="s">
        <v>1142</v>
      </c>
      <c r="U517" t="s">
        <v>51</v>
      </c>
      <c r="V517">
        <v>-118</v>
      </c>
      <c r="W517">
        <v>-182</v>
      </c>
      <c r="X517">
        <v>-300</v>
      </c>
      <c r="Y517">
        <v>-313</v>
      </c>
      <c r="Z517">
        <v>-324</v>
      </c>
      <c r="AA517">
        <v>-317</v>
      </c>
      <c r="AB517">
        <v>-329</v>
      </c>
      <c r="AC517">
        <v>-344</v>
      </c>
      <c r="AD517">
        <v>-358</v>
      </c>
      <c r="AE517">
        <v>-372</v>
      </c>
      <c r="AF517">
        <v>-392</v>
      </c>
      <c r="AG517">
        <v>-406</v>
      </c>
    </row>
    <row r="518" spans="1:33" x14ac:dyDescent="0.25">
      <c r="A518" t="s">
        <v>3963</v>
      </c>
      <c r="B518" t="s">
        <v>33</v>
      </c>
      <c r="C518" t="s">
        <v>1337</v>
      </c>
      <c r="D518" t="s">
        <v>3646</v>
      </c>
      <c r="E518" t="s">
        <v>570</v>
      </c>
      <c r="F518" t="s">
        <v>660</v>
      </c>
      <c r="G518" t="s">
        <v>118</v>
      </c>
      <c r="H518" t="s">
        <v>667</v>
      </c>
      <c r="I518" t="s">
        <v>1423</v>
      </c>
      <c r="J518" t="s">
        <v>663</v>
      </c>
      <c r="K518" t="s">
        <v>1404</v>
      </c>
      <c r="L518" t="s">
        <v>664</v>
      </c>
      <c r="M518" t="s">
        <v>37</v>
      </c>
      <c r="N518" t="s">
        <v>1424</v>
      </c>
      <c r="O518" t="s">
        <v>1425</v>
      </c>
      <c r="P518" t="s">
        <v>1343</v>
      </c>
      <c r="Q518" t="s">
        <v>47</v>
      </c>
      <c r="R518" t="s">
        <v>1405</v>
      </c>
      <c r="S518" t="s">
        <v>49</v>
      </c>
      <c r="T518" t="s">
        <v>1142</v>
      </c>
      <c r="U518" t="s">
        <v>51</v>
      </c>
      <c r="V518">
        <v>-1</v>
      </c>
      <c r="W518">
        <v>-1</v>
      </c>
      <c r="X518">
        <v>-1</v>
      </c>
      <c r="Y518">
        <v>-1</v>
      </c>
      <c r="Z518">
        <v>-1</v>
      </c>
      <c r="AA518">
        <v>-1</v>
      </c>
      <c r="AB518">
        <v>-1</v>
      </c>
      <c r="AC518">
        <v>-1</v>
      </c>
      <c r="AD518">
        <v>-1</v>
      </c>
      <c r="AE518">
        <v>-1</v>
      </c>
      <c r="AF518">
        <v>-1</v>
      </c>
      <c r="AG518">
        <v>-1</v>
      </c>
    </row>
    <row r="519" spans="1:33" x14ac:dyDescent="0.25">
      <c r="A519" t="s">
        <v>3963</v>
      </c>
      <c r="B519" t="s">
        <v>33</v>
      </c>
      <c r="C519" t="s">
        <v>1337</v>
      </c>
      <c r="D519" t="s">
        <v>3646</v>
      </c>
      <c r="E519" t="s">
        <v>679</v>
      </c>
      <c r="F519" t="s">
        <v>680</v>
      </c>
      <c r="G519" t="s">
        <v>118</v>
      </c>
      <c r="H519" t="s">
        <v>695</v>
      </c>
      <c r="I519" t="s">
        <v>1426</v>
      </c>
      <c r="J519" t="s">
        <v>183</v>
      </c>
      <c r="K519" t="s">
        <v>1346</v>
      </c>
      <c r="L519" t="s">
        <v>683</v>
      </c>
      <c r="M519" t="s">
        <v>130</v>
      </c>
      <c r="N519" t="s">
        <v>1427</v>
      </c>
      <c r="O519" t="s">
        <v>1428</v>
      </c>
      <c r="P519" t="s">
        <v>1343</v>
      </c>
      <c r="Q519" t="s">
        <v>47</v>
      </c>
      <c r="R519" t="s">
        <v>1349</v>
      </c>
      <c r="S519" t="s">
        <v>49</v>
      </c>
      <c r="T519" t="s">
        <v>50</v>
      </c>
      <c r="U519" t="s">
        <v>51</v>
      </c>
      <c r="V519">
        <v>-14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</row>
    <row r="520" spans="1:33" x14ac:dyDescent="0.25">
      <c r="A520" t="s">
        <v>3963</v>
      </c>
      <c r="B520" t="s">
        <v>33</v>
      </c>
      <c r="C520" t="s">
        <v>1337</v>
      </c>
      <c r="D520" t="s">
        <v>3646</v>
      </c>
      <c r="E520" t="s">
        <v>679</v>
      </c>
      <c r="F520" t="s">
        <v>680</v>
      </c>
      <c r="G520" t="s">
        <v>118</v>
      </c>
      <c r="H520" t="s">
        <v>695</v>
      </c>
      <c r="I520" t="s">
        <v>1426</v>
      </c>
      <c r="J520" t="s">
        <v>183</v>
      </c>
      <c r="K520" t="s">
        <v>1404</v>
      </c>
      <c r="L520" t="s">
        <v>683</v>
      </c>
      <c r="M520" t="s">
        <v>130</v>
      </c>
      <c r="N520" t="s">
        <v>1427</v>
      </c>
      <c r="O520" t="s">
        <v>1428</v>
      </c>
      <c r="P520" t="s">
        <v>1343</v>
      </c>
      <c r="Q520" t="s">
        <v>47</v>
      </c>
      <c r="R520" t="s">
        <v>1405</v>
      </c>
      <c r="S520" t="s">
        <v>49</v>
      </c>
      <c r="T520" t="s">
        <v>1142</v>
      </c>
      <c r="U520" t="s">
        <v>51</v>
      </c>
      <c r="V520">
        <v>-4</v>
      </c>
      <c r="W520">
        <v>-5</v>
      </c>
      <c r="X520">
        <v>-5</v>
      </c>
      <c r="Y520">
        <v>-5</v>
      </c>
      <c r="Z520">
        <v>-5</v>
      </c>
      <c r="AA520">
        <v>-5</v>
      </c>
      <c r="AB520">
        <v>-5</v>
      </c>
      <c r="AC520">
        <v>-5</v>
      </c>
      <c r="AD520">
        <v>-5</v>
      </c>
      <c r="AE520">
        <v>-5</v>
      </c>
      <c r="AF520">
        <v>-5</v>
      </c>
      <c r="AG520">
        <v>-5</v>
      </c>
    </row>
    <row r="521" spans="1:33" x14ac:dyDescent="0.25">
      <c r="A521" t="s">
        <v>3963</v>
      </c>
      <c r="B521" t="s">
        <v>33</v>
      </c>
      <c r="C521" t="s">
        <v>1337</v>
      </c>
      <c r="D521" t="s">
        <v>3646</v>
      </c>
      <c r="E521" t="s">
        <v>679</v>
      </c>
      <c r="F521" t="s">
        <v>680</v>
      </c>
      <c r="G521" t="s">
        <v>118</v>
      </c>
      <c r="H521" t="s">
        <v>695</v>
      </c>
      <c r="I521" t="s">
        <v>1429</v>
      </c>
      <c r="J521" t="s">
        <v>183</v>
      </c>
      <c r="K521" t="s">
        <v>1346</v>
      </c>
      <c r="L521" t="s">
        <v>683</v>
      </c>
      <c r="M521" t="s">
        <v>130</v>
      </c>
      <c r="N521" t="s">
        <v>1430</v>
      </c>
      <c r="O521" t="s">
        <v>1431</v>
      </c>
      <c r="P521" t="s">
        <v>1343</v>
      </c>
      <c r="Q521" t="s">
        <v>47</v>
      </c>
      <c r="R521" t="s">
        <v>1349</v>
      </c>
      <c r="S521" t="s">
        <v>49</v>
      </c>
      <c r="T521" t="s">
        <v>50</v>
      </c>
      <c r="U521" t="s">
        <v>51</v>
      </c>
      <c r="V521">
        <v>-78</v>
      </c>
      <c r="W521">
        <v>-1</v>
      </c>
      <c r="X521">
        <v>-1</v>
      </c>
      <c r="Y521">
        <v>-1</v>
      </c>
      <c r="Z521">
        <v>-1</v>
      </c>
      <c r="AA521">
        <v>-1</v>
      </c>
      <c r="AB521">
        <v>-1</v>
      </c>
      <c r="AC521">
        <v>-1</v>
      </c>
      <c r="AD521">
        <v>-1</v>
      </c>
      <c r="AE521">
        <v>-1</v>
      </c>
      <c r="AF521">
        <v>-1</v>
      </c>
      <c r="AG521">
        <v>-1</v>
      </c>
    </row>
    <row r="522" spans="1:33" x14ac:dyDescent="0.25">
      <c r="A522" t="s">
        <v>3963</v>
      </c>
      <c r="B522" t="s">
        <v>33</v>
      </c>
      <c r="C522" t="s">
        <v>1337</v>
      </c>
      <c r="D522" t="s">
        <v>3646</v>
      </c>
      <c r="E522" t="s">
        <v>679</v>
      </c>
      <c r="F522" t="s">
        <v>680</v>
      </c>
      <c r="G522" t="s">
        <v>252</v>
      </c>
      <c r="H522" t="s">
        <v>707</v>
      </c>
      <c r="I522" t="s">
        <v>1432</v>
      </c>
      <c r="J522" t="s">
        <v>178</v>
      </c>
      <c r="K522" t="s">
        <v>1346</v>
      </c>
      <c r="L522" t="s">
        <v>683</v>
      </c>
      <c r="M522" t="s">
        <v>140</v>
      </c>
      <c r="N522" t="s">
        <v>1433</v>
      </c>
      <c r="O522" t="s">
        <v>1434</v>
      </c>
      <c r="P522" t="s">
        <v>1343</v>
      </c>
      <c r="Q522" t="s">
        <v>47</v>
      </c>
      <c r="R522" t="s">
        <v>1349</v>
      </c>
      <c r="S522" t="s">
        <v>49</v>
      </c>
      <c r="T522" t="s">
        <v>50</v>
      </c>
      <c r="U522" t="s">
        <v>51</v>
      </c>
      <c r="V522">
        <v>0</v>
      </c>
      <c r="W522">
        <v>-1</v>
      </c>
      <c r="X522">
        <v>-1</v>
      </c>
      <c r="Y522">
        <v>-1</v>
      </c>
      <c r="Z522">
        <v>-1</v>
      </c>
      <c r="AA522">
        <v>-1</v>
      </c>
      <c r="AB522">
        <v>-1</v>
      </c>
      <c r="AC522">
        <v>-1</v>
      </c>
      <c r="AD522">
        <v>-1</v>
      </c>
      <c r="AE522">
        <v>-1</v>
      </c>
      <c r="AF522">
        <v>-1</v>
      </c>
      <c r="AG522">
        <v>-1</v>
      </c>
    </row>
    <row r="523" spans="1:33" x14ac:dyDescent="0.25">
      <c r="A523" t="s">
        <v>3963</v>
      </c>
      <c r="B523" t="s">
        <v>33</v>
      </c>
      <c r="C523" t="s">
        <v>1337</v>
      </c>
      <c r="D523" t="s">
        <v>3646</v>
      </c>
      <c r="E523" t="s">
        <v>757</v>
      </c>
      <c r="F523" t="s">
        <v>758</v>
      </c>
      <c r="G523" t="s">
        <v>117</v>
      </c>
      <c r="H523" t="s">
        <v>769</v>
      </c>
      <c r="I523" t="s">
        <v>770</v>
      </c>
      <c r="J523" t="s">
        <v>95</v>
      </c>
      <c r="K523" t="s">
        <v>1346</v>
      </c>
      <c r="L523" t="s">
        <v>761</v>
      </c>
      <c r="M523" t="s">
        <v>117</v>
      </c>
      <c r="N523" t="s">
        <v>585</v>
      </c>
      <c r="O523" t="s">
        <v>771</v>
      </c>
      <c r="P523" t="s">
        <v>1343</v>
      </c>
      <c r="Q523" t="s">
        <v>47</v>
      </c>
      <c r="R523" t="s">
        <v>1349</v>
      </c>
      <c r="S523" t="s">
        <v>49</v>
      </c>
      <c r="T523" t="s">
        <v>50</v>
      </c>
      <c r="U523" t="s">
        <v>51</v>
      </c>
      <c r="V523">
        <v>-35</v>
      </c>
      <c r="W523">
        <v>-26</v>
      </c>
      <c r="X523">
        <v>-26</v>
      </c>
      <c r="Y523">
        <v>-26</v>
      </c>
      <c r="Z523">
        <v>-26</v>
      </c>
      <c r="AA523">
        <v>-26</v>
      </c>
      <c r="AB523">
        <v>-26</v>
      </c>
      <c r="AC523">
        <v>-26</v>
      </c>
      <c r="AD523">
        <v>-26</v>
      </c>
      <c r="AE523">
        <v>-26</v>
      </c>
      <c r="AF523">
        <v>-26</v>
      </c>
      <c r="AG523">
        <v>-26</v>
      </c>
    </row>
    <row r="524" spans="1:33" x14ac:dyDescent="0.25">
      <c r="A524" t="s">
        <v>3963</v>
      </c>
      <c r="B524" t="s">
        <v>33</v>
      </c>
      <c r="C524" t="s">
        <v>1337</v>
      </c>
      <c r="D524" t="s">
        <v>3646</v>
      </c>
      <c r="E524" t="s">
        <v>757</v>
      </c>
      <c r="F524" t="s">
        <v>758</v>
      </c>
      <c r="G524" t="s">
        <v>117</v>
      </c>
      <c r="H524" t="s">
        <v>769</v>
      </c>
      <c r="I524" t="s">
        <v>774</v>
      </c>
      <c r="J524" t="s">
        <v>95</v>
      </c>
      <c r="K524" t="s">
        <v>1346</v>
      </c>
      <c r="L524" t="s">
        <v>761</v>
      </c>
      <c r="M524" t="s">
        <v>117</v>
      </c>
      <c r="N524" t="s">
        <v>775</v>
      </c>
      <c r="O524" t="s">
        <v>776</v>
      </c>
      <c r="P524" t="s">
        <v>1343</v>
      </c>
      <c r="Q524" t="s">
        <v>47</v>
      </c>
      <c r="R524" t="s">
        <v>1349</v>
      </c>
      <c r="S524" t="s">
        <v>49</v>
      </c>
      <c r="T524" t="s">
        <v>50</v>
      </c>
      <c r="U524" t="s">
        <v>51</v>
      </c>
      <c r="V524">
        <v>-41</v>
      </c>
      <c r="W524">
        <v>-39</v>
      </c>
      <c r="X524">
        <v>-37</v>
      </c>
      <c r="Y524">
        <v>-41</v>
      </c>
      <c r="Z524">
        <v>-42</v>
      </c>
      <c r="AA524">
        <v>-42</v>
      </c>
      <c r="AB524">
        <v>-43</v>
      </c>
      <c r="AC524">
        <v>-43</v>
      </c>
      <c r="AD524">
        <v>-43</v>
      </c>
      <c r="AE524">
        <v>-43</v>
      </c>
      <c r="AF524">
        <v>-43</v>
      </c>
      <c r="AG524">
        <v>-43</v>
      </c>
    </row>
    <row r="525" spans="1:33" x14ac:dyDescent="0.25">
      <c r="A525" t="s">
        <v>3963</v>
      </c>
      <c r="B525" t="s">
        <v>33</v>
      </c>
      <c r="C525" t="s">
        <v>1337</v>
      </c>
      <c r="D525" t="s">
        <v>3646</v>
      </c>
      <c r="E525" t="s">
        <v>757</v>
      </c>
      <c r="F525" t="s">
        <v>758</v>
      </c>
      <c r="G525" t="s">
        <v>117</v>
      </c>
      <c r="H525" t="s">
        <v>769</v>
      </c>
      <c r="I525" t="s">
        <v>1435</v>
      </c>
      <c r="J525" t="s">
        <v>95</v>
      </c>
      <c r="K525" t="s">
        <v>1346</v>
      </c>
      <c r="L525" t="s">
        <v>761</v>
      </c>
      <c r="M525" t="s">
        <v>117</v>
      </c>
      <c r="N525" t="s">
        <v>1436</v>
      </c>
      <c r="O525" t="s">
        <v>1437</v>
      </c>
      <c r="P525" t="s">
        <v>1343</v>
      </c>
      <c r="Q525" t="s">
        <v>47</v>
      </c>
      <c r="R525" t="s">
        <v>1349</v>
      </c>
      <c r="S525" t="s">
        <v>49</v>
      </c>
      <c r="T525" t="s">
        <v>50</v>
      </c>
      <c r="U525" t="s">
        <v>51</v>
      </c>
      <c r="V525">
        <v>-16</v>
      </c>
      <c r="W525">
        <v>-14</v>
      </c>
      <c r="X525">
        <v>-14</v>
      </c>
      <c r="Y525">
        <v>-14</v>
      </c>
      <c r="Z525">
        <v>-14</v>
      </c>
      <c r="AA525">
        <v>-14</v>
      </c>
      <c r="AB525">
        <v>-14</v>
      </c>
      <c r="AC525">
        <v>-14</v>
      </c>
      <c r="AD525">
        <v>-14</v>
      </c>
      <c r="AE525">
        <v>-14</v>
      </c>
      <c r="AF525">
        <v>-14</v>
      </c>
      <c r="AG525">
        <v>-14</v>
      </c>
    </row>
    <row r="526" spans="1:33" x14ac:dyDescent="0.25">
      <c r="A526" t="s">
        <v>3963</v>
      </c>
      <c r="B526" t="s">
        <v>33</v>
      </c>
      <c r="C526" t="s">
        <v>1337</v>
      </c>
      <c r="D526" t="s">
        <v>3646</v>
      </c>
      <c r="E526" t="s">
        <v>757</v>
      </c>
      <c r="F526" t="s">
        <v>758</v>
      </c>
      <c r="G526" t="s">
        <v>130</v>
      </c>
      <c r="H526" t="s">
        <v>791</v>
      </c>
      <c r="I526" t="s">
        <v>792</v>
      </c>
      <c r="J526" t="s">
        <v>565</v>
      </c>
      <c r="K526" t="s">
        <v>1346</v>
      </c>
      <c r="L526" t="s">
        <v>761</v>
      </c>
      <c r="M526" t="s">
        <v>130</v>
      </c>
      <c r="N526" t="s">
        <v>600</v>
      </c>
      <c r="O526" t="s">
        <v>84</v>
      </c>
      <c r="P526" t="s">
        <v>1343</v>
      </c>
      <c r="Q526" t="s">
        <v>47</v>
      </c>
      <c r="R526" t="s">
        <v>1349</v>
      </c>
      <c r="S526" t="s">
        <v>49</v>
      </c>
      <c r="T526" t="s">
        <v>50</v>
      </c>
      <c r="U526" t="s">
        <v>51</v>
      </c>
      <c r="V526">
        <v>-134</v>
      </c>
      <c r="W526">
        <v>-145</v>
      </c>
      <c r="X526">
        <v>-145</v>
      </c>
      <c r="Y526">
        <v>-145</v>
      </c>
      <c r="Z526">
        <v>-145</v>
      </c>
      <c r="AA526">
        <v>-145</v>
      </c>
      <c r="AB526">
        <v>-145</v>
      </c>
      <c r="AC526">
        <v>-145</v>
      </c>
      <c r="AD526">
        <v>-145</v>
      </c>
      <c r="AE526">
        <v>-145</v>
      </c>
      <c r="AF526">
        <v>-145</v>
      </c>
      <c r="AG526">
        <v>-145</v>
      </c>
    </row>
    <row r="527" spans="1:33" x14ac:dyDescent="0.25">
      <c r="A527" t="s">
        <v>3963</v>
      </c>
      <c r="B527" t="s">
        <v>33</v>
      </c>
      <c r="C527" t="s">
        <v>1337</v>
      </c>
      <c r="D527" t="s">
        <v>3646</v>
      </c>
      <c r="E527" t="s">
        <v>757</v>
      </c>
      <c r="F527" t="s">
        <v>758</v>
      </c>
      <c r="G527" t="s">
        <v>37</v>
      </c>
      <c r="H527" t="s">
        <v>793</v>
      </c>
      <c r="I527" t="s">
        <v>1438</v>
      </c>
      <c r="J527" t="s">
        <v>565</v>
      </c>
      <c r="K527" t="s">
        <v>1346</v>
      </c>
      <c r="L527" t="s">
        <v>761</v>
      </c>
      <c r="M527" t="s">
        <v>37</v>
      </c>
      <c r="N527" t="s">
        <v>1439</v>
      </c>
      <c r="O527" t="s">
        <v>1440</v>
      </c>
      <c r="P527" t="s">
        <v>1343</v>
      </c>
      <c r="Q527" t="s">
        <v>47</v>
      </c>
      <c r="R527" t="s">
        <v>1349</v>
      </c>
      <c r="S527" t="s">
        <v>49</v>
      </c>
      <c r="T527" t="s">
        <v>50</v>
      </c>
      <c r="U527" t="s">
        <v>51</v>
      </c>
      <c r="V527">
        <v>0</v>
      </c>
      <c r="W527">
        <v>-1</v>
      </c>
      <c r="X527">
        <v>-1</v>
      </c>
      <c r="Y527">
        <v>-1</v>
      </c>
      <c r="Z527">
        <v>-1</v>
      </c>
      <c r="AA527">
        <v>-1</v>
      </c>
      <c r="AB527">
        <v>-1</v>
      </c>
      <c r="AC527">
        <v>-1</v>
      </c>
      <c r="AD527">
        <v>-1</v>
      </c>
      <c r="AE527">
        <v>-1</v>
      </c>
      <c r="AF527">
        <v>-1</v>
      </c>
      <c r="AG527">
        <v>-1</v>
      </c>
    </row>
    <row r="528" spans="1:33" x14ac:dyDescent="0.25">
      <c r="A528" t="s">
        <v>3963</v>
      </c>
      <c r="B528" t="s">
        <v>33</v>
      </c>
      <c r="C528" t="s">
        <v>1337</v>
      </c>
      <c r="D528" t="s">
        <v>3646</v>
      </c>
      <c r="E528" t="s">
        <v>757</v>
      </c>
      <c r="F528" t="s">
        <v>758</v>
      </c>
      <c r="G528" t="s">
        <v>146</v>
      </c>
      <c r="H528" t="s">
        <v>797</v>
      </c>
      <c r="I528" t="s">
        <v>798</v>
      </c>
      <c r="J528" t="s">
        <v>799</v>
      </c>
      <c r="K528" t="s">
        <v>1346</v>
      </c>
      <c r="L528" t="s">
        <v>761</v>
      </c>
      <c r="M528" t="s">
        <v>146</v>
      </c>
      <c r="N528" t="s">
        <v>800</v>
      </c>
      <c r="O528" t="s">
        <v>801</v>
      </c>
      <c r="P528" t="s">
        <v>1343</v>
      </c>
      <c r="Q528" t="s">
        <v>47</v>
      </c>
      <c r="R528" t="s">
        <v>1349</v>
      </c>
      <c r="S528" t="s">
        <v>49</v>
      </c>
      <c r="T528" t="s">
        <v>50</v>
      </c>
      <c r="U528" t="s">
        <v>51</v>
      </c>
      <c r="V528">
        <v>-612</v>
      </c>
      <c r="W528">
        <v>-747</v>
      </c>
      <c r="X528">
        <v>-747</v>
      </c>
      <c r="Y528">
        <v>-747</v>
      </c>
      <c r="Z528">
        <v>-747</v>
      </c>
      <c r="AA528">
        <v>-747</v>
      </c>
      <c r="AB528">
        <v>-747</v>
      </c>
      <c r="AC528">
        <v>-747</v>
      </c>
      <c r="AD528">
        <v>-747</v>
      </c>
      <c r="AE528">
        <v>-747</v>
      </c>
      <c r="AF528">
        <v>-747</v>
      </c>
      <c r="AG528">
        <v>-747</v>
      </c>
    </row>
    <row r="529" spans="1:33" x14ac:dyDescent="0.25">
      <c r="A529" t="s">
        <v>3963</v>
      </c>
      <c r="B529" t="s">
        <v>33</v>
      </c>
      <c r="C529" t="s">
        <v>1337</v>
      </c>
      <c r="D529" t="s">
        <v>3646</v>
      </c>
      <c r="E529" t="s">
        <v>757</v>
      </c>
      <c r="F529" t="s">
        <v>758</v>
      </c>
      <c r="G529" t="s">
        <v>146</v>
      </c>
      <c r="H529" t="s">
        <v>797</v>
      </c>
      <c r="I529" t="s">
        <v>798</v>
      </c>
      <c r="J529" t="s">
        <v>799</v>
      </c>
      <c r="K529" t="s">
        <v>1404</v>
      </c>
      <c r="L529" t="s">
        <v>761</v>
      </c>
      <c r="M529" t="s">
        <v>146</v>
      </c>
      <c r="N529" t="s">
        <v>800</v>
      </c>
      <c r="O529" t="s">
        <v>801</v>
      </c>
      <c r="P529" t="s">
        <v>1343</v>
      </c>
      <c r="Q529" t="s">
        <v>47</v>
      </c>
      <c r="R529" t="s">
        <v>1405</v>
      </c>
      <c r="S529" t="s">
        <v>49</v>
      </c>
      <c r="T529" t="s">
        <v>1142</v>
      </c>
      <c r="U529" t="s">
        <v>51</v>
      </c>
      <c r="V529">
        <v>-4</v>
      </c>
      <c r="W529">
        <v>-3</v>
      </c>
      <c r="X529">
        <v>-3</v>
      </c>
      <c r="Y529">
        <v>-3</v>
      </c>
      <c r="Z529">
        <v>-3</v>
      </c>
      <c r="AA529">
        <v>-3</v>
      </c>
      <c r="AB529">
        <v>-3</v>
      </c>
      <c r="AC529">
        <v>-3</v>
      </c>
      <c r="AD529">
        <v>-3</v>
      </c>
      <c r="AE529">
        <v>-3</v>
      </c>
      <c r="AF529">
        <v>-3</v>
      </c>
      <c r="AG529">
        <v>-3</v>
      </c>
    </row>
    <row r="530" spans="1:33" x14ac:dyDescent="0.25">
      <c r="A530" t="s">
        <v>3963</v>
      </c>
      <c r="B530" t="s">
        <v>33</v>
      </c>
      <c r="C530" t="s">
        <v>1337</v>
      </c>
      <c r="D530" t="s">
        <v>3646</v>
      </c>
      <c r="E530" t="s">
        <v>757</v>
      </c>
      <c r="F530" t="s">
        <v>758</v>
      </c>
      <c r="G530" t="s">
        <v>146</v>
      </c>
      <c r="H530" t="s">
        <v>797</v>
      </c>
      <c r="I530" t="s">
        <v>2545</v>
      </c>
      <c r="J530" t="s">
        <v>799</v>
      </c>
      <c r="K530" t="s">
        <v>1404</v>
      </c>
      <c r="L530" t="s">
        <v>761</v>
      </c>
      <c r="M530" t="s">
        <v>146</v>
      </c>
      <c r="N530" t="s">
        <v>2546</v>
      </c>
      <c r="O530" t="s">
        <v>2547</v>
      </c>
      <c r="P530" t="s">
        <v>1343</v>
      </c>
      <c r="Q530" t="s">
        <v>47</v>
      </c>
      <c r="R530" t="s">
        <v>1405</v>
      </c>
      <c r="S530" t="s">
        <v>49</v>
      </c>
      <c r="T530" t="s">
        <v>1142</v>
      </c>
      <c r="U530" t="s">
        <v>51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-1</v>
      </c>
    </row>
    <row r="531" spans="1:33" x14ac:dyDescent="0.25">
      <c r="A531" t="s">
        <v>3963</v>
      </c>
      <c r="B531" t="s">
        <v>33</v>
      </c>
      <c r="C531" t="s">
        <v>1337</v>
      </c>
      <c r="D531" t="s">
        <v>3646</v>
      </c>
      <c r="E531" t="s">
        <v>819</v>
      </c>
      <c r="F531" t="s">
        <v>820</v>
      </c>
      <c r="G531" t="s">
        <v>111</v>
      </c>
      <c r="H531" t="s">
        <v>821</v>
      </c>
      <c r="I531" t="s">
        <v>826</v>
      </c>
      <c r="J531" t="s">
        <v>829</v>
      </c>
      <c r="K531" t="s">
        <v>1346</v>
      </c>
      <c r="L531" t="s">
        <v>824</v>
      </c>
      <c r="M531" t="s">
        <v>117</v>
      </c>
      <c r="N531" t="s">
        <v>827</v>
      </c>
      <c r="O531" t="s">
        <v>828</v>
      </c>
      <c r="P531" t="s">
        <v>1343</v>
      </c>
      <c r="Q531" t="s">
        <v>47</v>
      </c>
      <c r="R531" t="s">
        <v>1349</v>
      </c>
      <c r="S531" t="s">
        <v>49</v>
      </c>
      <c r="T531" t="s">
        <v>50</v>
      </c>
      <c r="U531" t="s">
        <v>51</v>
      </c>
      <c r="V531">
        <v>-829</v>
      </c>
      <c r="W531">
        <v>-6271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</row>
    <row r="532" spans="1:33" x14ac:dyDescent="0.25">
      <c r="A532" t="s">
        <v>3963</v>
      </c>
      <c r="B532" t="s">
        <v>33</v>
      </c>
      <c r="C532" t="s">
        <v>1337</v>
      </c>
      <c r="D532" t="s">
        <v>3646</v>
      </c>
      <c r="E532" t="s">
        <v>819</v>
      </c>
      <c r="F532" t="s">
        <v>820</v>
      </c>
      <c r="G532" t="s">
        <v>227</v>
      </c>
      <c r="H532" t="s">
        <v>1441</v>
      </c>
      <c r="I532" t="s">
        <v>1442</v>
      </c>
      <c r="J532" t="s">
        <v>832</v>
      </c>
      <c r="K532" t="s">
        <v>1404</v>
      </c>
      <c r="L532" t="s">
        <v>824</v>
      </c>
      <c r="M532" t="s">
        <v>37</v>
      </c>
      <c r="N532" t="s">
        <v>1443</v>
      </c>
      <c r="O532" t="s">
        <v>1444</v>
      </c>
      <c r="P532" t="s">
        <v>1343</v>
      </c>
      <c r="Q532" t="s">
        <v>47</v>
      </c>
      <c r="R532" t="s">
        <v>1405</v>
      </c>
      <c r="S532" t="s">
        <v>49</v>
      </c>
      <c r="T532" t="s">
        <v>1142</v>
      </c>
      <c r="U532" t="s">
        <v>51</v>
      </c>
      <c r="V532">
        <v>-4239</v>
      </c>
      <c r="W532">
        <v>-882</v>
      </c>
      <c r="X532">
        <v>-945</v>
      </c>
      <c r="Y532">
        <v>-1035</v>
      </c>
      <c r="Z532">
        <v>-1130</v>
      </c>
      <c r="AA532">
        <v>-1294</v>
      </c>
      <c r="AB532">
        <v>-1316</v>
      </c>
      <c r="AC532">
        <v>-1384</v>
      </c>
      <c r="AD532">
        <v>-1459</v>
      </c>
      <c r="AE532">
        <v>-1537</v>
      </c>
      <c r="AF532">
        <v>-1614</v>
      </c>
      <c r="AG532">
        <v>-1692</v>
      </c>
    </row>
    <row r="533" spans="1:33" x14ac:dyDescent="0.25">
      <c r="A533" t="s">
        <v>3963</v>
      </c>
      <c r="B533" t="s">
        <v>33</v>
      </c>
      <c r="C533" t="s">
        <v>1337</v>
      </c>
      <c r="D533" t="s">
        <v>3646</v>
      </c>
      <c r="E533" t="s">
        <v>819</v>
      </c>
      <c r="F533" t="s">
        <v>820</v>
      </c>
      <c r="G533" t="s">
        <v>128</v>
      </c>
      <c r="H533" t="s">
        <v>833</v>
      </c>
      <c r="I533" t="s">
        <v>1445</v>
      </c>
      <c r="J533" t="s">
        <v>1327</v>
      </c>
      <c r="K533" t="s">
        <v>1346</v>
      </c>
      <c r="L533" t="s">
        <v>824</v>
      </c>
      <c r="M533" t="s">
        <v>52</v>
      </c>
      <c r="N533" t="s">
        <v>1446</v>
      </c>
      <c r="O533" t="s">
        <v>1447</v>
      </c>
      <c r="P533" t="s">
        <v>1343</v>
      </c>
      <c r="Q533" t="s">
        <v>47</v>
      </c>
      <c r="R533" t="s">
        <v>1349</v>
      </c>
      <c r="S533" t="s">
        <v>49</v>
      </c>
      <c r="T533" t="s">
        <v>50</v>
      </c>
      <c r="U533" t="s">
        <v>51</v>
      </c>
      <c r="V533">
        <v>-2861</v>
      </c>
      <c r="W533">
        <v>-2789</v>
      </c>
      <c r="X533">
        <v>-2840</v>
      </c>
      <c r="Y533">
        <v>-2894</v>
      </c>
      <c r="Z533">
        <v>-2949</v>
      </c>
      <c r="AA533">
        <v>-3004</v>
      </c>
      <c r="AB533">
        <v>-3061</v>
      </c>
      <c r="AC533">
        <v>-3119</v>
      </c>
      <c r="AD533">
        <v>-3178</v>
      </c>
      <c r="AE533">
        <v>-3239</v>
      </c>
      <c r="AF533">
        <v>-3300</v>
      </c>
      <c r="AG533">
        <v>-3364</v>
      </c>
    </row>
    <row r="534" spans="1:33" x14ac:dyDescent="0.25">
      <c r="A534" t="s">
        <v>3963</v>
      </c>
      <c r="B534" t="s">
        <v>33</v>
      </c>
      <c r="C534" t="s">
        <v>1337</v>
      </c>
      <c r="D534" t="s">
        <v>3646</v>
      </c>
      <c r="E534" t="s">
        <v>819</v>
      </c>
      <c r="F534" t="s">
        <v>820</v>
      </c>
      <c r="G534" t="s">
        <v>128</v>
      </c>
      <c r="H534" t="s">
        <v>833</v>
      </c>
      <c r="I534" t="s">
        <v>1448</v>
      </c>
      <c r="J534" t="s">
        <v>459</v>
      </c>
      <c r="K534" t="s">
        <v>1404</v>
      </c>
      <c r="L534" t="s">
        <v>824</v>
      </c>
      <c r="M534" t="s">
        <v>52</v>
      </c>
      <c r="N534" t="s">
        <v>1449</v>
      </c>
      <c r="O534" t="s">
        <v>1450</v>
      </c>
      <c r="P534" t="s">
        <v>1343</v>
      </c>
      <c r="Q534" t="s">
        <v>47</v>
      </c>
      <c r="R534" t="s">
        <v>1405</v>
      </c>
      <c r="S534" t="s">
        <v>49</v>
      </c>
      <c r="T534" t="s">
        <v>1142</v>
      </c>
      <c r="U534" t="s">
        <v>51</v>
      </c>
      <c r="V534">
        <v>-2</v>
      </c>
      <c r="W534">
        <v>-4</v>
      </c>
      <c r="X534">
        <v>-4</v>
      </c>
      <c r="Y534">
        <v>-4</v>
      </c>
      <c r="Z534">
        <v>-4</v>
      </c>
      <c r="AA534">
        <v>-4</v>
      </c>
      <c r="AB534">
        <v>-4</v>
      </c>
      <c r="AC534">
        <v>-4</v>
      </c>
      <c r="AD534">
        <v>-4</v>
      </c>
      <c r="AE534">
        <v>-4</v>
      </c>
      <c r="AF534">
        <v>-4</v>
      </c>
      <c r="AG534">
        <v>-4</v>
      </c>
    </row>
    <row r="535" spans="1:33" x14ac:dyDescent="0.25">
      <c r="A535" t="s">
        <v>3963</v>
      </c>
      <c r="B535" t="s">
        <v>33</v>
      </c>
      <c r="C535" t="s">
        <v>1337</v>
      </c>
      <c r="D535" t="s">
        <v>3646</v>
      </c>
      <c r="E535" t="s">
        <v>170</v>
      </c>
      <c r="F535" t="s">
        <v>851</v>
      </c>
      <c r="G535" t="s">
        <v>63</v>
      </c>
      <c r="H535" t="s">
        <v>876</v>
      </c>
      <c r="I535" t="s">
        <v>890</v>
      </c>
      <c r="J535" t="s">
        <v>854</v>
      </c>
      <c r="K535" t="s">
        <v>1346</v>
      </c>
      <c r="L535" t="s">
        <v>855</v>
      </c>
      <c r="M535" t="s">
        <v>63</v>
      </c>
      <c r="N535" t="s">
        <v>891</v>
      </c>
      <c r="O535" t="s">
        <v>892</v>
      </c>
      <c r="P535" t="s">
        <v>1343</v>
      </c>
      <c r="Q535" t="s">
        <v>47</v>
      </c>
      <c r="R535" t="s">
        <v>1349</v>
      </c>
      <c r="S535" t="s">
        <v>49</v>
      </c>
      <c r="T535" t="s">
        <v>50</v>
      </c>
      <c r="U535" t="s">
        <v>51</v>
      </c>
      <c r="V535">
        <v>0</v>
      </c>
      <c r="W535">
        <v>-3</v>
      </c>
      <c r="X535">
        <v>-3</v>
      </c>
      <c r="Y535">
        <v>-3</v>
      </c>
      <c r="Z535">
        <v>-3</v>
      </c>
      <c r="AA535">
        <v>-3</v>
      </c>
      <c r="AB535">
        <v>-3</v>
      </c>
      <c r="AC535">
        <v>-3</v>
      </c>
      <c r="AD535">
        <v>-3</v>
      </c>
      <c r="AE535">
        <v>-3</v>
      </c>
      <c r="AF535">
        <v>-3</v>
      </c>
      <c r="AG535">
        <v>-3</v>
      </c>
    </row>
    <row r="536" spans="1:33" x14ac:dyDescent="0.25">
      <c r="A536" t="s">
        <v>3963</v>
      </c>
      <c r="B536" t="s">
        <v>33</v>
      </c>
      <c r="C536" t="s">
        <v>1337</v>
      </c>
      <c r="D536" t="s">
        <v>3646</v>
      </c>
      <c r="E536" t="s">
        <v>893</v>
      </c>
      <c r="F536" t="s">
        <v>894</v>
      </c>
      <c r="G536" t="s">
        <v>117</v>
      </c>
      <c r="H536" t="s">
        <v>907</v>
      </c>
      <c r="I536" t="s">
        <v>1451</v>
      </c>
      <c r="J536" t="s">
        <v>610</v>
      </c>
      <c r="K536" t="s">
        <v>1346</v>
      </c>
      <c r="L536" t="s">
        <v>897</v>
      </c>
      <c r="M536" t="s">
        <v>37</v>
      </c>
      <c r="N536" t="s">
        <v>1452</v>
      </c>
      <c r="O536" t="s">
        <v>1453</v>
      </c>
      <c r="P536" t="s">
        <v>1343</v>
      </c>
      <c r="Q536" t="s">
        <v>47</v>
      </c>
      <c r="R536" t="s">
        <v>1349</v>
      </c>
      <c r="S536" t="s">
        <v>49</v>
      </c>
      <c r="T536" t="s">
        <v>50</v>
      </c>
      <c r="U536" t="s">
        <v>51</v>
      </c>
      <c r="V536">
        <v>-1</v>
      </c>
      <c r="W536">
        <v>-2</v>
      </c>
      <c r="X536">
        <v>-2</v>
      </c>
      <c r="Y536">
        <v>-2</v>
      </c>
      <c r="Z536">
        <v>-2</v>
      </c>
      <c r="AA536">
        <v>-2</v>
      </c>
      <c r="AB536">
        <v>-2</v>
      </c>
      <c r="AC536">
        <v>-2</v>
      </c>
      <c r="AD536">
        <v>-2</v>
      </c>
      <c r="AE536">
        <v>-2</v>
      </c>
      <c r="AF536">
        <v>-2</v>
      </c>
      <c r="AG536">
        <v>-2</v>
      </c>
    </row>
    <row r="537" spans="1:33" x14ac:dyDescent="0.25">
      <c r="A537" t="s">
        <v>3963</v>
      </c>
      <c r="B537" t="s">
        <v>33</v>
      </c>
      <c r="C537" t="s">
        <v>1337</v>
      </c>
      <c r="D537" t="s">
        <v>3646</v>
      </c>
      <c r="E537" t="s">
        <v>893</v>
      </c>
      <c r="F537" t="s">
        <v>894</v>
      </c>
      <c r="G537" t="s">
        <v>117</v>
      </c>
      <c r="H537" t="s">
        <v>907</v>
      </c>
      <c r="I537" t="s">
        <v>1451</v>
      </c>
      <c r="J537" t="s">
        <v>610</v>
      </c>
      <c r="K537" t="s">
        <v>1404</v>
      </c>
      <c r="L537" t="s">
        <v>897</v>
      </c>
      <c r="M537" t="s">
        <v>37</v>
      </c>
      <c r="N537" t="s">
        <v>1452</v>
      </c>
      <c r="O537" t="s">
        <v>1453</v>
      </c>
      <c r="P537" t="s">
        <v>1343</v>
      </c>
      <c r="Q537" t="s">
        <v>47</v>
      </c>
      <c r="R537" t="s">
        <v>1405</v>
      </c>
      <c r="S537" t="s">
        <v>49</v>
      </c>
      <c r="T537" t="s">
        <v>1142</v>
      </c>
      <c r="U537" t="s">
        <v>51</v>
      </c>
      <c r="V537">
        <v>-31</v>
      </c>
      <c r="W537">
        <v>-33</v>
      </c>
      <c r="X537">
        <v>-10</v>
      </c>
      <c r="Y537">
        <v>-15</v>
      </c>
      <c r="Z537">
        <v>-23</v>
      </c>
      <c r="AA537">
        <v>-32</v>
      </c>
      <c r="AB537">
        <v>-38</v>
      </c>
      <c r="AC537">
        <v>-41</v>
      </c>
      <c r="AD537">
        <v>-44</v>
      </c>
      <c r="AE537">
        <v>-48</v>
      </c>
      <c r="AF537">
        <v>-53</v>
      </c>
      <c r="AG537">
        <v>-57</v>
      </c>
    </row>
    <row r="538" spans="1:33" x14ac:dyDescent="0.25">
      <c r="A538" t="s">
        <v>3963</v>
      </c>
      <c r="B538" t="s">
        <v>33</v>
      </c>
      <c r="C538" t="s">
        <v>1337</v>
      </c>
      <c r="D538" t="s">
        <v>3646</v>
      </c>
      <c r="E538" t="s">
        <v>893</v>
      </c>
      <c r="F538" t="s">
        <v>894</v>
      </c>
      <c r="G538" t="s">
        <v>252</v>
      </c>
      <c r="H538" t="s">
        <v>4045</v>
      </c>
      <c r="I538" t="s">
        <v>4046</v>
      </c>
      <c r="J538" t="s">
        <v>613</v>
      </c>
      <c r="K538" t="s">
        <v>1346</v>
      </c>
      <c r="L538" t="s">
        <v>897</v>
      </c>
      <c r="M538" t="s">
        <v>428</v>
      </c>
      <c r="N538" t="s">
        <v>1454</v>
      </c>
      <c r="O538" t="s">
        <v>4045</v>
      </c>
      <c r="P538" t="s">
        <v>1343</v>
      </c>
      <c r="Q538" t="s">
        <v>47</v>
      </c>
      <c r="R538" t="s">
        <v>1349</v>
      </c>
      <c r="S538" t="s">
        <v>49</v>
      </c>
      <c r="T538" t="s">
        <v>50</v>
      </c>
      <c r="U538" t="s">
        <v>51</v>
      </c>
      <c r="V538">
        <v>-38</v>
      </c>
      <c r="W538">
        <v>-38</v>
      </c>
      <c r="X538">
        <v>-38</v>
      </c>
      <c r="Y538">
        <v>-34</v>
      </c>
      <c r="Z538">
        <v>-34</v>
      </c>
      <c r="AA538">
        <v>-35</v>
      </c>
      <c r="AB538">
        <v>-35</v>
      </c>
      <c r="AC538">
        <v>-36</v>
      </c>
      <c r="AD538">
        <v>-36</v>
      </c>
      <c r="AE538">
        <v>-36</v>
      </c>
      <c r="AF538">
        <v>-37</v>
      </c>
      <c r="AG538">
        <v>-37</v>
      </c>
    </row>
    <row r="539" spans="1:33" x14ac:dyDescent="0.25">
      <c r="A539" t="s">
        <v>3963</v>
      </c>
      <c r="B539" t="s">
        <v>33</v>
      </c>
      <c r="C539" t="s">
        <v>1337</v>
      </c>
      <c r="D539" t="s">
        <v>3646</v>
      </c>
      <c r="E539" t="s">
        <v>600</v>
      </c>
      <c r="F539" t="s">
        <v>952</v>
      </c>
      <c r="G539" t="s">
        <v>105</v>
      </c>
      <c r="H539" t="s">
        <v>730</v>
      </c>
      <c r="I539" t="s">
        <v>1455</v>
      </c>
      <c r="J539" t="s">
        <v>1150</v>
      </c>
      <c r="K539" t="s">
        <v>1404</v>
      </c>
      <c r="L539" t="s">
        <v>955</v>
      </c>
      <c r="M539" t="s">
        <v>117</v>
      </c>
      <c r="N539" t="s">
        <v>1456</v>
      </c>
      <c r="O539" t="s">
        <v>1457</v>
      </c>
      <c r="P539" t="s">
        <v>1343</v>
      </c>
      <c r="Q539" t="s">
        <v>47</v>
      </c>
      <c r="R539" t="s">
        <v>1405</v>
      </c>
      <c r="S539" t="s">
        <v>49</v>
      </c>
      <c r="T539" t="s">
        <v>1142</v>
      </c>
      <c r="U539" t="s">
        <v>51</v>
      </c>
      <c r="V539">
        <v>-170</v>
      </c>
      <c r="W539">
        <v>-18</v>
      </c>
      <c r="X539">
        <v>-13</v>
      </c>
      <c r="Y539">
        <v>-13</v>
      </c>
      <c r="Z539">
        <v>-15</v>
      </c>
      <c r="AA539">
        <v>-17</v>
      </c>
      <c r="AB539">
        <v>-21</v>
      </c>
      <c r="AC539">
        <v>-68</v>
      </c>
      <c r="AD539">
        <v>-128</v>
      </c>
      <c r="AE539">
        <v>-212</v>
      </c>
      <c r="AF539">
        <v>-295</v>
      </c>
      <c r="AG539">
        <v>-370</v>
      </c>
    </row>
    <row r="540" spans="1:33" x14ac:dyDescent="0.25">
      <c r="A540" t="s">
        <v>3963</v>
      </c>
      <c r="B540" t="s">
        <v>33</v>
      </c>
      <c r="C540" t="s">
        <v>1337</v>
      </c>
      <c r="D540" t="s">
        <v>3646</v>
      </c>
      <c r="E540" t="s">
        <v>600</v>
      </c>
      <c r="F540" t="s">
        <v>952</v>
      </c>
      <c r="G540" t="s">
        <v>118</v>
      </c>
      <c r="H540" t="s">
        <v>968</v>
      </c>
      <c r="I540" t="s">
        <v>3849</v>
      </c>
      <c r="J540" t="s">
        <v>1458</v>
      </c>
      <c r="K540" t="s">
        <v>1346</v>
      </c>
      <c r="L540" t="s">
        <v>955</v>
      </c>
      <c r="M540" t="s">
        <v>37</v>
      </c>
      <c r="N540" t="s">
        <v>3850</v>
      </c>
      <c r="O540" t="s">
        <v>3851</v>
      </c>
      <c r="P540" t="s">
        <v>1459</v>
      </c>
      <c r="Q540" t="s">
        <v>47</v>
      </c>
      <c r="R540" t="s">
        <v>1349</v>
      </c>
      <c r="S540" t="s">
        <v>49</v>
      </c>
      <c r="T540" t="s">
        <v>50</v>
      </c>
      <c r="U540" t="s">
        <v>51</v>
      </c>
      <c r="V540">
        <v>-1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</row>
    <row r="541" spans="1:33" x14ac:dyDescent="0.25">
      <c r="A541" t="s">
        <v>3963</v>
      </c>
      <c r="B541" t="s">
        <v>33</v>
      </c>
      <c r="C541" t="s">
        <v>1337</v>
      </c>
      <c r="D541" t="s">
        <v>3646</v>
      </c>
      <c r="E541" t="s">
        <v>600</v>
      </c>
      <c r="F541" t="s">
        <v>952</v>
      </c>
      <c r="G541" t="s">
        <v>119</v>
      </c>
      <c r="H541" t="s">
        <v>1460</v>
      </c>
      <c r="I541" t="s">
        <v>1461</v>
      </c>
      <c r="J541" t="s">
        <v>954</v>
      </c>
      <c r="K541" t="s">
        <v>1346</v>
      </c>
      <c r="L541" t="s">
        <v>955</v>
      </c>
      <c r="M541" t="s">
        <v>252</v>
      </c>
      <c r="N541" t="s">
        <v>1462</v>
      </c>
      <c r="O541" t="s">
        <v>1460</v>
      </c>
      <c r="P541" t="s">
        <v>1343</v>
      </c>
      <c r="Q541" t="s">
        <v>47</v>
      </c>
      <c r="R541" t="s">
        <v>1349</v>
      </c>
      <c r="S541" t="s">
        <v>49</v>
      </c>
      <c r="T541" t="s">
        <v>50</v>
      </c>
      <c r="U541" t="s">
        <v>51</v>
      </c>
      <c r="V541">
        <v>-3036</v>
      </c>
      <c r="W541">
        <v>-2431</v>
      </c>
      <c r="X541">
        <v>-2408</v>
      </c>
      <c r="Y541">
        <v>-2343</v>
      </c>
      <c r="Z541">
        <v>-2660</v>
      </c>
      <c r="AA541">
        <v>-2647</v>
      </c>
      <c r="AB541">
        <v>-2742</v>
      </c>
      <c r="AC541">
        <v>-2794</v>
      </c>
      <c r="AD541">
        <v>-2725</v>
      </c>
      <c r="AE541">
        <v>-2758</v>
      </c>
      <c r="AF541">
        <v>-2820</v>
      </c>
      <c r="AG541">
        <v>-2837</v>
      </c>
    </row>
    <row r="542" spans="1:33" x14ac:dyDescent="0.25">
      <c r="A542" t="s">
        <v>3963</v>
      </c>
      <c r="B542" t="s">
        <v>33</v>
      </c>
      <c r="C542" t="s">
        <v>1337</v>
      </c>
      <c r="D542" t="s">
        <v>3646</v>
      </c>
      <c r="E542" t="s">
        <v>600</v>
      </c>
      <c r="F542" t="s">
        <v>952</v>
      </c>
      <c r="G542" t="s">
        <v>1463</v>
      </c>
      <c r="H542" t="s">
        <v>1464</v>
      </c>
      <c r="I542" t="s">
        <v>1465</v>
      </c>
      <c r="J542" t="s">
        <v>1466</v>
      </c>
      <c r="K542" t="s">
        <v>1346</v>
      </c>
      <c r="L542" t="s">
        <v>955</v>
      </c>
      <c r="M542" t="s">
        <v>1463</v>
      </c>
      <c r="N542" t="s">
        <v>1467</v>
      </c>
      <c r="O542" t="s">
        <v>1468</v>
      </c>
      <c r="P542" t="s">
        <v>1343</v>
      </c>
      <c r="Q542" t="s">
        <v>47</v>
      </c>
      <c r="R542" t="s">
        <v>1349</v>
      </c>
      <c r="S542" t="s">
        <v>49</v>
      </c>
      <c r="T542" t="s">
        <v>50</v>
      </c>
      <c r="U542" t="s">
        <v>51</v>
      </c>
      <c r="V542">
        <v>-18</v>
      </c>
      <c r="W542">
        <v>-14</v>
      </c>
      <c r="X542">
        <v>-14</v>
      </c>
      <c r="Y542">
        <v>-13</v>
      </c>
      <c r="Z542">
        <v>-13</v>
      </c>
      <c r="AA542">
        <v>-13</v>
      </c>
      <c r="AB542">
        <v>-13</v>
      </c>
      <c r="AC542">
        <v>-13</v>
      </c>
      <c r="AD542">
        <v>-13</v>
      </c>
      <c r="AE542">
        <v>-13</v>
      </c>
      <c r="AF542">
        <v>-13</v>
      </c>
      <c r="AG542">
        <v>-13</v>
      </c>
    </row>
    <row r="543" spans="1:33" x14ac:dyDescent="0.25">
      <c r="A543" t="s">
        <v>3963</v>
      </c>
      <c r="B543" t="s">
        <v>33</v>
      </c>
      <c r="C543" t="s">
        <v>1337</v>
      </c>
      <c r="D543" t="s">
        <v>3646</v>
      </c>
      <c r="E543" t="s">
        <v>600</v>
      </c>
      <c r="F543" t="s">
        <v>952</v>
      </c>
      <c r="G543" t="s">
        <v>1463</v>
      </c>
      <c r="H543" t="s">
        <v>1464</v>
      </c>
      <c r="I543" t="s">
        <v>1465</v>
      </c>
      <c r="J543" t="s">
        <v>1466</v>
      </c>
      <c r="K543" t="s">
        <v>1404</v>
      </c>
      <c r="L543" t="s">
        <v>955</v>
      </c>
      <c r="M543" t="s">
        <v>1463</v>
      </c>
      <c r="N543" t="s">
        <v>1467</v>
      </c>
      <c r="O543" t="s">
        <v>1468</v>
      </c>
      <c r="P543" t="s">
        <v>1343</v>
      </c>
      <c r="Q543" t="s">
        <v>47</v>
      </c>
      <c r="R543" t="s">
        <v>1405</v>
      </c>
      <c r="S543" t="s">
        <v>49</v>
      </c>
      <c r="T543" t="s">
        <v>1142</v>
      </c>
      <c r="U543" t="s">
        <v>51</v>
      </c>
      <c r="V543">
        <v>-15</v>
      </c>
      <c r="W543">
        <v>-21</v>
      </c>
      <c r="X543">
        <v>-21</v>
      </c>
      <c r="Y543">
        <v>-26</v>
      </c>
      <c r="Z543">
        <v>-26</v>
      </c>
      <c r="AA543">
        <v>-26</v>
      </c>
      <c r="AB543">
        <v>-26</v>
      </c>
      <c r="AC543">
        <v>-26</v>
      </c>
      <c r="AD543">
        <v>-26</v>
      </c>
      <c r="AE543">
        <v>-26</v>
      </c>
      <c r="AF543">
        <v>-26</v>
      </c>
      <c r="AG543">
        <v>-26</v>
      </c>
    </row>
    <row r="544" spans="1:33" x14ac:dyDescent="0.25">
      <c r="A544" t="s">
        <v>3963</v>
      </c>
      <c r="B544" t="s">
        <v>33</v>
      </c>
      <c r="C544" t="s">
        <v>1337</v>
      </c>
      <c r="D544" t="s">
        <v>3646</v>
      </c>
      <c r="E544" t="s">
        <v>984</v>
      </c>
      <c r="F544" t="s">
        <v>985</v>
      </c>
      <c r="G544" t="s">
        <v>63</v>
      </c>
      <c r="H544" t="s">
        <v>1003</v>
      </c>
      <c r="I544" t="s">
        <v>1472</v>
      </c>
      <c r="J544" t="s">
        <v>844</v>
      </c>
      <c r="K544" t="s">
        <v>1346</v>
      </c>
      <c r="L544" t="s">
        <v>989</v>
      </c>
      <c r="M544" t="s">
        <v>63</v>
      </c>
      <c r="N544" t="s">
        <v>1473</v>
      </c>
      <c r="O544" t="s">
        <v>1474</v>
      </c>
      <c r="P544" t="s">
        <v>1343</v>
      </c>
      <c r="Q544" t="s">
        <v>47</v>
      </c>
      <c r="R544" t="s">
        <v>1349</v>
      </c>
      <c r="S544" t="s">
        <v>49</v>
      </c>
      <c r="T544" t="s">
        <v>50</v>
      </c>
      <c r="U544" t="s">
        <v>51</v>
      </c>
      <c r="V544">
        <v>-185</v>
      </c>
      <c r="W544">
        <v>-186</v>
      </c>
      <c r="X544">
        <v>-174</v>
      </c>
      <c r="Y544">
        <v>-172</v>
      </c>
      <c r="Z544">
        <v>-170</v>
      </c>
      <c r="AA544">
        <v>-168</v>
      </c>
      <c r="AB544">
        <v>-166</v>
      </c>
      <c r="AC544">
        <v>-165</v>
      </c>
      <c r="AD544">
        <v>-163</v>
      </c>
      <c r="AE544">
        <v>-161</v>
      </c>
      <c r="AF544">
        <v>-160</v>
      </c>
      <c r="AG544">
        <v>-158</v>
      </c>
    </row>
    <row r="545" spans="1:33" x14ac:dyDescent="0.25">
      <c r="A545" t="s">
        <v>3963</v>
      </c>
      <c r="B545" t="s">
        <v>33</v>
      </c>
      <c r="C545" t="s">
        <v>1337</v>
      </c>
      <c r="D545" t="s">
        <v>3646</v>
      </c>
      <c r="E545" t="s">
        <v>984</v>
      </c>
      <c r="F545" t="s">
        <v>985</v>
      </c>
      <c r="G545" t="s">
        <v>63</v>
      </c>
      <c r="H545" t="s">
        <v>1003</v>
      </c>
      <c r="I545" t="s">
        <v>2559</v>
      </c>
      <c r="J545" t="s">
        <v>1476</v>
      </c>
      <c r="K545" t="s">
        <v>1404</v>
      </c>
      <c r="L545" t="s">
        <v>989</v>
      </c>
      <c r="M545" t="s">
        <v>63</v>
      </c>
      <c r="N545" t="s">
        <v>2560</v>
      </c>
      <c r="O545" t="s">
        <v>2561</v>
      </c>
      <c r="P545" t="s">
        <v>1343</v>
      </c>
      <c r="Q545" t="s">
        <v>47</v>
      </c>
      <c r="R545" t="s">
        <v>1405</v>
      </c>
      <c r="S545" t="s">
        <v>49</v>
      </c>
      <c r="T545" t="s">
        <v>1142</v>
      </c>
      <c r="U545" t="s">
        <v>51</v>
      </c>
      <c r="V545">
        <v>-10</v>
      </c>
      <c r="W545">
        <v>-12</v>
      </c>
      <c r="X545">
        <v>-30</v>
      </c>
      <c r="Y545">
        <v>-46</v>
      </c>
      <c r="Z545">
        <v>-67</v>
      </c>
      <c r="AA545">
        <v>-84</v>
      </c>
      <c r="AB545">
        <v>-96</v>
      </c>
      <c r="AC545">
        <v>-108</v>
      </c>
      <c r="AD545">
        <v>-116</v>
      </c>
      <c r="AE545">
        <v>-123</v>
      </c>
      <c r="AF545">
        <v>-128</v>
      </c>
      <c r="AG545">
        <v>-136</v>
      </c>
    </row>
    <row r="546" spans="1:33" x14ac:dyDescent="0.25">
      <c r="A546" t="s">
        <v>3963</v>
      </c>
      <c r="B546" t="s">
        <v>33</v>
      </c>
      <c r="C546" t="s">
        <v>1337</v>
      </c>
      <c r="D546" t="s">
        <v>3646</v>
      </c>
      <c r="E546" t="s">
        <v>984</v>
      </c>
      <c r="F546" t="s">
        <v>985</v>
      </c>
      <c r="G546" t="s">
        <v>63</v>
      </c>
      <c r="H546" t="s">
        <v>1003</v>
      </c>
      <c r="I546" t="s">
        <v>1475</v>
      </c>
      <c r="J546" t="s">
        <v>1476</v>
      </c>
      <c r="K546" t="s">
        <v>1404</v>
      </c>
      <c r="L546" t="s">
        <v>989</v>
      </c>
      <c r="M546" t="s">
        <v>63</v>
      </c>
      <c r="N546" t="s">
        <v>1477</v>
      </c>
      <c r="O546" t="s">
        <v>1478</v>
      </c>
      <c r="P546" t="s">
        <v>1343</v>
      </c>
      <c r="Q546" t="s">
        <v>47</v>
      </c>
      <c r="R546" t="s">
        <v>1405</v>
      </c>
      <c r="S546" t="s">
        <v>49</v>
      </c>
      <c r="T546" t="s">
        <v>1142</v>
      </c>
      <c r="U546" t="s">
        <v>51</v>
      </c>
      <c r="V546">
        <v>-3</v>
      </c>
      <c r="W546">
        <v>-2</v>
      </c>
      <c r="X546">
        <v>-2</v>
      </c>
      <c r="Y546">
        <v>-1</v>
      </c>
      <c r="Z546">
        <v>-1</v>
      </c>
      <c r="AA546">
        <v>-1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</row>
    <row r="547" spans="1:33" x14ac:dyDescent="0.25">
      <c r="A547" t="s">
        <v>3963</v>
      </c>
      <c r="B547" t="s">
        <v>33</v>
      </c>
      <c r="C547" t="s">
        <v>1337</v>
      </c>
      <c r="D547" t="s">
        <v>3646</v>
      </c>
      <c r="E547" t="s">
        <v>984</v>
      </c>
      <c r="F547" t="s">
        <v>985</v>
      </c>
      <c r="G547" t="s">
        <v>63</v>
      </c>
      <c r="H547" t="s">
        <v>1003</v>
      </c>
      <c r="I547" t="s">
        <v>1479</v>
      </c>
      <c r="J547" t="s">
        <v>1476</v>
      </c>
      <c r="K547" t="s">
        <v>1346</v>
      </c>
      <c r="L547" t="s">
        <v>989</v>
      </c>
      <c r="M547" t="s">
        <v>63</v>
      </c>
      <c r="N547" t="s">
        <v>1480</v>
      </c>
      <c r="O547" t="s">
        <v>1481</v>
      </c>
      <c r="P547" t="s">
        <v>1343</v>
      </c>
      <c r="Q547" t="s">
        <v>47</v>
      </c>
      <c r="R547" t="s">
        <v>1349</v>
      </c>
      <c r="S547" t="s">
        <v>49</v>
      </c>
      <c r="T547" t="s">
        <v>50</v>
      </c>
      <c r="U547" t="s">
        <v>51</v>
      </c>
      <c r="V547">
        <v>-94</v>
      </c>
      <c r="W547">
        <v>-91</v>
      </c>
      <c r="X547">
        <v>-105</v>
      </c>
      <c r="Y547">
        <v>-74</v>
      </c>
      <c r="Z547">
        <v>-93</v>
      </c>
      <c r="AA547">
        <v>-98</v>
      </c>
      <c r="AB547">
        <v>-102</v>
      </c>
      <c r="AC547">
        <v>-105</v>
      </c>
      <c r="AD547">
        <v>-106</v>
      </c>
      <c r="AE547">
        <v>-107</v>
      </c>
      <c r="AF547">
        <v>-110</v>
      </c>
      <c r="AG547">
        <v>-109</v>
      </c>
    </row>
    <row r="548" spans="1:33" x14ac:dyDescent="0.25">
      <c r="A548" t="s">
        <v>3963</v>
      </c>
      <c r="B548" t="s">
        <v>33</v>
      </c>
      <c r="C548" t="s">
        <v>1337</v>
      </c>
      <c r="D548" t="s">
        <v>3646</v>
      </c>
      <c r="E548" t="s">
        <v>984</v>
      </c>
      <c r="F548" t="s">
        <v>985</v>
      </c>
      <c r="G548" t="s">
        <v>63</v>
      </c>
      <c r="H548" t="s">
        <v>1003</v>
      </c>
      <c r="I548" t="s">
        <v>1482</v>
      </c>
      <c r="J548" t="s">
        <v>1476</v>
      </c>
      <c r="K548" t="s">
        <v>1404</v>
      </c>
      <c r="L548" t="s">
        <v>989</v>
      </c>
      <c r="M548" t="s">
        <v>63</v>
      </c>
      <c r="N548" t="s">
        <v>1483</v>
      </c>
      <c r="O548" t="s">
        <v>1484</v>
      </c>
      <c r="P548" t="s">
        <v>1343</v>
      </c>
      <c r="Q548" t="s">
        <v>47</v>
      </c>
      <c r="R548" t="s">
        <v>1405</v>
      </c>
      <c r="S548" t="s">
        <v>49</v>
      </c>
      <c r="T548" t="s">
        <v>1142</v>
      </c>
      <c r="U548" t="s">
        <v>51</v>
      </c>
      <c r="V548">
        <v>-53</v>
      </c>
      <c r="W548">
        <v>-46</v>
      </c>
      <c r="X548">
        <v>-39</v>
      </c>
      <c r="Y548">
        <v>-31</v>
      </c>
      <c r="Z548">
        <v>-25</v>
      </c>
      <c r="AA548">
        <v>-19</v>
      </c>
      <c r="AB548">
        <v>-15</v>
      </c>
      <c r="AC548">
        <v>-11</v>
      </c>
      <c r="AD548">
        <v>-8</v>
      </c>
      <c r="AE548">
        <v>-5</v>
      </c>
      <c r="AF548">
        <v>-4</v>
      </c>
      <c r="AG548">
        <v>-2</v>
      </c>
    </row>
    <row r="549" spans="1:33" x14ac:dyDescent="0.25">
      <c r="A549" t="s">
        <v>3963</v>
      </c>
      <c r="B549" t="s">
        <v>33</v>
      </c>
      <c r="C549" t="s">
        <v>1337</v>
      </c>
      <c r="D549" t="s">
        <v>3646</v>
      </c>
      <c r="E549" t="s">
        <v>984</v>
      </c>
      <c r="F549" t="s">
        <v>985</v>
      </c>
      <c r="G549" t="s">
        <v>428</v>
      </c>
      <c r="H549" t="s">
        <v>501</v>
      </c>
      <c r="I549" t="s">
        <v>1485</v>
      </c>
      <c r="J549" t="s">
        <v>1005</v>
      </c>
      <c r="K549" t="s">
        <v>1346</v>
      </c>
      <c r="L549" t="s">
        <v>989</v>
      </c>
      <c r="M549" t="s">
        <v>428</v>
      </c>
      <c r="N549" t="s">
        <v>1486</v>
      </c>
      <c r="O549" t="s">
        <v>623</v>
      </c>
      <c r="P549" t="s">
        <v>1343</v>
      </c>
      <c r="Q549" t="s">
        <v>47</v>
      </c>
      <c r="R549" t="s">
        <v>1349</v>
      </c>
      <c r="S549" t="s">
        <v>49</v>
      </c>
      <c r="T549" t="s">
        <v>50</v>
      </c>
      <c r="U549" t="s">
        <v>51</v>
      </c>
      <c r="V549">
        <v>-951</v>
      </c>
      <c r="W549">
        <v>-2100</v>
      </c>
      <c r="X549">
        <v>-2100</v>
      </c>
      <c r="Y549">
        <v>-2100</v>
      </c>
      <c r="Z549">
        <v>-2100</v>
      </c>
      <c r="AA549">
        <v>-2100</v>
      </c>
      <c r="AB549">
        <v>-2100</v>
      </c>
      <c r="AC549">
        <v>-2100</v>
      </c>
      <c r="AD549">
        <v>-2100</v>
      </c>
      <c r="AE549">
        <v>-2100</v>
      </c>
      <c r="AF549">
        <v>-2100</v>
      </c>
      <c r="AG549">
        <v>-2100</v>
      </c>
    </row>
    <row r="550" spans="1:33" x14ac:dyDescent="0.25">
      <c r="A550" t="s">
        <v>3963</v>
      </c>
      <c r="B550" t="s">
        <v>33</v>
      </c>
      <c r="C550" t="s">
        <v>1337</v>
      </c>
      <c r="D550" t="s">
        <v>3646</v>
      </c>
      <c r="E550" t="s">
        <v>1017</v>
      </c>
      <c r="F550" t="s">
        <v>1018</v>
      </c>
      <c r="G550" t="s">
        <v>1019</v>
      </c>
      <c r="H550" t="s">
        <v>1018</v>
      </c>
      <c r="I550" t="s">
        <v>1487</v>
      </c>
      <c r="J550" t="s">
        <v>183</v>
      </c>
      <c r="K550" t="s">
        <v>1346</v>
      </c>
      <c r="L550" t="s">
        <v>1021</v>
      </c>
      <c r="M550" t="s">
        <v>1019</v>
      </c>
      <c r="N550" t="s">
        <v>1488</v>
      </c>
      <c r="O550" t="s">
        <v>1489</v>
      </c>
      <c r="P550" t="s">
        <v>1343</v>
      </c>
      <c r="Q550" t="s">
        <v>47</v>
      </c>
      <c r="R550" t="s">
        <v>1349</v>
      </c>
      <c r="S550" t="s">
        <v>49</v>
      </c>
      <c r="T550" t="s">
        <v>50</v>
      </c>
      <c r="U550" t="s">
        <v>51</v>
      </c>
      <c r="V550">
        <v>-9521</v>
      </c>
      <c r="W550">
        <v>-8442</v>
      </c>
      <c r="X550">
        <v>-8987</v>
      </c>
      <c r="Y550">
        <v>-8550</v>
      </c>
      <c r="Z550">
        <v>-8550</v>
      </c>
      <c r="AA550">
        <v>-8550</v>
      </c>
      <c r="AB550">
        <v>-8550</v>
      </c>
      <c r="AC550">
        <v>-8550</v>
      </c>
      <c r="AD550">
        <v>-8550</v>
      </c>
      <c r="AE550">
        <v>-8550</v>
      </c>
      <c r="AF550">
        <v>-8550</v>
      </c>
      <c r="AG550">
        <v>-8550</v>
      </c>
    </row>
    <row r="551" spans="1:33" x14ac:dyDescent="0.25">
      <c r="A551" t="s">
        <v>3963</v>
      </c>
      <c r="B551" t="s">
        <v>33</v>
      </c>
      <c r="C551" t="s">
        <v>1337</v>
      </c>
      <c r="D551" t="s">
        <v>3646</v>
      </c>
      <c r="E551" t="s">
        <v>461</v>
      </c>
      <c r="F551" t="s">
        <v>1043</v>
      </c>
      <c r="G551" t="s">
        <v>1019</v>
      </c>
      <c r="H551" t="s">
        <v>1043</v>
      </c>
      <c r="I551" t="s">
        <v>2569</v>
      </c>
      <c r="J551" t="s">
        <v>1045</v>
      </c>
      <c r="K551" t="s">
        <v>1404</v>
      </c>
      <c r="L551" t="s">
        <v>1046</v>
      </c>
      <c r="M551" t="s">
        <v>1019</v>
      </c>
      <c r="N551" t="s">
        <v>2570</v>
      </c>
      <c r="O551" t="s">
        <v>2571</v>
      </c>
      <c r="P551" t="s">
        <v>1343</v>
      </c>
      <c r="Q551" t="s">
        <v>47</v>
      </c>
      <c r="R551" t="s">
        <v>1405</v>
      </c>
      <c r="S551" t="s">
        <v>49</v>
      </c>
      <c r="T551" t="s">
        <v>1142</v>
      </c>
      <c r="U551" t="s">
        <v>51</v>
      </c>
      <c r="V551">
        <v>0</v>
      </c>
      <c r="W551">
        <v>-1</v>
      </c>
      <c r="X551">
        <v>-1</v>
      </c>
      <c r="Y551">
        <v>-1</v>
      </c>
      <c r="Z551">
        <v>-1</v>
      </c>
      <c r="AA551">
        <v>-1</v>
      </c>
      <c r="AB551">
        <v>-1</v>
      </c>
      <c r="AC551">
        <v>-1</v>
      </c>
      <c r="AD551">
        <v>-1</v>
      </c>
      <c r="AE551">
        <v>-1</v>
      </c>
      <c r="AF551">
        <v>-1</v>
      </c>
      <c r="AG551">
        <v>-1</v>
      </c>
    </row>
    <row r="552" spans="1:33" x14ac:dyDescent="0.25">
      <c r="A552" t="s">
        <v>3963</v>
      </c>
      <c r="B552" t="s">
        <v>33</v>
      </c>
      <c r="C552" t="s">
        <v>1337</v>
      </c>
      <c r="D552" t="s">
        <v>3646</v>
      </c>
      <c r="E552" t="s">
        <v>1085</v>
      </c>
      <c r="F552" t="s">
        <v>1086</v>
      </c>
      <c r="G552" t="s">
        <v>105</v>
      </c>
      <c r="H552" t="s">
        <v>1087</v>
      </c>
      <c r="I552" t="s">
        <v>1088</v>
      </c>
      <c r="J552" t="s">
        <v>630</v>
      </c>
      <c r="K552" t="s">
        <v>1346</v>
      </c>
      <c r="L552" t="s">
        <v>1089</v>
      </c>
      <c r="M552" t="s">
        <v>117</v>
      </c>
      <c r="N552" t="s">
        <v>1090</v>
      </c>
      <c r="O552" t="s">
        <v>1091</v>
      </c>
      <c r="P552" t="s">
        <v>1343</v>
      </c>
      <c r="Q552" t="s">
        <v>47</v>
      </c>
      <c r="R552" t="s">
        <v>1349</v>
      </c>
      <c r="S552" t="s">
        <v>49</v>
      </c>
      <c r="T552" t="s">
        <v>50</v>
      </c>
      <c r="U552" t="s">
        <v>51</v>
      </c>
      <c r="V552">
        <v>0</v>
      </c>
      <c r="W552">
        <v>0</v>
      </c>
      <c r="X552">
        <v>-1035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</row>
    <row r="553" spans="1:33" x14ac:dyDescent="0.25">
      <c r="A553" t="s">
        <v>3963</v>
      </c>
      <c r="B553" t="s">
        <v>33</v>
      </c>
      <c r="C553" t="s">
        <v>1337</v>
      </c>
      <c r="D553" t="s">
        <v>3646</v>
      </c>
      <c r="E553" t="s">
        <v>1085</v>
      </c>
      <c r="F553" t="s">
        <v>1086</v>
      </c>
      <c r="G553" t="s">
        <v>105</v>
      </c>
      <c r="H553" t="s">
        <v>1087</v>
      </c>
      <c r="I553" t="s">
        <v>3690</v>
      </c>
      <c r="J553" t="s">
        <v>630</v>
      </c>
      <c r="K553" t="s">
        <v>1346</v>
      </c>
      <c r="L553" t="s">
        <v>1089</v>
      </c>
      <c r="M553" t="s">
        <v>117</v>
      </c>
      <c r="N553" t="s">
        <v>3691</v>
      </c>
      <c r="O553" t="s">
        <v>1503</v>
      </c>
      <c r="P553" t="s">
        <v>1343</v>
      </c>
      <c r="Q553" t="s">
        <v>47</v>
      </c>
      <c r="R553" t="s">
        <v>1349</v>
      </c>
      <c r="S553" t="s">
        <v>49</v>
      </c>
      <c r="T553" t="s">
        <v>50</v>
      </c>
      <c r="U553" t="s">
        <v>51</v>
      </c>
      <c r="V553">
        <v>0</v>
      </c>
      <c r="W553">
        <v>0</v>
      </c>
      <c r="X553">
        <v>-69</v>
      </c>
      <c r="Y553">
        <v>-236</v>
      </c>
      <c r="Z553">
        <v>-333</v>
      </c>
      <c r="AA553">
        <v>-367</v>
      </c>
      <c r="AB553">
        <v>-383</v>
      </c>
      <c r="AC553">
        <v>-383</v>
      </c>
      <c r="AD553">
        <v>-400</v>
      </c>
      <c r="AE553">
        <v>-433</v>
      </c>
      <c r="AF553">
        <v>-463</v>
      </c>
      <c r="AG553">
        <v>-490</v>
      </c>
    </row>
    <row r="554" spans="1:33" x14ac:dyDescent="0.25">
      <c r="A554" t="s">
        <v>3963</v>
      </c>
      <c r="B554" t="s">
        <v>33</v>
      </c>
      <c r="C554" t="s">
        <v>1337</v>
      </c>
      <c r="D554" t="s">
        <v>3646</v>
      </c>
      <c r="E554" t="s">
        <v>1085</v>
      </c>
      <c r="F554" t="s">
        <v>1086</v>
      </c>
      <c r="G554" t="s">
        <v>111</v>
      </c>
      <c r="H554" t="s">
        <v>1092</v>
      </c>
      <c r="I554" t="s">
        <v>1490</v>
      </c>
      <c r="J554" t="s">
        <v>630</v>
      </c>
      <c r="K554" t="s">
        <v>1346</v>
      </c>
      <c r="L554" t="s">
        <v>1089</v>
      </c>
      <c r="M554" t="s">
        <v>130</v>
      </c>
      <c r="N554" t="s">
        <v>1491</v>
      </c>
      <c r="O554" t="s">
        <v>1492</v>
      </c>
      <c r="P554" t="s">
        <v>1343</v>
      </c>
      <c r="Q554" t="s">
        <v>47</v>
      </c>
      <c r="R554" t="s">
        <v>1349</v>
      </c>
      <c r="S554" t="s">
        <v>49</v>
      </c>
      <c r="T554" t="s">
        <v>50</v>
      </c>
      <c r="U554" t="s">
        <v>51</v>
      </c>
      <c r="V554">
        <v>-16979</v>
      </c>
      <c r="W554">
        <v>-20587</v>
      </c>
      <c r="X554">
        <v>-20998</v>
      </c>
      <c r="Y554">
        <v>-21418</v>
      </c>
      <c r="Z554">
        <v>-21847</v>
      </c>
      <c r="AA554">
        <v>-22284</v>
      </c>
      <c r="AB554">
        <v>-22729</v>
      </c>
      <c r="AC554">
        <v>-23184</v>
      </c>
      <c r="AD554">
        <v>-23647</v>
      </c>
      <c r="AE554">
        <v>-24120</v>
      </c>
      <c r="AF554">
        <v>-24603</v>
      </c>
      <c r="AG554">
        <v>-25095</v>
      </c>
    </row>
    <row r="555" spans="1:33" x14ac:dyDescent="0.25">
      <c r="A555" t="s">
        <v>3963</v>
      </c>
      <c r="B555" t="s">
        <v>33</v>
      </c>
      <c r="C555" t="s">
        <v>1337</v>
      </c>
      <c r="D555" t="s">
        <v>3646</v>
      </c>
      <c r="E555" t="s">
        <v>1106</v>
      </c>
      <c r="F555" t="s">
        <v>1107</v>
      </c>
      <c r="G555" t="s">
        <v>105</v>
      </c>
      <c r="H555" t="s">
        <v>1108</v>
      </c>
      <c r="I555" t="s">
        <v>2572</v>
      </c>
      <c r="J555" t="s">
        <v>1109</v>
      </c>
      <c r="K555" t="s">
        <v>1346</v>
      </c>
      <c r="L555" t="s">
        <v>1110</v>
      </c>
      <c r="M555" t="s">
        <v>117</v>
      </c>
      <c r="N555" t="s">
        <v>2573</v>
      </c>
      <c r="O555" t="s">
        <v>2574</v>
      </c>
      <c r="P555" t="s">
        <v>1343</v>
      </c>
      <c r="Q555" t="s">
        <v>47</v>
      </c>
      <c r="R555" t="s">
        <v>1349</v>
      </c>
      <c r="S555" t="s">
        <v>49</v>
      </c>
      <c r="T555" t="s">
        <v>50</v>
      </c>
      <c r="U555" t="s">
        <v>51</v>
      </c>
      <c r="V555">
        <v>0</v>
      </c>
      <c r="W555">
        <v>-67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</row>
    <row r="556" spans="1:33" x14ac:dyDescent="0.25">
      <c r="A556" t="s">
        <v>3963</v>
      </c>
      <c r="B556" t="s">
        <v>33</v>
      </c>
      <c r="C556" t="s">
        <v>1337</v>
      </c>
      <c r="D556" t="s">
        <v>3646</v>
      </c>
      <c r="E556" t="s">
        <v>245</v>
      </c>
      <c r="F556" t="s">
        <v>1173</v>
      </c>
      <c r="G556" t="s">
        <v>1019</v>
      </c>
      <c r="H556" t="s">
        <v>1173</v>
      </c>
      <c r="I556" t="s">
        <v>1493</v>
      </c>
      <c r="J556" t="s">
        <v>1175</v>
      </c>
      <c r="K556" t="s">
        <v>1346</v>
      </c>
      <c r="L556" t="s">
        <v>1176</v>
      </c>
      <c r="M556" t="s">
        <v>1019</v>
      </c>
      <c r="N556" t="s">
        <v>453</v>
      </c>
      <c r="O556" t="s">
        <v>1494</v>
      </c>
      <c r="P556" t="s">
        <v>1343</v>
      </c>
      <c r="Q556" t="s">
        <v>47</v>
      </c>
      <c r="R556" t="s">
        <v>1349</v>
      </c>
      <c r="S556" t="s">
        <v>49</v>
      </c>
      <c r="T556" t="s">
        <v>50</v>
      </c>
      <c r="U556" t="s">
        <v>51</v>
      </c>
      <c r="V556">
        <v>-1</v>
      </c>
      <c r="W556">
        <v>-1</v>
      </c>
      <c r="X556">
        <v>-1</v>
      </c>
      <c r="Y556">
        <v>-1</v>
      </c>
      <c r="Z556">
        <v>-1</v>
      </c>
      <c r="AA556">
        <v>-1</v>
      </c>
      <c r="AB556">
        <v>-2</v>
      </c>
      <c r="AC556">
        <v>-2</v>
      </c>
      <c r="AD556">
        <v>-2</v>
      </c>
      <c r="AE556">
        <v>-2</v>
      </c>
      <c r="AF556">
        <v>-2</v>
      </c>
      <c r="AG556">
        <v>-2</v>
      </c>
    </row>
    <row r="557" spans="1:33" x14ac:dyDescent="0.25">
      <c r="A557" t="s">
        <v>3963</v>
      </c>
      <c r="B557" t="s">
        <v>33</v>
      </c>
      <c r="C557" t="s">
        <v>1337</v>
      </c>
      <c r="D557" t="s">
        <v>3646</v>
      </c>
      <c r="E557" t="s">
        <v>245</v>
      </c>
      <c r="F557" t="s">
        <v>1173</v>
      </c>
      <c r="G557" t="s">
        <v>1019</v>
      </c>
      <c r="H557" t="s">
        <v>1173</v>
      </c>
      <c r="I557" t="s">
        <v>1495</v>
      </c>
      <c r="J557" t="s">
        <v>1175</v>
      </c>
      <c r="K557" t="s">
        <v>1346</v>
      </c>
      <c r="L557" t="s">
        <v>1176</v>
      </c>
      <c r="M557" t="s">
        <v>1019</v>
      </c>
      <c r="N557" t="s">
        <v>1496</v>
      </c>
      <c r="O557" t="s">
        <v>1489</v>
      </c>
      <c r="P557" t="s">
        <v>1343</v>
      </c>
      <c r="Q557" t="s">
        <v>47</v>
      </c>
      <c r="R557" t="s">
        <v>1349</v>
      </c>
      <c r="S557" t="s">
        <v>49</v>
      </c>
      <c r="T557" t="s">
        <v>50</v>
      </c>
      <c r="U557" t="s">
        <v>51</v>
      </c>
      <c r="V557">
        <v>-702</v>
      </c>
      <c r="W557">
        <v>-670</v>
      </c>
      <c r="X557">
        <v>-821</v>
      </c>
      <c r="Y557">
        <v>-335</v>
      </c>
      <c r="Z557">
        <v>-330</v>
      </c>
      <c r="AA557">
        <v>-325</v>
      </c>
      <c r="AB557">
        <v>-320</v>
      </c>
      <c r="AC557">
        <v>-315</v>
      </c>
      <c r="AD557">
        <v>-310</v>
      </c>
      <c r="AE557">
        <v>-305</v>
      </c>
      <c r="AF557">
        <v>-300</v>
      </c>
      <c r="AG557">
        <v>-295</v>
      </c>
    </row>
    <row r="558" spans="1:33" x14ac:dyDescent="0.25">
      <c r="A558" t="s">
        <v>3963</v>
      </c>
      <c r="B558" t="s">
        <v>33</v>
      </c>
      <c r="C558" t="s">
        <v>1337</v>
      </c>
      <c r="D558" t="s">
        <v>3646</v>
      </c>
      <c r="E558" t="s">
        <v>245</v>
      </c>
      <c r="F558" t="s">
        <v>1173</v>
      </c>
      <c r="G558" t="s">
        <v>1019</v>
      </c>
      <c r="H558" t="s">
        <v>1173</v>
      </c>
      <c r="I558" t="s">
        <v>1497</v>
      </c>
      <c r="J558" t="s">
        <v>1327</v>
      </c>
      <c r="K558" t="s">
        <v>1346</v>
      </c>
      <c r="L558" t="s">
        <v>1176</v>
      </c>
      <c r="M558" t="s">
        <v>1019</v>
      </c>
      <c r="N558" t="s">
        <v>1498</v>
      </c>
      <c r="O558" t="s">
        <v>1499</v>
      </c>
      <c r="P558" t="s">
        <v>1343</v>
      </c>
      <c r="Q558" t="s">
        <v>47</v>
      </c>
      <c r="R558" t="s">
        <v>1349</v>
      </c>
      <c r="S558" t="s">
        <v>49</v>
      </c>
      <c r="T558" t="s">
        <v>50</v>
      </c>
      <c r="U558" t="s">
        <v>51</v>
      </c>
      <c r="V558">
        <v>-601</v>
      </c>
      <c r="W558">
        <v>-625</v>
      </c>
      <c r="X558">
        <v>-619</v>
      </c>
      <c r="Y558">
        <v>-624</v>
      </c>
      <c r="Z558">
        <v>-630</v>
      </c>
      <c r="AA558">
        <v>-637</v>
      </c>
      <c r="AB558">
        <v>-644</v>
      </c>
      <c r="AC558">
        <v>-652</v>
      </c>
      <c r="AD558">
        <v>-660</v>
      </c>
      <c r="AE558">
        <v>-670</v>
      </c>
      <c r="AF558">
        <v>-680</v>
      </c>
      <c r="AG558">
        <v>-690</v>
      </c>
    </row>
    <row r="559" spans="1:33" x14ac:dyDescent="0.25">
      <c r="A559" t="s">
        <v>3963</v>
      </c>
      <c r="B559" t="s">
        <v>33</v>
      </c>
      <c r="C559" t="s">
        <v>1337</v>
      </c>
      <c r="D559" t="s">
        <v>3646</v>
      </c>
      <c r="E559" t="s">
        <v>245</v>
      </c>
      <c r="F559" t="s">
        <v>1173</v>
      </c>
      <c r="G559" t="s">
        <v>1019</v>
      </c>
      <c r="H559" t="s">
        <v>1173</v>
      </c>
      <c r="I559" t="s">
        <v>1497</v>
      </c>
      <c r="J559" t="s">
        <v>1327</v>
      </c>
      <c r="K559" t="s">
        <v>1346</v>
      </c>
      <c r="L559" t="s">
        <v>1176</v>
      </c>
      <c r="M559" t="s">
        <v>1019</v>
      </c>
      <c r="N559" t="s">
        <v>1498</v>
      </c>
      <c r="O559" t="s">
        <v>1499</v>
      </c>
      <c r="P559" t="s">
        <v>1343</v>
      </c>
      <c r="Q559" t="s">
        <v>47</v>
      </c>
      <c r="R559" t="s">
        <v>1349</v>
      </c>
      <c r="S559" t="s">
        <v>181</v>
      </c>
      <c r="T559" t="s">
        <v>50</v>
      </c>
      <c r="U559" t="s">
        <v>51</v>
      </c>
      <c r="V559">
        <v>-10</v>
      </c>
      <c r="W559">
        <v>-5</v>
      </c>
      <c r="X559">
        <v>-11</v>
      </c>
      <c r="Y559">
        <v>-23</v>
      </c>
      <c r="Z559">
        <v>-35</v>
      </c>
      <c r="AA559">
        <v>-45</v>
      </c>
      <c r="AB559">
        <v>-56</v>
      </c>
      <c r="AC559">
        <v>-66</v>
      </c>
      <c r="AD559">
        <v>-77</v>
      </c>
      <c r="AE559">
        <v>-87</v>
      </c>
      <c r="AF559">
        <v>-98</v>
      </c>
      <c r="AG559">
        <v>-109</v>
      </c>
    </row>
    <row r="560" spans="1:33" x14ac:dyDescent="0.25">
      <c r="A560" t="s">
        <v>3963</v>
      </c>
      <c r="B560" t="s">
        <v>33</v>
      </c>
      <c r="C560" t="s">
        <v>1337</v>
      </c>
      <c r="D560" t="s">
        <v>3646</v>
      </c>
      <c r="E560" t="s">
        <v>245</v>
      </c>
      <c r="F560" t="s">
        <v>1173</v>
      </c>
      <c r="G560" t="s">
        <v>1019</v>
      </c>
      <c r="H560" t="s">
        <v>1173</v>
      </c>
      <c r="I560" t="s">
        <v>1497</v>
      </c>
      <c r="J560" t="s">
        <v>1327</v>
      </c>
      <c r="K560" t="s">
        <v>1404</v>
      </c>
      <c r="L560" t="s">
        <v>1176</v>
      </c>
      <c r="M560" t="s">
        <v>1019</v>
      </c>
      <c r="N560" t="s">
        <v>1498</v>
      </c>
      <c r="O560" t="s">
        <v>1499</v>
      </c>
      <c r="P560" t="s">
        <v>1343</v>
      </c>
      <c r="Q560" t="s">
        <v>47</v>
      </c>
      <c r="R560" t="s">
        <v>1405</v>
      </c>
      <c r="S560" t="s">
        <v>49</v>
      </c>
      <c r="T560" t="s">
        <v>1142</v>
      </c>
      <c r="U560" t="s">
        <v>51</v>
      </c>
      <c r="V560">
        <v>-560</v>
      </c>
      <c r="W560">
        <v>-725</v>
      </c>
      <c r="X560">
        <v>-560</v>
      </c>
      <c r="Y560">
        <v>-515</v>
      </c>
      <c r="Z560">
        <v>-450</v>
      </c>
      <c r="AA560">
        <v>-467</v>
      </c>
      <c r="AB560">
        <v>-636</v>
      </c>
      <c r="AC560">
        <v>-826</v>
      </c>
      <c r="AD560">
        <v>-945</v>
      </c>
      <c r="AE560">
        <v>-991</v>
      </c>
      <c r="AF560">
        <v>-1044</v>
      </c>
      <c r="AG560">
        <v>-1114</v>
      </c>
    </row>
    <row r="561" spans="1:33" x14ac:dyDescent="0.25">
      <c r="A561" t="s">
        <v>3963</v>
      </c>
      <c r="B561" t="s">
        <v>33</v>
      </c>
      <c r="C561" t="s">
        <v>1337</v>
      </c>
      <c r="D561" t="s">
        <v>3646</v>
      </c>
      <c r="E561" t="s">
        <v>245</v>
      </c>
      <c r="F561" t="s">
        <v>1173</v>
      </c>
      <c r="G561" t="s">
        <v>1019</v>
      </c>
      <c r="H561" t="s">
        <v>1173</v>
      </c>
      <c r="I561" t="s">
        <v>1500</v>
      </c>
      <c r="J561" t="s">
        <v>514</v>
      </c>
      <c r="K561" t="s">
        <v>1346</v>
      </c>
      <c r="L561" t="s">
        <v>1176</v>
      </c>
      <c r="M561" t="s">
        <v>1019</v>
      </c>
      <c r="N561" t="s">
        <v>1501</v>
      </c>
      <c r="O561" t="s">
        <v>1502</v>
      </c>
      <c r="P561" t="s">
        <v>1343</v>
      </c>
      <c r="Q561" t="s">
        <v>47</v>
      </c>
      <c r="R561" t="s">
        <v>1349</v>
      </c>
      <c r="S561" t="s">
        <v>49</v>
      </c>
      <c r="T561" t="s">
        <v>50</v>
      </c>
      <c r="U561" t="s">
        <v>51</v>
      </c>
      <c r="V561">
        <v>-39171</v>
      </c>
      <c r="W561">
        <v>-39810</v>
      </c>
      <c r="X561">
        <v>-41571</v>
      </c>
      <c r="Y561">
        <v>-43687</v>
      </c>
      <c r="Z561">
        <v>-46034</v>
      </c>
      <c r="AA561">
        <v>-48481</v>
      </c>
      <c r="AB561">
        <v>-51026</v>
      </c>
      <c r="AC561">
        <v>-53704</v>
      </c>
      <c r="AD561">
        <v>-56518</v>
      </c>
      <c r="AE561">
        <v>-59464</v>
      </c>
      <c r="AF561">
        <v>-62576</v>
      </c>
      <c r="AG561">
        <v>-65635</v>
      </c>
    </row>
    <row r="562" spans="1:33" x14ac:dyDescent="0.25">
      <c r="A562" t="s">
        <v>3963</v>
      </c>
      <c r="B562" t="s">
        <v>33</v>
      </c>
      <c r="C562" t="s">
        <v>1337</v>
      </c>
      <c r="D562" t="s">
        <v>3646</v>
      </c>
      <c r="E562" t="s">
        <v>245</v>
      </c>
      <c r="F562" t="s">
        <v>1173</v>
      </c>
      <c r="G562" t="s">
        <v>1019</v>
      </c>
      <c r="H562" t="s">
        <v>1173</v>
      </c>
      <c r="I562" t="s">
        <v>1500</v>
      </c>
      <c r="J562" t="s">
        <v>514</v>
      </c>
      <c r="K562" t="s">
        <v>1404</v>
      </c>
      <c r="L562" t="s">
        <v>1176</v>
      </c>
      <c r="M562" t="s">
        <v>1019</v>
      </c>
      <c r="N562" t="s">
        <v>1501</v>
      </c>
      <c r="O562" t="s">
        <v>1502</v>
      </c>
      <c r="P562" t="s">
        <v>1343</v>
      </c>
      <c r="Q562" t="s">
        <v>47</v>
      </c>
      <c r="R562" t="s">
        <v>1405</v>
      </c>
      <c r="S562" t="s">
        <v>49</v>
      </c>
      <c r="T562" t="s">
        <v>1142</v>
      </c>
      <c r="U562" t="s">
        <v>51</v>
      </c>
      <c r="V562">
        <v>-395</v>
      </c>
      <c r="W562">
        <v>-433</v>
      </c>
      <c r="X562">
        <v>-309</v>
      </c>
      <c r="Y562">
        <v>-316</v>
      </c>
      <c r="Z562">
        <v>-310</v>
      </c>
      <c r="AA562">
        <v>-347</v>
      </c>
      <c r="AB562">
        <v>-440</v>
      </c>
      <c r="AC562">
        <v>-554</v>
      </c>
      <c r="AD562">
        <v>-598</v>
      </c>
      <c r="AE562">
        <v>-587</v>
      </c>
      <c r="AF562">
        <v>-602</v>
      </c>
      <c r="AG562">
        <v>-619</v>
      </c>
    </row>
    <row r="563" spans="1:33" x14ac:dyDescent="0.25">
      <c r="A563" t="s">
        <v>3963</v>
      </c>
      <c r="B563" t="s">
        <v>33</v>
      </c>
      <c r="C563" t="s">
        <v>1337</v>
      </c>
      <c r="D563" t="s">
        <v>3646</v>
      </c>
      <c r="E563" t="s">
        <v>1183</v>
      </c>
      <c r="F563" t="s">
        <v>1184</v>
      </c>
      <c r="G563" t="s">
        <v>1019</v>
      </c>
      <c r="H563" t="s">
        <v>1184</v>
      </c>
      <c r="I563" t="s">
        <v>1190</v>
      </c>
      <c r="J563" t="s">
        <v>1186</v>
      </c>
      <c r="K563" t="s">
        <v>1346</v>
      </c>
      <c r="L563" t="s">
        <v>1187</v>
      </c>
      <c r="M563" t="s">
        <v>1019</v>
      </c>
      <c r="N563" t="s">
        <v>1191</v>
      </c>
      <c r="O563" t="s">
        <v>1192</v>
      </c>
      <c r="P563" t="s">
        <v>1343</v>
      </c>
      <c r="Q563" t="s">
        <v>47</v>
      </c>
      <c r="R563" t="s">
        <v>1349</v>
      </c>
      <c r="S563" t="s">
        <v>181</v>
      </c>
      <c r="T563" t="s">
        <v>50</v>
      </c>
      <c r="U563" t="s">
        <v>51</v>
      </c>
      <c r="V563">
        <v>0</v>
      </c>
      <c r="W563">
        <v>-6</v>
      </c>
      <c r="X563">
        <v>-6</v>
      </c>
      <c r="Y563">
        <v>-6</v>
      </c>
      <c r="Z563">
        <v>-6</v>
      </c>
      <c r="AA563">
        <v>-6</v>
      </c>
      <c r="AB563">
        <v>-6</v>
      </c>
      <c r="AC563">
        <v>-6</v>
      </c>
      <c r="AD563">
        <v>-6</v>
      </c>
      <c r="AE563">
        <v>-6</v>
      </c>
      <c r="AF563">
        <v>-6</v>
      </c>
      <c r="AG563">
        <v>-6</v>
      </c>
    </row>
    <row r="564" spans="1:33" x14ac:dyDescent="0.25">
      <c r="A564" t="s">
        <v>3963</v>
      </c>
      <c r="B564" t="s">
        <v>33</v>
      </c>
      <c r="C564" t="s">
        <v>1337</v>
      </c>
      <c r="D564" t="s">
        <v>3646</v>
      </c>
      <c r="E564" t="s">
        <v>1504</v>
      </c>
      <c r="F564" t="s">
        <v>1505</v>
      </c>
      <c r="G564" t="s">
        <v>1019</v>
      </c>
      <c r="H564" t="s">
        <v>1505</v>
      </c>
      <c r="I564" t="s">
        <v>1506</v>
      </c>
      <c r="J564" t="s">
        <v>70</v>
      </c>
      <c r="K564" t="s">
        <v>1346</v>
      </c>
      <c r="L564" t="s">
        <v>1507</v>
      </c>
      <c r="M564" t="s">
        <v>1019</v>
      </c>
      <c r="N564" t="s">
        <v>1508</v>
      </c>
      <c r="O564" t="s">
        <v>1509</v>
      </c>
      <c r="P564" t="s">
        <v>1343</v>
      </c>
      <c r="Q564" t="s">
        <v>47</v>
      </c>
      <c r="R564" t="s">
        <v>1349</v>
      </c>
      <c r="S564" t="s">
        <v>49</v>
      </c>
      <c r="T564" t="s">
        <v>50</v>
      </c>
      <c r="U564" t="s">
        <v>51</v>
      </c>
      <c r="V564">
        <v>-2</v>
      </c>
      <c r="W564">
        <v>-3</v>
      </c>
      <c r="X564">
        <v>-3</v>
      </c>
      <c r="Y564">
        <v>-3</v>
      </c>
      <c r="Z564">
        <v>-3</v>
      </c>
      <c r="AA564">
        <v>-3</v>
      </c>
      <c r="AB564">
        <v>-3</v>
      </c>
      <c r="AC564">
        <v>-3</v>
      </c>
      <c r="AD564">
        <v>-3</v>
      </c>
      <c r="AE564">
        <v>-3</v>
      </c>
      <c r="AF564">
        <v>-3</v>
      </c>
      <c r="AG564">
        <v>-3</v>
      </c>
    </row>
    <row r="565" spans="1:33" x14ac:dyDescent="0.25">
      <c r="A565" t="s">
        <v>3963</v>
      </c>
      <c r="B565" t="s">
        <v>33</v>
      </c>
      <c r="C565" t="s">
        <v>1337</v>
      </c>
      <c r="D565" t="s">
        <v>3646</v>
      </c>
      <c r="E565" t="s">
        <v>407</v>
      </c>
      <c r="F565" t="s">
        <v>1510</v>
      </c>
      <c r="G565" t="s">
        <v>1019</v>
      </c>
      <c r="H565" t="s">
        <v>1510</v>
      </c>
      <c r="I565" t="s">
        <v>1511</v>
      </c>
      <c r="J565" t="s">
        <v>70</v>
      </c>
      <c r="K565" t="s">
        <v>1404</v>
      </c>
      <c r="L565" t="s">
        <v>1512</v>
      </c>
      <c r="M565" t="s">
        <v>1019</v>
      </c>
      <c r="N565" t="s">
        <v>1513</v>
      </c>
      <c r="O565" t="s">
        <v>1514</v>
      </c>
      <c r="P565" t="s">
        <v>1343</v>
      </c>
      <c r="Q565" t="s">
        <v>47</v>
      </c>
      <c r="R565" t="s">
        <v>1405</v>
      </c>
      <c r="S565" t="s">
        <v>49</v>
      </c>
      <c r="T565" t="s">
        <v>1142</v>
      </c>
      <c r="U565" t="s">
        <v>51</v>
      </c>
      <c r="V565">
        <v>-1</v>
      </c>
      <c r="W565">
        <v>0</v>
      </c>
      <c r="X565">
        <v>-1</v>
      </c>
      <c r="Y565">
        <v>-3</v>
      </c>
      <c r="Z565">
        <v>-3</v>
      </c>
      <c r="AA565">
        <v>-3</v>
      </c>
      <c r="AB565">
        <v>-3</v>
      </c>
      <c r="AC565">
        <v>-3</v>
      </c>
      <c r="AD565">
        <v>-3</v>
      </c>
      <c r="AE565">
        <v>-3</v>
      </c>
      <c r="AF565">
        <v>-3</v>
      </c>
      <c r="AG565">
        <v>-3</v>
      </c>
    </row>
    <row r="566" spans="1:33" x14ac:dyDescent="0.25">
      <c r="A566" t="s">
        <v>3963</v>
      </c>
      <c r="B566" t="s">
        <v>33</v>
      </c>
      <c r="C566" t="s">
        <v>1337</v>
      </c>
      <c r="D566" t="s">
        <v>3646</v>
      </c>
      <c r="E566" t="s">
        <v>268</v>
      </c>
      <c r="F566" t="s">
        <v>1515</v>
      </c>
      <c r="G566" t="s">
        <v>1019</v>
      </c>
      <c r="H566" t="s">
        <v>1515</v>
      </c>
      <c r="I566" t="s">
        <v>1516</v>
      </c>
      <c r="J566" t="s">
        <v>735</v>
      </c>
      <c r="K566" t="s">
        <v>1346</v>
      </c>
      <c r="L566" t="s">
        <v>1517</v>
      </c>
      <c r="M566" t="s">
        <v>1019</v>
      </c>
      <c r="N566" t="s">
        <v>1518</v>
      </c>
      <c r="O566" t="s">
        <v>1519</v>
      </c>
      <c r="P566" t="s">
        <v>1343</v>
      </c>
      <c r="Q566" t="s">
        <v>47</v>
      </c>
      <c r="R566" t="s">
        <v>1349</v>
      </c>
      <c r="S566" t="s">
        <v>49</v>
      </c>
      <c r="T566" t="s">
        <v>50</v>
      </c>
      <c r="U566" t="s">
        <v>51</v>
      </c>
      <c r="V566">
        <v>-10</v>
      </c>
      <c r="W566">
        <v>-14</v>
      </c>
      <c r="X566">
        <v>-14</v>
      </c>
      <c r="Y566">
        <v>-14</v>
      </c>
      <c r="Z566">
        <v>-14</v>
      </c>
      <c r="AA566">
        <v>-14</v>
      </c>
      <c r="AB566">
        <v>-14</v>
      </c>
      <c r="AC566">
        <v>-14</v>
      </c>
      <c r="AD566">
        <v>-14</v>
      </c>
      <c r="AE566">
        <v>-14</v>
      </c>
      <c r="AF566">
        <v>-14</v>
      </c>
      <c r="AG566">
        <v>-14</v>
      </c>
    </row>
    <row r="567" spans="1:33" x14ac:dyDescent="0.25">
      <c r="A567" t="s">
        <v>3963</v>
      </c>
      <c r="B567" t="s">
        <v>33</v>
      </c>
      <c r="C567" t="s">
        <v>1337</v>
      </c>
      <c r="D567" t="s">
        <v>3646</v>
      </c>
      <c r="E567" t="s">
        <v>614</v>
      </c>
      <c r="F567" t="s">
        <v>1222</v>
      </c>
      <c r="G567" t="s">
        <v>130</v>
      </c>
      <c r="H567" t="s">
        <v>1223</v>
      </c>
      <c r="I567" t="s">
        <v>1520</v>
      </c>
      <c r="J567" t="s">
        <v>1225</v>
      </c>
      <c r="K567" t="s">
        <v>1346</v>
      </c>
      <c r="L567" t="s">
        <v>1226</v>
      </c>
      <c r="M567" t="s">
        <v>130</v>
      </c>
      <c r="N567" t="s">
        <v>1521</v>
      </c>
      <c r="O567" t="s">
        <v>1522</v>
      </c>
      <c r="P567" t="s">
        <v>1343</v>
      </c>
      <c r="Q567" t="s">
        <v>47</v>
      </c>
      <c r="R567" t="s">
        <v>1349</v>
      </c>
      <c r="S567" t="s">
        <v>49</v>
      </c>
      <c r="T567" t="s">
        <v>50</v>
      </c>
      <c r="U567" t="s">
        <v>51</v>
      </c>
      <c r="V567">
        <v>0</v>
      </c>
      <c r="W567">
        <v>-3</v>
      </c>
      <c r="X567">
        <v>-3</v>
      </c>
      <c r="Y567">
        <v>-3</v>
      </c>
      <c r="Z567">
        <v>-3</v>
      </c>
      <c r="AA567">
        <v>-3</v>
      </c>
      <c r="AB567">
        <v>-3</v>
      </c>
      <c r="AC567">
        <v>-3</v>
      </c>
      <c r="AD567">
        <v>-3</v>
      </c>
      <c r="AE567">
        <v>-3</v>
      </c>
      <c r="AF567">
        <v>-3</v>
      </c>
      <c r="AG567">
        <v>-3</v>
      </c>
    </row>
    <row r="568" spans="1:33" x14ac:dyDescent="0.25">
      <c r="A568" t="s">
        <v>3963</v>
      </c>
      <c r="B568" t="s">
        <v>33</v>
      </c>
      <c r="C568" t="s">
        <v>1337</v>
      </c>
      <c r="D568" t="s">
        <v>3646</v>
      </c>
      <c r="E568" t="s">
        <v>614</v>
      </c>
      <c r="F568" t="s">
        <v>1222</v>
      </c>
      <c r="G568" t="s">
        <v>102</v>
      </c>
      <c r="H568" t="s">
        <v>1523</v>
      </c>
      <c r="I568" t="s">
        <v>1524</v>
      </c>
      <c r="J568" t="s">
        <v>1225</v>
      </c>
      <c r="K568" t="s">
        <v>1346</v>
      </c>
      <c r="L568" t="s">
        <v>1226</v>
      </c>
      <c r="M568" t="s">
        <v>102</v>
      </c>
      <c r="N568" t="s">
        <v>1525</v>
      </c>
      <c r="O568" t="s">
        <v>1526</v>
      </c>
      <c r="P568" t="s">
        <v>1343</v>
      </c>
      <c r="Q568" t="s">
        <v>47</v>
      </c>
      <c r="R568" t="s">
        <v>1349</v>
      </c>
      <c r="S568" t="s">
        <v>49</v>
      </c>
      <c r="T568" t="s">
        <v>50</v>
      </c>
      <c r="U568" t="s">
        <v>51</v>
      </c>
      <c r="V568">
        <v>-85</v>
      </c>
      <c r="W568">
        <v>-102</v>
      </c>
      <c r="X568">
        <v>-91</v>
      </c>
      <c r="Y568">
        <v>-91</v>
      </c>
      <c r="Z568">
        <v>-91</v>
      </c>
      <c r="AA568">
        <v>-91</v>
      </c>
      <c r="AB568">
        <v>-91</v>
      </c>
      <c r="AC568">
        <v>-91</v>
      </c>
      <c r="AD568">
        <v>-91</v>
      </c>
      <c r="AE568">
        <v>-91</v>
      </c>
      <c r="AF568">
        <v>-91</v>
      </c>
      <c r="AG568">
        <v>-91</v>
      </c>
    </row>
    <row r="569" spans="1:33" x14ac:dyDescent="0.25">
      <c r="A569" t="s">
        <v>3963</v>
      </c>
      <c r="B569" t="s">
        <v>33</v>
      </c>
      <c r="C569" t="s">
        <v>1337</v>
      </c>
      <c r="D569" t="s">
        <v>3646</v>
      </c>
      <c r="E569" t="s">
        <v>1229</v>
      </c>
      <c r="F569" t="s">
        <v>1230</v>
      </c>
      <c r="G569" t="s">
        <v>1019</v>
      </c>
      <c r="H569" t="s">
        <v>1230</v>
      </c>
      <c r="I569" t="s">
        <v>1527</v>
      </c>
      <c r="J569" t="s">
        <v>565</v>
      </c>
      <c r="K569" t="s">
        <v>1346</v>
      </c>
      <c r="L569" t="s">
        <v>1231</v>
      </c>
      <c r="M569" t="s">
        <v>1019</v>
      </c>
      <c r="N569" t="s">
        <v>1528</v>
      </c>
      <c r="O569" t="s">
        <v>1529</v>
      </c>
      <c r="P569" t="s">
        <v>1343</v>
      </c>
      <c r="Q569" t="s">
        <v>47</v>
      </c>
      <c r="R569" t="s">
        <v>1349</v>
      </c>
      <c r="S569" t="s">
        <v>49</v>
      </c>
      <c r="T569" t="s">
        <v>50</v>
      </c>
      <c r="U569" t="s">
        <v>51</v>
      </c>
      <c r="V569">
        <v>-1</v>
      </c>
      <c r="W569">
        <v>-2</v>
      </c>
      <c r="X569">
        <v>-2</v>
      </c>
      <c r="Y569">
        <v>-2</v>
      </c>
      <c r="Z569">
        <v>-2</v>
      </c>
      <c r="AA569">
        <v>-2</v>
      </c>
      <c r="AB569">
        <v>-2</v>
      </c>
      <c r="AC569">
        <v>-2</v>
      </c>
      <c r="AD569">
        <v>-2</v>
      </c>
      <c r="AE569">
        <v>-2</v>
      </c>
      <c r="AF569">
        <v>-2</v>
      </c>
      <c r="AG569">
        <v>-2</v>
      </c>
    </row>
    <row r="570" spans="1:33" x14ac:dyDescent="0.25">
      <c r="A570" t="s">
        <v>3963</v>
      </c>
      <c r="B570" t="s">
        <v>33</v>
      </c>
      <c r="C570" t="s">
        <v>1337</v>
      </c>
      <c r="D570" t="s">
        <v>3646</v>
      </c>
      <c r="E570" t="s">
        <v>1530</v>
      </c>
      <c r="F570" t="s">
        <v>1531</v>
      </c>
      <c r="G570" t="s">
        <v>1019</v>
      </c>
      <c r="H570" t="s">
        <v>1531</v>
      </c>
      <c r="I570" t="s">
        <v>1532</v>
      </c>
      <c r="J570" t="s">
        <v>169</v>
      </c>
      <c r="K570" t="s">
        <v>1404</v>
      </c>
      <c r="L570" t="s">
        <v>108</v>
      </c>
      <c r="M570" t="s">
        <v>1019</v>
      </c>
      <c r="N570" t="s">
        <v>1533</v>
      </c>
      <c r="O570" t="s">
        <v>1192</v>
      </c>
      <c r="P570" t="s">
        <v>1343</v>
      </c>
      <c r="Q570" t="s">
        <v>47</v>
      </c>
      <c r="R570" t="s">
        <v>1405</v>
      </c>
      <c r="S570" t="s">
        <v>49</v>
      </c>
      <c r="T570" t="s">
        <v>1142</v>
      </c>
      <c r="U570" t="s">
        <v>51</v>
      </c>
      <c r="V570">
        <v>-1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</row>
    <row r="571" spans="1:33" x14ac:dyDescent="0.25">
      <c r="A571" t="s">
        <v>3963</v>
      </c>
      <c r="B571" t="s">
        <v>33</v>
      </c>
      <c r="C571" t="s">
        <v>1337</v>
      </c>
      <c r="D571" t="s">
        <v>3646</v>
      </c>
      <c r="E571" t="s">
        <v>1534</v>
      </c>
      <c r="F571" t="s">
        <v>1535</v>
      </c>
      <c r="G571" t="s">
        <v>1019</v>
      </c>
      <c r="H571" t="s">
        <v>1535</v>
      </c>
      <c r="I571" t="s">
        <v>1536</v>
      </c>
      <c r="J571" t="s">
        <v>169</v>
      </c>
      <c r="K571" t="s">
        <v>1404</v>
      </c>
      <c r="L571" t="s">
        <v>1537</v>
      </c>
      <c r="M571" t="s">
        <v>1019</v>
      </c>
      <c r="N571" t="s">
        <v>1538</v>
      </c>
      <c r="O571" t="s">
        <v>1539</v>
      </c>
      <c r="P571" t="s">
        <v>1343</v>
      </c>
      <c r="Q571" t="s">
        <v>47</v>
      </c>
      <c r="R571" t="s">
        <v>1405</v>
      </c>
      <c r="S571" t="s">
        <v>49</v>
      </c>
      <c r="T571" t="s">
        <v>1142</v>
      </c>
      <c r="U571" t="s">
        <v>51</v>
      </c>
      <c r="V571">
        <v>-84</v>
      </c>
      <c r="W571">
        <v>-44</v>
      </c>
      <c r="X571">
        <v>-65</v>
      </c>
      <c r="Y571">
        <v>-99</v>
      </c>
      <c r="Z571">
        <v>-104</v>
      </c>
      <c r="AA571">
        <v>-110</v>
      </c>
      <c r="AB571">
        <v>-116</v>
      </c>
      <c r="AC571">
        <v>-122</v>
      </c>
      <c r="AD571">
        <v>-128</v>
      </c>
      <c r="AE571">
        <v>-135</v>
      </c>
      <c r="AF571">
        <v>-141</v>
      </c>
      <c r="AG571">
        <v>-147</v>
      </c>
    </row>
    <row r="572" spans="1:33" x14ac:dyDescent="0.25">
      <c r="A572" t="s">
        <v>3963</v>
      </c>
      <c r="B572" t="s">
        <v>33</v>
      </c>
      <c r="C572" t="s">
        <v>1337</v>
      </c>
      <c r="D572" t="s">
        <v>3646</v>
      </c>
      <c r="E572" t="s">
        <v>697</v>
      </c>
      <c r="F572" t="s">
        <v>1540</v>
      </c>
      <c r="G572" t="s">
        <v>105</v>
      </c>
      <c r="H572" t="s">
        <v>1541</v>
      </c>
      <c r="I572" t="s">
        <v>1542</v>
      </c>
      <c r="J572" t="s">
        <v>1466</v>
      </c>
      <c r="K572" t="s">
        <v>1404</v>
      </c>
      <c r="L572" t="s">
        <v>1543</v>
      </c>
      <c r="M572" t="s">
        <v>146</v>
      </c>
      <c r="N572" t="s">
        <v>1544</v>
      </c>
      <c r="O572" t="s">
        <v>1545</v>
      </c>
      <c r="P572" t="s">
        <v>1343</v>
      </c>
      <c r="Q572" t="s">
        <v>47</v>
      </c>
      <c r="R572" t="s">
        <v>1405</v>
      </c>
      <c r="S572" t="s">
        <v>49</v>
      </c>
      <c r="T572" t="s">
        <v>1142</v>
      </c>
      <c r="U572" t="s">
        <v>51</v>
      </c>
      <c r="V572">
        <v>-85</v>
      </c>
      <c r="W572">
        <v>-1503</v>
      </c>
      <c r="X572">
        <v>-1485</v>
      </c>
      <c r="Y572">
        <v>-1962</v>
      </c>
      <c r="Z572">
        <v>-2472</v>
      </c>
      <c r="AA572">
        <v>-2975</v>
      </c>
      <c r="AB572">
        <v>-3443</v>
      </c>
      <c r="AC572">
        <v>-3754</v>
      </c>
      <c r="AD572">
        <v>-4012</v>
      </c>
      <c r="AE572">
        <v>-4230</v>
      </c>
      <c r="AF572">
        <v>-4483</v>
      </c>
      <c r="AG572">
        <v>-4743</v>
      </c>
    </row>
    <row r="573" spans="1:33" x14ac:dyDescent="0.25">
      <c r="A573" t="s">
        <v>3963</v>
      </c>
      <c r="B573" t="s">
        <v>33</v>
      </c>
      <c r="C573" t="s">
        <v>1337</v>
      </c>
      <c r="D573" t="s">
        <v>3646</v>
      </c>
      <c r="E573" t="s">
        <v>697</v>
      </c>
      <c r="F573" t="s">
        <v>1540</v>
      </c>
      <c r="G573" t="s">
        <v>111</v>
      </c>
      <c r="H573" t="s">
        <v>1546</v>
      </c>
      <c r="I573" t="s">
        <v>1547</v>
      </c>
      <c r="J573" t="s">
        <v>1466</v>
      </c>
      <c r="K573" t="s">
        <v>1404</v>
      </c>
      <c r="L573" t="s">
        <v>1543</v>
      </c>
      <c r="M573" t="s">
        <v>102</v>
      </c>
      <c r="N573" t="s">
        <v>1548</v>
      </c>
      <c r="O573" t="s">
        <v>1549</v>
      </c>
      <c r="P573" t="s">
        <v>1343</v>
      </c>
      <c r="Q573" t="s">
        <v>47</v>
      </c>
      <c r="R573" t="s">
        <v>1405</v>
      </c>
      <c r="S573" t="s">
        <v>49</v>
      </c>
      <c r="T573" t="s">
        <v>1142</v>
      </c>
      <c r="U573" t="s">
        <v>51</v>
      </c>
      <c r="V573">
        <v>-7</v>
      </c>
      <c r="W573">
        <v>-10</v>
      </c>
      <c r="X573">
        <v>-10</v>
      </c>
      <c r="Y573">
        <v>-11</v>
      </c>
      <c r="Z573">
        <v>-11</v>
      </c>
      <c r="AA573">
        <v>-11</v>
      </c>
      <c r="AB573">
        <v>-12</v>
      </c>
      <c r="AC573">
        <v>-12</v>
      </c>
      <c r="AD573">
        <v>-12</v>
      </c>
      <c r="AE573">
        <v>-13</v>
      </c>
      <c r="AF573">
        <v>-13</v>
      </c>
      <c r="AG573">
        <v>-13</v>
      </c>
    </row>
    <row r="574" spans="1:33" x14ac:dyDescent="0.25">
      <c r="A574" t="s">
        <v>3963</v>
      </c>
      <c r="B574" t="s">
        <v>33</v>
      </c>
      <c r="C574" t="s">
        <v>1337</v>
      </c>
      <c r="D574" t="s">
        <v>3646</v>
      </c>
      <c r="E574" t="s">
        <v>1550</v>
      </c>
      <c r="F574" t="s">
        <v>1551</v>
      </c>
      <c r="G574" t="s">
        <v>1019</v>
      </c>
      <c r="H574" t="s">
        <v>1551</v>
      </c>
      <c r="I574" t="s">
        <v>1552</v>
      </c>
      <c r="J574" t="s">
        <v>663</v>
      </c>
      <c r="K574" t="s">
        <v>1346</v>
      </c>
      <c r="L574" t="s">
        <v>1553</v>
      </c>
      <c r="M574" t="s">
        <v>1019</v>
      </c>
      <c r="N574" t="s">
        <v>1554</v>
      </c>
      <c r="O574" t="s">
        <v>1555</v>
      </c>
      <c r="P574" t="s">
        <v>1343</v>
      </c>
      <c r="Q574" t="s">
        <v>47</v>
      </c>
      <c r="R574" t="s">
        <v>1349</v>
      </c>
      <c r="S574" t="s">
        <v>49</v>
      </c>
      <c r="T574" t="s">
        <v>50</v>
      </c>
      <c r="U574" t="s">
        <v>51</v>
      </c>
      <c r="V574">
        <v>-2</v>
      </c>
      <c r="W574">
        <v>-2</v>
      </c>
      <c r="X574">
        <v>-3</v>
      </c>
      <c r="Y574">
        <v>-1</v>
      </c>
      <c r="Z574">
        <v>-1</v>
      </c>
      <c r="AA574">
        <v>-1</v>
      </c>
      <c r="AB574">
        <v>-1</v>
      </c>
      <c r="AC574">
        <v>-1</v>
      </c>
      <c r="AD574">
        <v>-1</v>
      </c>
      <c r="AE574">
        <v>-1</v>
      </c>
      <c r="AF574">
        <v>-1</v>
      </c>
      <c r="AG574">
        <v>-1</v>
      </c>
    </row>
    <row r="575" spans="1:33" x14ac:dyDescent="0.25">
      <c r="A575" t="s">
        <v>3963</v>
      </c>
      <c r="B575" t="s">
        <v>33</v>
      </c>
      <c r="C575" t="s">
        <v>1337</v>
      </c>
      <c r="D575" t="s">
        <v>3646</v>
      </c>
      <c r="E575" t="s">
        <v>1550</v>
      </c>
      <c r="F575" t="s">
        <v>1551</v>
      </c>
      <c r="G575" t="s">
        <v>1019</v>
      </c>
      <c r="H575" t="s">
        <v>1551</v>
      </c>
      <c r="I575" t="s">
        <v>1556</v>
      </c>
      <c r="J575" t="s">
        <v>663</v>
      </c>
      <c r="K575" t="s">
        <v>1346</v>
      </c>
      <c r="L575" t="s">
        <v>1553</v>
      </c>
      <c r="M575" t="s">
        <v>1019</v>
      </c>
      <c r="N575" t="s">
        <v>1557</v>
      </c>
      <c r="O575" t="s">
        <v>126</v>
      </c>
      <c r="P575" t="s">
        <v>1343</v>
      </c>
      <c r="Q575" t="s">
        <v>47</v>
      </c>
      <c r="R575" t="s">
        <v>1349</v>
      </c>
      <c r="S575" t="s">
        <v>49</v>
      </c>
      <c r="T575" t="s">
        <v>50</v>
      </c>
      <c r="U575" t="s">
        <v>51</v>
      </c>
      <c r="V575">
        <v>-46</v>
      </c>
      <c r="W575">
        <v>-46</v>
      </c>
      <c r="X575">
        <v>-50</v>
      </c>
      <c r="Y575">
        <v>-51</v>
      </c>
      <c r="Z575">
        <v>-51</v>
      </c>
      <c r="AA575">
        <v>-52</v>
      </c>
      <c r="AB575">
        <v>-52</v>
      </c>
      <c r="AC575">
        <v>-53</v>
      </c>
      <c r="AD575">
        <v>-53</v>
      </c>
      <c r="AE575">
        <v>-54</v>
      </c>
      <c r="AF575">
        <v>-54</v>
      </c>
      <c r="AG575">
        <v>-54</v>
      </c>
    </row>
    <row r="576" spans="1:33" x14ac:dyDescent="0.25">
      <c r="A576" t="s">
        <v>3963</v>
      </c>
      <c r="B576" t="s">
        <v>33</v>
      </c>
      <c r="C576" t="s">
        <v>1337</v>
      </c>
      <c r="D576" t="s">
        <v>3646</v>
      </c>
      <c r="E576" t="s">
        <v>1558</v>
      </c>
      <c r="F576" t="s">
        <v>1559</v>
      </c>
      <c r="G576" t="s">
        <v>1019</v>
      </c>
      <c r="H576" t="s">
        <v>1559</v>
      </c>
      <c r="I576" t="s">
        <v>1560</v>
      </c>
      <c r="J576" t="s">
        <v>189</v>
      </c>
      <c r="K576" t="s">
        <v>1346</v>
      </c>
      <c r="L576" t="s">
        <v>1561</v>
      </c>
      <c r="M576" t="s">
        <v>1019</v>
      </c>
      <c r="N576" t="s">
        <v>1562</v>
      </c>
      <c r="O576" t="s">
        <v>1559</v>
      </c>
      <c r="P576" t="s">
        <v>1343</v>
      </c>
      <c r="Q576" t="s">
        <v>47</v>
      </c>
      <c r="R576" t="s">
        <v>1349</v>
      </c>
      <c r="S576" t="s">
        <v>49</v>
      </c>
      <c r="T576" t="s">
        <v>50</v>
      </c>
      <c r="U576" t="s">
        <v>51</v>
      </c>
      <c r="V576">
        <v>-132</v>
      </c>
      <c r="W576">
        <v>-151</v>
      </c>
      <c r="X576">
        <v>-183</v>
      </c>
      <c r="Y576">
        <v>-374</v>
      </c>
      <c r="Z576">
        <v>-175</v>
      </c>
      <c r="AA576">
        <v>-105</v>
      </c>
      <c r="AB576">
        <v>-432</v>
      </c>
      <c r="AC576">
        <v>-104</v>
      </c>
      <c r="AD576">
        <v>-157</v>
      </c>
      <c r="AE576">
        <v>-339</v>
      </c>
      <c r="AF576">
        <v>-339</v>
      </c>
      <c r="AG576">
        <v>-339</v>
      </c>
    </row>
    <row r="577" spans="1:33" x14ac:dyDescent="0.25">
      <c r="A577" t="s">
        <v>3963</v>
      </c>
      <c r="B577" t="s">
        <v>33</v>
      </c>
      <c r="C577" t="s">
        <v>1337</v>
      </c>
      <c r="D577" t="s">
        <v>3646</v>
      </c>
      <c r="E577" t="s">
        <v>1563</v>
      </c>
      <c r="F577" t="s">
        <v>1564</v>
      </c>
      <c r="G577" t="s">
        <v>1019</v>
      </c>
      <c r="H577" t="s">
        <v>1564</v>
      </c>
      <c r="I577" t="s">
        <v>1565</v>
      </c>
      <c r="J577" t="s">
        <v>248</v>
      </c>
      <c r="K577" t="s">
        <v>1346</v>
      </c>
      <c r="L577" t="s">
        <v>1566</v>
      </c>
      <c r="M577" t="s">
        <v>1019</v>
      </c>
      <c r="N577" t="s">
        <v>1567</v>
      </c>
      <c r="O577" t="s">
        <v>1568</v>
      </c>
      <c r="P577" t="s">
        <v>1343</v>
      </c>
      <c r="Q577" t="s">
        <v>47</v>
      </c>
      <c r="R577" t="s">
        <v>1349</v>
      </c>
      <c r="S577" t="s">
        <v>49</v>
      </c>
      <c r="T577" t="s">
        <v>50</v>
      </c>
      <c r="U577" t="s">
        <v>51</v>
      </c>
      <c r="V577">
        <v>-4</v>
      </c>
      <c r="W577">
        <v>-3</v>
      </c>
      <c r="X577">
        <v>-3</v>
      </c>
      <c r="Y577">
        <v>-3</v>
      </c>
      <c r="Z577">
        <v>-3</v>
      </c>
      <c r="AA577">
        <v>-3</v>
      </c>
      <c r="AB577">
        <v>-3</v>
      </c>
      <c r="AC577">
        <v>-3</v>
      </c>
      <c r="AD577">
        <v>-3</v>
      </c>
      <c r="AE577">
        <v>-3</v>
      </c>
      <c r="AF577">
        <v>-3</v>
      </c>
      <c r="AG577">
        <v>-3</v>
      </c>
    </row>
    <row r="578" spans="1:33" x14ac:dyDescent="0.25">
      <c r="A578" t="s">
        <v>3963</v>
      </c>
      <c r="B578" t="s">
        <v>33</v>
      </c>
      <c r="C578" t="s">
        <v>1337</v>
      </c>
      <c r="D578" t="s">
        <v>3646</v>
      </c>
      <c r="E578" t="s">
        <v>1261</v>
      </c>
      <c r="F578" t="s">
        <v>1262</v>
      </c>
      <c r="G578" t="s">
        <v>1019</v>
      </c>
      <c r="H578" t="s">
        <v>1262</v>
      </c>
      <c r="I578" t="s">
        <v>1569</v>
      </c>
      <c r="J578" t="s">
        <v>630</v>
      </c>
      <c r="K578" t="s">
        <v>1346</v>
      </c>
      <c r="L578" t="s">
        <v>1264</v>
      </c>
      <c r="M578" t="s">
        <v>1019</v>
      </c>
      <c r="N578" t="s">
        <v>1570</v>
      </c>
      <c r="O578" t="s">
        <v>1571</v>
      </c>
      <c r="P578" t="s">
        <v>1343</v>
      </c>
      <c r="Q578" t="s">
        <v>47</v>
      </c>
      <c r="R578" t="s">
        <v>1349</v>
      </c>
      <c r="S578" t="s">
        <v>49</v>
      </c>
      <c r="T578" t="s">
        <v>50</v>
      </c>
      <c r="U578" t="s">
        <v>51</v>
      </c>
      <c r="V578">
        <v>-1</v>
      </c>
      <c r="W578">
        <v>-1</v>
      </c>
      <c r="X578">
        <v>-1</v>
      </c>
      <c r="Y578">
        <v>-1</v>
      </c>
      <c r="Z578">
        <v>-1</v>
      </c>
      <c r="AA578">
        <v>-1</v>
      </c>
      <c r="AB578">
        <v>-1</v>
      </c>
      <c r="AC578">
        <v>-1</v>
      </c>
      <c r="AD578">
        <v>-1</v>
      </c>
      <c r="AE578">
        <v>-1</v>
      </c>
      <c r="AF578">
        <v>-1</v>
      </c>
      <c r="AG578">
        <v>-1</v>
      </c>
    </row>
    <row r="579" spans="1:33" x14ac:dyDescent="0.25">
      <c r="A579" t="s">
        <v>3963</v>
      </c>
      <c r="B579" t="s">
        <v>33</v>
      </c>
      <c r="C579" t="s">
        <v>1337</v>
      </c>
      <c r="D579" t="s">
        <v>3646</v>
      </c>
      <c r="E579" t="s">
        <v>1572</v>
      </c>
      <c r="F579" t="s">
        <v>1573</v>
      </c>
      <c r="G579" t="s">
        <v>1019</v>
      </c>
      <c r="H579" t="s">
        <v>1573</v>
      </c>
      <c r="I579" t="s">
        <v>1574</v>
      </c>
      <c r="J579" t="s">
        <v>1466</v>
      </c>
      <c r="K579" t="s">
        <v>1346</v>
      </c>
      <c r="L579" t="s">
        <v>1575</v>
      </c>
      <c r="M579" t="s">
        <v>1019</v>
      </c>
      <c r="N579" t="s">
        <v>1576</v>
      </c>
      <c r="O579" t="s">
        <v>1577</v>
      </c>
      <c r="P579" t="s">
        <v>1343</v>
      </c>
      <c r="Q579" t="s">
        <v>47</v>
      </c>
      <c r="R579" t="s">
        <v>1349</v>
      </c>
      <c r="S579" t="s">
        <v>49</v>
      </c>
      <c r="T579" t="s">
        <v>50</v>
      </c>
      <c r="U579" t="s">
        <v>51</v>
      </c>
      <c r="V579">
        <v>-184</v>
      </c>
      <c r="W579">
        <v>-199</v>
      </c>
      <c r="X579">
        <v>-203</v>
      </c>
      <c r="Y579">
        <v>-207</v>
      </c>
      <c r="Z579">
        <v>-211</v>
      </c>
      <c r="AA579">
        <v>-215</v>
      </c>
      <c r="AB579">
        <v>-220</v>
      </c>
      <c r="AC579">
        <v>-224</v>
      </c>
      <c r="AD579">
        <v>-228</v>
      </c>
      <c r="AE579">
        <v>-233</v>
      </c>
      <c r="AF579">
        <v>-238</v>
      </c>
      <c r="AG579">
        <v>-242</v>
      </c>
    </row>
    <row r="580" spans="1:33" x14ac:dyDescent="0.25">
      <c r="A580" t="s">
        <v>3963</v>
      </c>
      <c r="B580" t="s">
        <v>33</v>
      </c>
      <c r="C580" t="s">
        <v>1337</v>
      </c>
      <c r="D580" t="s">
        <v>3646</v>
      </c>
      <c r="E580" t="s">
        <v>1572</v>
      </c>
      <c r="F580" t="s">
        <v>1573</v>
      </c>
      <c r="G580" t="s">
        <v>1019</v>
      </c>
      <c r="H580" t="s">
        <v>1573</v>
      </c>
      <c r="I580" t="s">
        <v>1574</v>
      </c>
      <c r="J580" t="s">
        <v>1466</v>
      </c>
      <c r="K580" t="s">
        <v>1404</v>
      </c>
      <c r="L580" t="s">
        <v>1575</v>
      </c>
      <c r="M580" t="s">
        <v>1019</v>
      </c>
      <c r="N580" t="s">
        <v>1576</v>
      </c>
      <c r="O580" t="s">
        <v>1577</v>
      </c>
      <c r="P580" t="s">
        <v>1343</v>
      </c>
      <c r="Q580" t="s">
        <v>47</v>
      </c>
      <c r="R580" t="s">
        <v>1405</v>
      </c>
      <c r="S580" t="s">
        <v>49</v>
      </c>
      <c r="T580" t="s">
        <v>1142</v>
      </c>
      <c r="U580" t="s">
        <v>51</v>
      </c>
      <c r="V580">
        <v>-1</v>
      </c>
      <c r="W580">
        <v>-1</v>
      </c>
      <c r="X580">
        <v>-1</v>
      </c>
      <c r="Y580">
        <v>-1</v>
      </c>
      <c r="Z580">
        <v>-1</v>
      </c>
      <c r="AA580">
        <v>-1</v>
      </c>
      <c r="AB580">
        <v>-1</v>
      </c>
      <c r="AC580">
        <v>-1</v>
      </c>
      <c r="AD580">
        <v>-1</v>
      </c>
      <c r="AE580">
        <v>-1</v>
      </c>
      <c r="AF580">
        <v>-1</v>
      </c>
      <c r="AG580">
        <v>-1</v>
      </c>
    </row>
    <row r="581" spans="1:33" x14ac:dyDescent="0.25">
      <c r="A581" t="s">
        <v>3963</v>
      </c>
      <c r="B581" t="s">
        <v>33</v>
      </c>
      <c r="C581" t="s">
        <v>1337</v>
      </c>
      <c r="D581" t="s">
        <v>3646</v>
      </c>
      <c r="E581" t="s">
        <v>1572</v>
      </c>
      <c r="F581" t="s">
        <v>1573</v>
      </c>
      <c r="G581" t="s">
        <v>1019</v>
      </c>
      <c r="H581" t="s">
        <v>1573</v>
      </c>
      <c r="I581" t="s">
        <v>1578</v>
      </c>
      <c r="J581" t="s">
        <v>1466</v>
      </c>
      <c r="K581" t="s">
        <v>1346</v>
      </c>
      <c r="L581" t="s">
        <v>1575</v>
      </c>
      <c r="M581" t="s">
        <v>1019</v>
      </c>
      <c r="N581" t="s">
        <v>1579</v>
      </c>
      <c r="O581" t="s">
        <v>1580</v>
      </c>
      <c r="P581" t="s">
        <v>1343</v>
      </c>
      <c r="Q581" t="s">
        <v>47</v>
      </c>
      <c r="R581" t="s">
        <v>1349</v>
      </c>
      <c r="S581" t="s">
        <v>49</v>
      </c>
      <c r="T581" t="s">
        <v>50</v>
      </c>
      <c r="U581" t="s">
        <v>51</v>
      </c>
      <c r="V581">
        <v>-1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</row>
    <row r="582" spans="1:33" x14ac:dyDescent="0.25">
      <c r="A582" t="s">
        <v>3963</v>
      </c>
      <c r="B582" t="s">
        <v>33</v>
      </c>
      <c r="C582" t="s">
        <v>1337</v>
      </c>
      <c r="D582" t="s">
        <v>3646</v>
      </c>
      <c r="E582" t="s">
        <v>1572</v>
      </c>
      <c r="F582" t="s">
        <v>1573</v>
      </c>
      <c r="G582" t="s">
        <v>1019</v>
      </c>
      <c r="H582" t="s">
        <v>1573</v>
      </c>
      <c r="I582" t="s">
        <v>1578</v>
      </c>
      <c r="J582" t="s">
        <v>1466</v>
      </c>
      <c r="K582" t="s">
        <v>1404</v>
      </c>
      <c r="L582" t="s">
        <v>1575</v>
      </c>
      <c r="M582" t="s">
        <v>1019</v>
      </c>
      <c r="N582" t="s">
        <v>1579</v>
      </c>
      <c r="O582" t="s">
        <v>1580</v>
      </c>
      <c r="P582" t="s">
        <v>1343</v>
      </c>
      <c r="Q582" t="s">
        <v>47</v>
      </c>
      <c r="R582" t="s">
        <v>1405</v>
      </c>
      <c r="S582" t="s">
        <v>49</v>
      </c>
      <c r="T582" t="s">
        <v>1142</v>
      </c>
      <c r="U582" t="s">
        <v>51</v>
      </c>
      <c r="V582">
        <v>-30</v>
      </c>
      <c r="W582">
        <v>-236</v>
      </c>
      <c r="X582">
        <v>-251</v>
      </c>
      <c r="Y582">
        <v>-262</v>
      </c>
      <c r="Z582">
        <v>-278</v>
      </c>
      <c r="AA582">
        <v>-304</v>
      </c>
      <c r="AB582">
        <v>-336</v>
      </c>
      <c r="AC582">
        <v>-409</v>
      </c>
      <c r="AD582">
        <v>-481</v>
      </c>
      <c r="AE582">
        <v>-513</v>
      </c>
      <c r="AF582">
        <v>-603</v>
      </c>
      <c r="AG582">
        <v>-663</v>
      </c>
    </row>
    <row r="583" spans="1:33" x14ac:dyDescent="0.25">
      <c r="A583" t="s">
        <v>3963</v>
      </c>
      <c r="B583" t="s">
        <v>33</v>
      </c>
      <c r="C583" t="s">
        <v>1337</v>
      </c>
      <c r="D583" t="s">
        <v>3646</v>
      </c>
      <c r="E583" t="s">
        <v>1572</v>
      </c>
      <c r="F583" t="s">
        <v>1573</v>
      </c>
      <c r="G583" t="s">
        <v>1019</v>
      </c>
      <c r="H583" t="s">
        <v>1573</v>
      </c>
      <c r="I583" t="s">
        <v>1581</v>
      </c>
      <c r="J583" t="s">
        <v>1466</v>
      </c>
      <c r="K583" t="s">
        <v>1404</v>
      </c>
      <c r="L583" t="s">
        <v>1575</v>
      </c>
      <c r="M583" t="s">
        <v>1019</v>
      </c>
      <c r="N583" t="s">
        <v>1582</v>
      </c>
      <c r="O583" t="s">
        <v>1583</v>
      </c>
      <c r="P583" t="s">
        <v>1343</v>
      </c>
      <c r="Q583" t="s">
        <v>47</v>
      </c>
      <c r="R583" t="s">
        <v>1405</v>
      </c>
      <c r="S583" t="s">
        <v>49</v>
      </c>
      <c r="T583" t="s">
        <v>1142</v>
      </c>
      <c r="U583" t="s">
        <v>51</v>
      </c>
      <c r="V583">
        <v>-6</v>
      </c>
      <c r="W583">
        <v>-5</v>
      </c>
      <c r="X583">
        <v>-5</v>
      </c>
      <c r="Y583">
        <v>-5</v>
      </c>
      <c r="Z583">
        <v>-5</v>
      </c>
      <c r="AA583">
        <v>-5</v>
      </c>
      <c r="AB583">
        <v>-5</v>
      </c>
      <c r="AC583">
        <v>-5</v>
      </c>
      <c r="AD583">
        <v>-5</v>
      </c>
      <c r="AE583">
        <v>-5</v>
      </c>
      <c r="AF583">
        <v>-5</v>
      </c>
      <c r="AG583">
        <v>-5</v>
      </c>
    </row>
    <row r="584" spans="1:33" x14ac:dyDescent="0.25">
      <c r="A584" t="s">
        <v>3963</v>
      </c>
      <c r="B584" t="s">
        <v>33</v>
      </c>
      <c r="C584" t="s">
        <v>1337</v>
      </c>
      <c r="D584" t="s">
        <v>3646</v>
      </c>
      <c r="E584" t="s">
        <v>1284</v>
      </c>
      <c r="F584" t="s">
        <v>1285</v>
      </c>
      <c r="G584" t="s">
        <v>1019</v>
      </c>
      <c r="H584" t="s">
        <v>1285</v>
      </c>
      <c r="I584" t="s">
        <v>1584</v>
      </c>
      <c r="J584" t="s">
        <v>1287</v>
      </c>
      <c r="K584" t="s">
        <v>1346</v>
      </c>
      <c r="L584" t="s">
        <v>1288</v>
      </c>
      <c r="M584" t="s">
        <v>1019</v>
      </c>
      <c r="N584" t="s">
        <v>1585</v>
      </c>
      <c r="O584" t="s">
        <v>1586</v>
      </c>
      <c r="P584" t="s">
        <v>1343</v>
      </c>
      <c r="Q584" t="s">
        <v>47</v>
      </c>
      <c r="R584" t="s">
        <v>1349</v>
      </c>
      <c r="S584" t="s">
        <v>49</v>
      </c>
      <c r="T584" t="s">
        <v>50</v>
      </c>
      <c r="U584" t="s">
        <v>51</v>
      </c>
      <c r="V584">
        <v>-1416</v>
      </c>
      <c r="W584">
        <v>-1416</v>
      </c>
      <c r="X584">
        <v>-1416</v>
      </c>
      <c r="Y584">
        <v>-1416</v>
      </c>
      <c r="Z584">
        <v>-1416</v>
      </c>
      <c r="AA584">
        <v>-1416</v>
      </c>
      <c r="AB584">
        <v>-1416</v>
      </c>
      <c r="AC584">
        <v>-1416</v>
      </c>
      <c r="AD584">
        <v>-1416</v>
      </c>
      <c r="AE584">
        <v>-1416</v>
      </c>
      <c r="AF584">
        <v>-1416</v>
      </c>
      <c r="AG584">
        <v>-1416</v>
      </c>
    </row>
    <row r="585" spans="1:33" x14ac:dyDescent="0.25">
      <c r="A585" t="s">
        <v>3963</v>
      </c>
      <c r="B585" t="s">
        <v>33</v>
      </c>
      <c r="C585" t="s">
        <v>1337</v>
      </c>
      <c r="D585" t="s">
        <v>3646</v>
      </c>
      <c r="E585" t="s">
        <v>1284</v>
      </c>
      <c r="F585" t="s">
        <v>1285</v>
      </c>
      <c r="G585" t="s">
        <v>1019</v>
      </c>
      <c r="H585" t="s">
        <v>1285</v>
      </c>
      <c r="I585" t="s">
        <v>1584</v>
      </c>
      <c r="J585" t="s">
        <v>1287</v>
      </c>
      <c r="K585" t="s">
        <v>1346</v>
      </c>
      <c r="L585" t="s">
        <v>1288</v>
      </c>
      <c r="M585" t="s">
        <v>1019</v>
      </c>
      <c r="N585" t="s">
        <v>1585</v>
      </c>
      <c r="O585" t="s">
        <v>1586</v>
      </c>
      <c r="P585" t="s">
        <v>1343</v>
      </c>
      <c r="Q585" t="s">
        <v>47</v>
      </c>
      <c r="R585" t="s">
        <v>1349</v>
      </c>
      <c r="S585" t="s">
        <v>181</v>
      </c>
      <c r="T585" t="s">
        <v>50</v>
      </c>
      <c r="U585" t="s">
        <v>51</v>
      </c>
      <c r="V585">
        <v>-57</v>
      </c>
      <c r="W585">
        <v>-55</v>
      </c>
      <c r="X585">
        <v>-56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</row>
    <row r="586" spans="1:33" x14ac:dyDescent="0.25">
      <c r="A586" t="s">
        <v>3963</v>
      </c>
      <c r="B586" t="s">
        <v>33</v>
      </c>
      <c r="C586" t="s">
        <v>1337</v>
      </c>
      <c r="D586" t="s">
        <v>3646</v>
      </c>
      <c r="E586" t="s">
        <v>1284</v>
      </c>
      <c r="F586" t="s">
        <v>1285</v>
      </c>
      <c r="G586" t="s">
        <v>1019</v>
      </c>
      <c r="H586" t="s">
        <v>1285</v>
      </c>
      <c r="I586" t="s">
        <v>1584</v>
      </c>
      <c r="J586" t="s">
        <v>1287</v>
      </c>
      <c r="K586" t="s">
        <v>1404</v>
      </c>
      <c r="L586" t="s">
        <v>1288</v>
      </c>
      <c r="M586" t="s">
        <v>1019</v>
      </c>
      <c r="N586" t="s">
        <v>1585</v>
      </c>
      <c r="O586" t="s">
        <v>1586</v>
      </c>
      <c r="P586" t="s">
        <v>1343</v>
      </c>
      <c r="Q586" t="s">
        <v>47</v>
      </c>
      <c r="R586" t="s">
        <v>1405</v>
      </c>
      <c r="S586" t="s">
        <v>49</v>
      </c>
      <c r="T586" t="s">
        <v>1142</v>
      </c>
      <c r="U586" t="s">
        <v>51</v>
      </c>
      <c r="V586">
        <v>-72</v>
      </c>
      <c r="W586">
        <v>-50</v>
      </c>
      <c r="X586">
        <v>-49</v>
      </c>
      <c r="Y586">
        <v>-49</v>
      </c>
      <c r="Z586">
        <v>-49</v>
      </c>
      <c r="AA586">
        <v>-49</v>
      </c>
      <c r="AB586">
        <v>-49</v>
      </c>
      <c r="AC586">
        <v>-49</v>
      </c>
      <c r="AD586">
        <v>-49</v>
      </c>
      <c r="AE586">
        <v>-49</v>
      </c>
      <c r="AF586">
        <v>-49</v>
      </c>
      <c r="AG586">
        <v>-49</v>
      </c>
    </row>
    <row r="587" spans="1:33" x14ac:dyDescent="0.25">
      <c r="A587" t="s">
        <v>3963</v>
      </c>
      <c r="B587" t="s">
        <v>33</v>
      </c>
      <c r="C587" t="s">
        <v>1337</v>
      </c>
      <c r="D587" t="s">
        <v>3646</v>
      </c>
      <c r="E587" t="s">
        <v>1587</v>
      </c>
      <c r="F587" t="s">
        <v>1588</v>
      </c>
      <c r="G587" t="s">
        <v>1019</v>
      </c>
      <c r="H587" t="s">
        <v>1588</v>
      </c>
      <c r="I587" t="s">
        <v>1589</v>
      </c>
      <c r="J587" t="s">
        <v>468</v>
      </c>
      <c r="K587" t="s">
        <v>1346</v>
      </c>
      <c r="L587" t="s">
        <v>1590</v>
      </c>
      <c r="M587" t="s">
        <v>1019</v>
      </c>
      <c r="N587" t="s">
        <v>1591</v>
      </c>
      <c r="O587" t="s">
        <v>1592</v>
      </c>
      <c r="P587" t="s">
        <v>1343</v>
      </c>
      <c r="Q587" t="s">
        <v>47</v>
      </c>
      <c r="R587" t="s">
        <v>1349</v>
      </c>
      <c r="S587" t="s">
        <v>49</v>
      </c>
      <c r="T587" t="s">
        <v>50</v>
      </c>
      <c r="U587" t="s">
        <v>51</v>
      </c>
      <c r="V587">
        <v>-403</v>
      </c>
      <c r="W587">
        <v>-2000</v>
      </c>
      <c r="X587">
        <v>-2000</v>
      </c>
      <c r="Y587">
        <v>-2000</v>
      </c>
      <c r="Z587">
        <v>-2000</v>
      </c>
      <c r="AA587">
        <v>-2000</v>
      </c>
      <c r="AB587">
        <v>-2000</v>
      </c>
      <c r="AC587">
        <v>-2000</v>
      </c>
      <c r="AD587">
        <v>-2000</v>
      </c>
      <c r="AE587">
        <v>-2000</v>
      </c>
      <c r="AF587">
        <v>-2000</v>
      </c>
      <c r="AG587">
        <v>-2000</v>
      </c>
    </row>
    <row r="588" spans="1:33" x14ac:dyDescent="0.25">
      <c r="A588" t="s">
        <v>3963</v>
      </c>
      <c r="B588" t="s">
        <v>33</v>
      </c>
      <c r="C588" t="s">
        <v>1337</v>
      </c>
      <c r="D588" t="s">
        <v>3646</v>
      </c>
      <c r="E588" t="s">
        <v>1593</v>
      </c>
      <c r="F588" t="s">
        <v>1594</v>
      </c>
      <c r="G588" t="s">
        <v>1019</v>
      </c>
      <c r="H588" t="s">
        <v>1594</v>
      </c>
      <c r="I588" t="s">
        <v>1595</v>
      </c>
      <c r="J588" t="s">
        <v>468</v>
      </c>
      <c r="K588" t="s">
        <v>1404</v>
      </c>
      <c r="L588" t="s">
        <v>1596</v>
      </c>
      <c r="M588" t="s">
        <v>1019</v>
      </c>
      <c r="N588" t="s">
        <v>1597</v>
      </c>
      <c r="O588" t="s">
        <v>1594</v>
      </c>
      <c r="P588" t="s">
        <v>1343</v>
      </c>
      <c r="Q588" t="s">
        <v>47</v>
      </c>
      <c r="R588" t="s">
        <v>1405</v>
      </c>
      <c r="S588" t="s">
        <v>49</v>
      </c>
      <c r="T588" t="s">
        <v>1142</v>
      </c>
      <c r="U588" t="s">
        <v>51</v>
      </c>
      <c r="V588">
        <v>-43</v>
      </c>
      <c r="W588">
        <v>-43</v>
      </c>
      <c r="X588">
        <v>-36</v>
      </c>
      <c r="Y588">
        <v>-24</v>
      </c>
      <c r="Z588">
        <v>-12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</row>
    <row r="589" spans="1:33" x14ac:dyDescent="0.25">
      <c r="A589" t="s">
        <v>3963</v>
      </c>
      <c r="B589" t="s">
        <v>33</v>
      </c>
      <c r="C589" t="s">
        <v>1337</v>
      </c>
      <c r="D589" t="s">
        <v>3646</v>
      </c>
      <c r="E589" t="s">
        <v>1598</v>
      </c>
      <c r="F589" t="s">
        <v>1599</v>
      </c>
      <c r="G589" t="s">
        <v>1019</v>
      </c>
      <c r="H589" t="s">
        <v>1599</v>
      </c>
      <c r="I589" t="s">
        <v>1600</v>
      </c>
      <c r="J589" t="s">
        <v>988</v>
      </c>
      <c r="K589" t="s">
        <v>1346</v>
      </c>
      <c r="L589" t="s">
        <v>1601</v>
      </c>
      <c r="M589" t="s">
        <v>1019</v>
      </c>
      <c r="N589" t="s">
        <v>1602</v>
      </c>
      <c r="O589" t="s">
        <v>1599</v>
      </c>
      <c r="P589" t="s">
        <v>1343</v>
      </c>
      <c r="Q589" t="s">
        <v>47</v>
      </c>
      <c r="R589" t="s">
        <v>1349</v>
      </c>
      <c r="S589" t="s">
        <v>49</v>
      </c>
      <c r="T589" t="s">
        <v>50</v>
      </c>
      <c r="U589" t="s">
        <v>51</v>
      </c>
      <c r="V589">
        <v>-258</v>
      </c>
      <c r="W589">
        <v>-259</v>
      </c>
      <c r="X589">
        <v>-261</v>
      </c>
      <c r="Y589">
        <v>-260</v>
      </c>
      <c r="Z589">
        <v>-264</v>
      </c>
      <c r="AA589">
        <v>-267</v>
      </c>
      <c r="AB589">
        <v>-270</v>
      </c>
      <c r="AC589">
        <v>-273</v>
      </c>
      <c r="AD589">
        <v>-276</v>
      </c>
      <c r="AE589">
        <v>-279</v>
      </c>
      <c r="AF589">
        <v>-282</v>
      </c>
      <c r="AG589">
        <v>-282</v>
      </c>
    </row>
    <row r="590" spans="1:33" x14ac:dyDescent="0.25">
      <c r="A590" t="s">
        <v>3963</v>
      </c>
      <c r="B590" t="s">
        <v>33</v>
      </c>
      <c r="C590" t="s">
        <v>1337</v>
      </c>
      <c r="D590" t="s">
        <v>3645</v>
      </c>
      <c r="E590" t="s">
        <v>35</v>
      </c>
      <c r="F590" t="s">
        <v>36</v>
      </c>
      <c r="G590" t="s">
        <v>63</v>
      </c>
      <c r="H590" t="s">
        <v>64</v>
      </c>
      <c r="I590" t="s">
        <v>4047</v>
      </c>
      <c r="J590" t="s">
        <v>1327</v>
      </c>
      <c r="K590" t="s">
        <v>1311</v>
      </c>
      <c r="L590" t="s">
        <v>42</v>
      </c>
      <c r="M590" t="s">
        <v>63</v>
      </c>
      <c r="N590" t="s">
        <v>4048</v>
      </c>
      <c r="O590" t="s">
        <v>1632</v>
      </c>
      <c r="P590" t="s">
        <v>1343</v>
      </c>
      <c r="Q590" t="s">
        <v>47</v>
      </c>
      <c r="R590" t="s">
        <v>1314</v>
      </c>
      <c r="S590" t="s">
        <v>49</v>
      </c>
      <c r="T590" t="s">
        <v>1315</v>
      </c>
      <c r="U590" t="s">
        <v>1316</v>
      </c>
      <c r="V590">
        <v>-1</v>
      </c>
      <c r="W590">
        <v>-1</v>
      </c>
      <c r="X590">
        <v>-1</v>
      </c>
      <c r="Y590">
        <v>-1</v>
      </c>
      <c r="Z590">
        <v>-1</v>
      </c>
      <c r="AA590">
        <v>-1</v>
      </c>
      <c r="AB590">
        <v>-1</v>
      </c>
      <c r="AC590">
        <v>-1</v>
      </c>
      <c r="AD590">
        <v>-1</v>
      </c>
      <c r="AE590">
        <v>-1</v>
      </c>
      <c r="AF590">
        <v>-1</v>
      </c>
      <c r="AG590">
        <v>-1</v>
      </c>
    </row>
    <row r="591" spans="1:33" x14ac:dyDescent="0.25">
      <c r="A591" t="s">
        <v>3963</v>
      </c>
      <c r="B591" t="s">
        <v>33</v>
      </c>
      <c r="C591" t="s">
        <v>1337</v>
      </c>
      <c r="D591" t="s">
        <v>3645</v>
      </c>
      <c r="E591" t="s">
        <v>35</v>
      </c>
      <c r="F591" t="s">
        <v>36</v>
      </c>
      <c r="G591" t="s">
        <v>85</v>
      </c>
      <c r="H591" t="s">
        <v>86</v>
      </c>
      <c r="I591" t="s">
        <v>1603</v>
      </c>
      <c r="J591" t="s">
        <v>40</v>
      </c>
      <c r="K591" t="s">
        <v>1311</v>
      </c>
      <c r="L591" t="s">
        <v>42</v>
      </c>
      <c r="M591" t="s">
        <v>85</v>
      </c>
      <c r="N591" t="s">
        <v>1604</v>
      </c>
      <c r="O591" t="s">
        <v>1605</v>
      </c>
      <c r="P591" t="s">
        <v>1343</v>
      </c>
      <c r="Q591" t="s">
        <v>47</v>
      </c>
      <c r="R591" t="s">
        <v>1314</v>
      </c>
      <c r="S591" t="s">
        <v>49</v>
      </c>
      <c r="T591" t="s">
        <v>1315</v>
      </c>
      <c r="U591" t="s">
        <v>1316</v>
      </c>
      <c r="V591">
        <v>-1</v>
      </c>
      <c r="W591">
        <v>-1</v>
      </c>
      <c r="X591">
        <v>-1</v>
      </c>
      <c r="Y591">
        <v>-1</v>
      </c>
      <c r="Z591">
        <v>-1</v>
      </c>
      <c r="AA591">
        <v>-1</v>
      </c>
      <c r="AB591">
        <v>-1</v>
      </c>
      <c r="AC591">
        <v>-1</v>
      </c>
      <c r="AD591">
        <v>-1</v>
      </c>
      <c r="AE591">
        <v>-1</v>
      </c>
      <c r="AF591">
        <v>-1</v>
      </c>
      <c r="AG591">
        <v>-1</v>
      </c>
    </row>
    <row r="592" spans="1:33" x14ac:dyDescent="0.25">
      <c r="A592" t="s">
        <v>3963</v>
      </c>
      <c r="B592" t="s">
        <v>33</v>
      </c>
      <c r="C592" t="s">
        <v>1337</v>
      </c>
      <c r="D592" t="s">
        <v>3645</v>
      </c>
      <c r="E592" t="s">
        <v>91</v>
      </c>
      <c r="F592" t="s">
        <v>92</v>
      </c>
      <c r="G592" t="s">
        <v>63</v>
      </c>
      <c r="H592" t="s">
        <v>93</v>
      </c>
      <c r="I592" t="s">
        <v>4049</v>
      </c>
      <c r="J592" t="s">
        <v>1606</v>
      </c>
      <c r="K592" t="s">
        <v>1318</v>
      </c>
      <c r="L592" t="s">
        <v>96</v>
      </c>
      <c r="M592" t="s">
        <v>63</v>
      </c>
      <c r="N592" t="s">
        <v>1607</v>
      </c>
      <c r="O592" t="s">
        <v>4050</v>
      </c>
      <c r="P592" t="s">
        <v>1343</v>
      </c>
      <c r="Q592" t="s">
        <v>47</v>
      </c>
      <c r="R592" t="s">
        <v>1314</v>
      </c>
      <c r="S592" t="s">
        <v>49</v>
      </c>
      <c r="T592" t="s">
        <v>1319</v>
      </c>
      <c r="U592" t="s">
        <v>1316</v>
      </c>
      <c r="V592">
        <v>1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</row>
    <row r="593" spans="1:33" x14ac:dyDescent="0.25">
      <c r="A593" t="s">
        <v>3963</v>
      </c>
      <c r="B593" t="s">
        <v>33</v>
      </c>
      <c r="C593" t="s">
        <v>1337</v>
      </c>
      <c r="D593" t="s">
        <v>3645</v>
      </c>
      <c r="E593" t="s">
        <v>91</v>
      </c>
      <c r="F593" t="s">
        <v>92</v>
      </c>
      <c r="G593" t="s">
        <v>80</v>
      </c>
      <c r="H593" t="s">
        <v>1608</v>
      </c>
      <c r="I593" t="s">
        <v>1609</v>
      </c>
      <c r="J593" t="s">
        <v>95</v>
      </c>
      <c r="K593" t="s">
        <v>1311</v>
      </c>
      <c r="L593" t="s">
        <v>96</v>
      </c>
      <c r="M593" t="s">
        <v>1019</v>
      </c>
      <c r="N593" t="s">
        <v>1610</v>
      </c>
      <c r="O593" t="s">
        <v>1611</v>
      </c>
      <c r="P593" t="s">
        <v>1343</v>
      </c>
      <c r="Q593" t="s">
        <v>47</v>
      </c>
      <c r="R593" t="s">
        <v>1314</v>
      </c>
      <c r="S593" t="s">
        <v>49</v>
      </c>
      <c r="T593" t="s">
        <v>1315</v>
      </c>
      <c r="U593" t="s">
        <v>1316</v>
      </c>
      <c r="V593">
        <v>-32</v>
      </c>
      <c r="W593">
        <v>-29</v>
      </c>
      <c r="X593">
        <v>-31</v>
      </c>
      <c r="Y593">
        <v>-30</v>
      </c>
      <c r="Z593">
        <v>-30</v>
      </c>
      <c r="AA593">
        <v>-30</v>
      </c>
      <c r="AB593">
        <v>-30</v>
      </c>
      <c r="AC593">
        <v>-29</v>
      </c>
      <c r="AD593">
        <v>-29</v>
      </c>
      <c r="AE593">
        <v>-29</v>
      </c>
      <c r="AF593">
        <v>-28</v>
      </c>
      <c r="AG593">
        <v>-29</v>
      </c>
    </row>
    <row r="594" spans="1:33" x14ac:dyDescent="0.25">
      <c r="A594" t="s">
        <v>3963</v>
      </c>
      <c r="B594" t="s">
        <v>33</v>
      </c>
      <c r="C594" t="s">
        <v>1337</v>
      </c>
      <c r="D594" t="s">
        <v>3645</v>
      </c>
      <c r="E594" t="s">
        <v>91</v>
      </c>
      <c r="F594" t="s">
        <v>92</v>
      </c>
      <c r="G594" t="s">
        <v>80</v>
      </c>
      <c r="H594" t="s">
        <v>1608</v>
      </c>
      <c r="I594" t="s">
        <v>1612</v>
      </c>
      <c r="J594" t="s">
        <v>95</v>
      </c>
      <c r="K594" t="s">
        <v>1311</v>
      </c>
      <c r="L594" t="s">
        <v>96</v>
      </c>
      <c r="M594" t="s">
        <v>1019</v>
      </c>
      <c r="N594" t="s">
        <v>1613</v>
      </c>
      <c r="O594" t="s">
        <v>1614</v>
      </c>
      <c r="P594" t="s">
        <v>1343</v>
      </c>
      <c r="Q594" t="s">
        <v>47</v>
      </c>
      <c r="R594" t="s">
        <v>1314</v>
      </c>
      <c r="S594" t="s">
        <v>49</v>
      </c>
      <c r="T594" t="s">
        <v>1315</v>
      </c>
      <c r="U594" t="s">
        <v>1316</v>
      </c>
      <c r="V594">
        <v>-204</v>
      </c>
      <c r="W594">
        <v>-229</v>
      </c>
      <c r="X594">
        <v>-238</v>
      </c>
      <c r="Y594">
        <v>-238</v>
      </c>
      <c r="Z594">
        <v>-237</v>
      </c>
      <c r="AA594">
        <v>-236</v>
      </c>
      <c r="AB594">
        <v>-234</v>
      </c>
      <c r="AC594">
        <v>-233</v>
      </c>
      <c r="AD594">
        <v>-232</v>
      </c>
      <c r="AE594">
        <v>-230</v>
      </c>
      <c r="AF594">
        <v>-229</v>
      </c>
      <c r="AG594">
        <v>-234</v>
      </c>
    </row>
    <row r="595" spans="1:33" x14ac:dyDescent="0.25">
      <c r="A595" t="s">
        <v>3963</v>
      </c>
      <c r="B595" t="s">
        <v>33</v>
      </c>
      <c r="C595" t="s">
        <v>1337</v>
      </c>
      <c r="D595" t="s">
        <v>3645</v>
      </c>
      <c r="E595" t="s">
        <v>91</v>
      </c>
      <c r="F595" t="s">
        <v>92</v>
      </c>
      <c r="G595" t="s">
        <v>80</v>
      </c>
      <c r="H595" t="s">
        <v>1608</v>
      </c>
      <c r="I595" t="s">
        <v>1615</v>
      </c>
      <c r="J595" t="s">
        <v>95</v>
      </c>
      <c r="K595" t="s">
        <v>1311</v>
      </c>
      <c r="L595" t="s">
        <v>96</v>
      </c>
      <c r="M595" t="s">
        <v>1019</v>
      </c>
      <c r="N595" t="s">
        <v>1616</v>
      </c>
      <c r="O595" t="s">
        <v>1617</v>
      </c>
      <c r="P595" t="s">
        <v>1343</v>
      </c>
      <c r="Q595" t="s">
        <v>47</v>
      </c>
      <c r="R595" t="s">
        <v>1314</v>
      </c>
      <c r="S595" t="s">
        <v>49</v>
      </c>
      <c r="T595" t="s">
        <v>1315</v>
      </c>
      <c r="U595" t="s">
        <v>1316</v>
      </c>
      <c r="V595">
        <v>-4</v>
      </c>
      <c r="W595">
        <v>-4</v>
      </c>
      <c r="X595">
        <v>-4</v>
      </c>
      <c r="Y595">
        <v>-4</v>
      </c>
      <c r="Z595">
        <v>-4</v>
      </c>
      <c r="AA595">
        <v>-4</v>
      </c>
      <c r="AB595">
        <v>-4</v>
      </c>
      <c r="AC595">
        <v>-4</v>
      </c>
      <c r="AD595">
        <v>-4</v>
      </c>
      <c r="AE595">
        <v>-4</v>
      </c>
      <c r="AF595">
        <v>-4</v>
      </c>
      <c r="AG595">
        <v>-4</v>
      </c>
    </row>
    <row r="596" spans="1:33" x14ac:dyDescent="0.25">
      <c r="A596" t="s">
        <v>3963</v>
      </c>
      <c r="B596" t="s">
        <v>33</v>
      </c>
      <c r="C596" t="s">
        <v>1337</v>
      </c>
      <c r="D596" t="s">
        <v>3645</v>
      </c>
      <c r="E596" t="s">
        <v>91</v>
      </c>
      <c r="F596" t="s">
        <v>92</v>
      </c>
      <c r="G596" t="s">
        <v>449</v>
      </c>
      <c r="H596" t="s">
        <v>92</v>
      </c>
      <c r="I596" t="s">
        <v>1618</v>
      </c>
      <c r="J596" t="s">
        <v>95</v>
      </c>
      <c r="K596" t="s">
        <v>1318</v>
      </c>
      <c r="L596" t="s">
        <v>96</v>
      </c>
      <c r="M596" t="s">
        <v>1019</v>
      </c>
      <c r="N596" t="s">
        <v>1619</v>
      </c>
      <c r="O596" t="s">
        <v>1620</v>
      </c>
      <c r="P596" t="s">
        <v>1343</v>
      </c>
      <c r="Q596" t="s">
        <v>47</v>
      </c>
      <c r="R596" t="s">
        <v>1314</v>
      </c>
      <c r="S596" t="s">
        <v>49</v>
      </c>
      <c r="T596" t="s">
        <v>1319</v>
      </c>
      <c r="U596" t="s">
        <v>1316</v>
      </c>
      <c r="V596">
        <v>-509</v>
      </c>
      <c r="W596">
        <v>-496</v>
      </c>
      <c r="X596">
        <v>-520</v>
      </c>
      <c r="Y596">
        <v>-530</v>
      </c>
      <c r="Z596">
        <v>-541</v>
      </c>
      <c r="AA596">
        <v>-553</v>
      </c>
      <c r="AB596">
        <v>-564</v>
      </c>
      <c r="AC596">
        <v>-576</v>
      </c>
      <c r="AD596">
        <v>-588</v>
      </c>
      <c r="AE596">
        <v>-600</v>
      </c>
      <c r="AF596">
        <v>-612</v>
      </c>
      <c r="AG596">
        <v>-625</v>
      </c>
    </row>
    <row r="597" spans="1:33" x14ac:dyDescent="0.25">
      <c r="A597" t="s">
        <v>3963</v>
      </c>
      <c r="B597" t="s">
        <v>33</v>
      </c>
      <c r="C597" t="s">
        <v>1337</v>
      </c>
      <c r="D597" t="s">
        <v>3645</v>
      </c>
      <c r="E597" t="s">
        <v>103</v>
      </c>
      <c r="F597" t="s">
        <v>104</v>
      </c>
      <c r="G597" t="s">
        <v>1317</v>
      </c>
      <c r="H597" t="s">
        <v>104</v>
      </c>
      <c r="I597" t="s">
        <v>1621</v>
      </c>
      <c r="J597" t="s">
        <v>1606</v>
      </c>
      <c r="K597" t="s">
        <v>1318</v>
      </c>
      <c r="L597" t="s">
        <v>109</v>
      </c>
      <c r="M597" t="s">
        <v>1019</v>
      </c>
      <c r="N597" t="s">
        <v>1607</v>
      </c>
      <c r="O597" t="s">
        <v>1622</v>
      </c>
      <c r="P597" t="s">
        <v>1343</v>
      </c>
      <c r="Q597" t="s">
        <v>47</v>
      </c>
      <c r="R597" t="s">
        <v>1314</v>
      </c>
      <c r="S597" t="s">
        <v>49</v>
      </c>
      <c r="T597" t="s">
        <v>1319</v>
      </c>
      <c r="U597" t="s">
        <v>1316</v>
      </c>
      <c r="V597">
        <v>33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</row>
    <row r="598" spans="1:33" x14ac:dyDescent="0.25">
      <c r="A598" t="s">
        <v>3963</v>
      </c>
      <c r="B598" t="s">
        <v>33</v>
      </c>
      <c r="C598" t="s">
        <v>1337</v>
      </c>
      <c r="D598" t="s">
        <v>3645</v>
      </c>
      <c r="E598" t="s">
        <v>103</v>
      </c>
      <c r="F598" t="s">
        <v>104</v>
      </c>
      <c r="G598" t="s">
        <v>1317</v>
      </c>
      <c r="H598" t="s">
        <v>104</v>
      </c>
      <c r="I598" t="s">
        <v>1623</v>
      </c>
      <c r="J598" t="s">
        <v>1458</v>
      </c>
      <c r="K598" t="s">
        <v>1318</v>
      </c>
      <c r="L598" t="s">
        <v>109</v>
      </c>
      <c r="M598" t="s">
        <v>1019</v>
      </c>
      <c r="N598" t="s">
        <v>1624</v>
      </c>
      <c r="O598" t="s">
        <v>1625</v>
      </c>
      <c r="P598" t="s">
        <v>1459</v>
      </c>
      <c r="Q598" t="s">
        <v>47</v>
      </c>
      <c r="R598" t="s">
        <v>1314</v>
      </c>
      <c r="S598" t="s">
        <v>49</v>
      </c>
      <c r="T598" t="s">
        <v>1319</v>
      </c>
      <c r="U598" t="s">
        <v>1316</v>
      </c>
      <c r="V598">
        <v>-5</v>
      </c>
      <c r="W598">
        <v>-6</v>
      </c>
      <c r="X598">
        <v>-6</v>
      </c>
      <c r="Y598">
        <v>-6</v>
      </c>
      <c r="Z598">
        <v>-6</v>
      </c>
      <c r="AA598">
        <v>-7</v>
      </c>
      <c r="AB598">
        <v>-7</v>
      </c>
      <c r="AC598">
        <v>-7</v>
      </c>
      <c r="AD598">
        <v>-7</v>
      </c>
      <c r="AE598">
        <v>-7</v>
      </c>
      <c r="AF598">
        <v>-7</v>
      </c>
      <c r="AG598">
        <v>-7</v>
      </c>
    </row>
    <row r="599" spans="1:33" x14ac:dyDescent="0.25">
      <c r="A599" t="s">
        <v>3963</v>
      </c>
      <c r="B599" t="s">
        <v>33</v>
      </c>
      <c r="C599" t="s">
        <v>1337</v>
      </c>
      <c r="D599" t="s">
        <v>3645</v>
      </c>
      <c r="E599" t="s">
        <v>103</v>
      </c>
      <c r="F599" t="s">
        <v>104</v>
      </c>
      <c r="G599" t="s">
        <v>1317</v>
      </c>
      <c r="H599" t="s">
        <v>104</v>
      </c>
      <c r="I599" t="s">
        <v>1626</v>
      </c>
      <c r="J599" t="s">
        <v>1358</v>
      </c>
      <c r="K599" t="s">
        <v>1318</v>
      </c>
      <c r="L599" t="s">
        <v>109</v>
      </c>
      <c r="M599" t="s">
        <v>1019</v>
      </c>
      <c r="N599" t="s">
        <v>1627</v>
      </c>
      <c r="O599" t="s">
        <v>1628</v>
      </c>
      <c r="P599" t="s">
        <v>1343</v>
      </c>
      <c r="Q599" t="s">
        <v>47</v>
      </c>
      <c r="R599" t="s">
        <v>1314</v>
      </c>
      <c r="S599" t="s">
        <v>49</v>
      </c>
      <c r="T599" t="s">
        <v>1319</v>
      </c>
      <c r="U599" t="s">
        <v>1316</v>
      </c>
      <c r="V599">
        <v>0</v>
      </c>
      <c r="W599">
        <v>-1</v>
      </c>
      <c r="X599">
        <v>-1</v>
      </c>
      <c r="Y599">
        <v>-1</v>
      </c>
      <c r="Z599">
        <v>-1</v>
      </c>
      <c r="AA599">
        <v>-1</v>
      </c>
      <c r="AB599">
        <v>-1</v>
      </c>
      <c r="AC599">
        <v>-1</v>
      </c>
      <c r="AD599">
        <v>-1</v>
      </c>
      <c r="AE599">
        <v>-1</v>
      </c>
      <c r="AF599">
        <v>-1</v>
      </c>
      <c r="AG599">
        <v>-1</v>
      </c>
    </row>
    <row r="600" spans="1:33" x14ac:dyDescent="0.25">
      <c r="A600" t="s">
        <v>3963</v>
      </c>
      <c r="B600" t="s">
        <v>33</v>
      </c>
      <c r="C600" t="s">
        <v>1337</v>
      </c>
      <c r="D600" t="s">
        <v>3645</v>
      </c>
      <c r="E600" t="s">
        <v>103</v>
      </c>
      <c r="F600" t="s">
        <v>104</v>
      </c>
      <c r="G600" t="s">
        <v>1317</v>
      </c>
      <c r="H600" t="s">
        <v>104</v>
      </c>
      <c r="I600" t="s">
        <v>1629</v>
      </c>
      <c r="J600" t="s">
        <v>108</v>
      </c>
      <c r="K600" t="s">
        <v>1311</v>
      </c>
      <c r="L600" t="s">
        <v>109</v>
      </c>
      <c r="M600" t="s">
        <v>1019</v>
      </c>
      <c r="N600" t="s">
        <v>1630</v>
      </c>
      <c r="O600" t="s">
        <v>1631</v>
      </c>
      <c r="P600" t="s">
        <v>1343</v>
      </c>
      <c r="Q600" t="s">
        <v>47</v>
      </c>
      <c r="R600" t="s">
        <v>1314</v>
      </c>
      <c r="S600" t="s">
        <v>49</v>
      </c>
      <c r="T600" t="s">
        <v>1315</v>
      </c>
      <c r="U600" t="s">
        <v>1316</v>
      </c>
      <c r="V600">
        <v>-2</v>
      </c>
      <c r="W600">
        <v>-2</v>
      </c>
      <c r="X600">
        <v>-2</v>
      </c>
      <c r="Y600">
        <v>-2</v>
      </c>
      <c r="Z600">
        <v>-2</v>
      </c>
      <c r="AA600">
        <v>-2</v>
      </c>
      <c r="AB600">
        <v>-2</v>
      </c>
      <c r="AC600">
        <v>-2</v>
      </c>
      <c r="AD600">
        <v>-2</v>
      </c>
      <c r="AE600">
        <v>-2</v>
      </c>
      <c r="AF600">
        <v>-2</v>
      </c>
      <c r="AG600">
        <v>-2</v>
      </c>
    </row>
    <row r="601" spans="1:33" x14ac:dyDescent="0.25">
      <c r="A601" t="s">
        <v>3963</v>
      </c>
      <c r="B601" t="s">
        <v>33</v>
      </c>
      <c r="C601" t="s">
        <v>1337</v>
      </c>
      <c r="D601" t="s">
        <v>3645</v>
      </c>
      <c r="E601" t="s">
        <v>103</v>
      </c>
      <c r="F601" t="s">
        <v>104</v>
      </c>
      <c r="G601" t="s">
        <v>1317</v>
      </c>
      <c r="H601" t="s">
        <v>104</v>
      </c>
      <c r="I601" t="s">
        <v>3855</v>
      </c>
      <c r="J601" t="s">
        <v>108</v>
      </c>
      <c r="K601" t="s">
        <v>1311</v>
      </c>
      <c r="L601" t="s">
        <v>109</v>
      </c>
      <c r="M601" t="s">
        <v>1019</v>
      </c>
      <c r="N601" t="s">
        <v>3856</v>
      </c>
      <c r="O601" t="s">
        <v>3857</v>
      </c>
      <c r="P601" t="s">
        <v>1343</v>
      </c>
      <c r="Q601" t="s">
        <v>47</v>
      </c>
      <c r="R601" t="s">
        <v>1314</v>
      </c>
      <c r="S601" t="s">
        <v>49</v>
      </c>
      <c r="T601" t="s">
        <v>1315</v>
      </c>
      <c r="U601" t="s">
        <v>1316</v>
      </c>
      <c r="V601">
        <v>-25</v>
      </c>
      <c r="W601">
        <v>-25</v>
      </c>
      <c r="X601">
        <v>-25</v>
      </c>
      <c r="Y601">
        <v>-25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</row>
    <row r="602" spans="1:33" x14ac:dyDescent="0.25">
      <c r="A602" t="s">
        <v>3963</v>
      </c>
      <c r="B602" t="s">
        <v>33</v>
      </c>
      <c r="C602" t="s">
        <v>1337</v>
      </c>
      <c r="D602" t="s">
        <v>3645</v>
      </c>
      <c r="E602" t="s">
        <v>214</v>
      </c>
      <c r="F602" t="s">
        <v>215</v>
      </c>
      <c r="G602" t="s">
        <v>747</v>
      </c>
      <c r="H602" t="s">
        <v>215</v>
      </c>
      <c r="I602" t="s">
        <v>1633</v>
      </c>
      <c r="J602" t="s">
        <v>1458</v>
      </c>
      <c r="K602" t="s">
        <v>1318</v>
      </c>
      <c r="L602" t="s">
        <v>218</v>
      </c>
      <c r="M602" t="s">
        <v>1019</v>
      </c>
      <c r="N602" t="s">
        <v>1634</v>
      </c>
      <c r="O602" t="s">
        <v>1635</v>
      </c>
      <c r="P602" t="s">
        <v>1459</v>
      </c>
      <c r="Q602" t="s">
        <v>47</v>
      </c>
      <c r="R602" t="s">
        <v>1314</v>
      </c>
      <c r="S602" t="s">
        <v>49</v>
      </c>
      <c r="T602" t="s">
        <v>1319</v>
      </c>
      <c r="U602" t="s">
        <v>1316</v>
      </c>
      <c r="V602">
        <v>0</v>
      </c>
      <c r="W602">
        <v>-7</v>
      </c>
      <c r="X602">
        <v>-3</v>
      </c>
      <c r="Y602">
        <v>-3</v>
      </c>
      <c r="Z602">
        <v>-3</v>
      </c>
      <c r="AA602">
        <v>-3</v>
      </c>
      <c r="AB602">
        <v>-4</v>
      </c>
      <c r="AC602">
        <v>-4</v>
      </c>
      <c r="AD602">
        <v>-5</v>
      </c>
      <c r="AE602">
        <v>-5</v>
      </c>
      <c r="AF602">
        <v>-5</v>
      </c>
      <c r="AG602">
        <v>-6</v>
      </c>
    </row>
    <row r="603" spans="1:33" x14ac:dyDescent="0.25">
      <c r="A603" t="s">
        <v>3963</v>
      </c>
      <c r="B603" t="s">
        <v>33</v>
      </c>
      <c r="C603" t="s">
        <v>1337</v>
      </c>
      <c r="D603" t="s">
        <v>3645</v>
      </c>
      <c r="E603" t="s">
        <v>214</v>
      </c>
      <c r="F603" t="s">
        <v>215</v>
      </c>
      <c r="G603" t="s">
        <v>747</v>
      </c>
      <c r="H603" t="s">
        <v>215</v>
      </c>
      <c r="I603" t="s">
        <v>3858</v>
      </c>
      <c r="J603" t="s">
        <v>1458</v>
      </c>
      <c r="K603" t="s">
        <v>1318</v>
      </c>
      <c r="L603" t="s">
        <v>218</v>
      </c>
      <c r="M603" t="s">
        <v>1019</v>
      </c>
      <c r="N603" t="s">
        <v>3859</v>
      </c>
      <c r="O603" t="s">
        <v>3860</v>
      </c>
      <c r="P603" t="s">
        <v>1459</v>
      </c>
      <c r="Q603" t="s">
        <v>47</v>
      </c>
      <c r="R603" t="s">
        <v>1314</v>
      </c>
      <c r="S603" t="s">
        <v>49</v>
      </c>
      <c r="T603" t="s">
        <v>1319</v>
      </c>
      <c r="U603" t="s">
        <v>1316</v>
      </c>
      <c r="V603">
        <v>0</v>
      </c>
      <c r="W603">
        <v>0</v>
      </c>
      <c r="X603">
        <v>0</v>
      </c>
      <c r="Y603">
        <v>0</v>
      </c>
      <c r="Z603">
        <v>-1</v>
      </c>
      <c r="AA603">
        <v>-1</v>
      </c>
      <c r="AB603">
        <v>-1</v>
      </c>
      <c r="AC603">
        <v>-2</v>
      </c>
      <c r="AD603">
        <v>-2</v>
      </c>
      <c r="AE603">
        <v>-3</v>
      </c>
      <c r="AF603">
        <v>-3</v>
      </c>
      <c r="AG603">
        <v>-4</v>
      </c>
    </row>
    <row r="604" spans="1:33" x14ac:dyDescent="0.25">
      <c r="A604" t="s">
        <v>3963</v>
      </c>
      <c r="B604" t="s">
        <v>33</v>
      </c>
      <c r="C604" t="s">
        <v>1337</v>
      </c>
      <c r="D604" t="s">
        <v>3645</v>
      </c>
      <c r="E604" t="s">
        <v>269</v>
      </c>
      <c r="F604" t="s">
        <v>270</v>
      </c>
      <c r="G604" t="s">
        <v>265</v>
      </c>
      <c r="H604" t="s">
        <v>270</v>
      </c>
      <c r="I604" t="s">
        <v>1636</v>
      </c>
      <c r="J604" t="s">
        <v>273</v>
      </c>
      <c r="K604" t="s">
        <v>1318</v>
      </c>
      <c r="L604" t="s">
        <v>274</v>
      </c>
      <c r="M604" t="s">
        <v>1019</v>
      </c>
      <c r="N604" t="s">
        <v>1637</v>
      </c>
      <c r="O604" t="s">
        <v>1638</v>
      </c>
      <c r="P604" t="s">
        <v>1343</v>
      </c>
      <c r="Q604" t="s">
        <v>47</v>
      </c>
      <c r="R604" t="s">
        <v>1314</v>
      </c>
      <c r="S604" t="s">
        <v>49</v>
      </c>
      <c r="T604" t="s">
        <v>1319</v>
      </c>
      <c r="U604" t="s">
        <v>1316</v>
      </c>
      <c r="V604">
        <v>-23</v>
      </c>
      <c r="W604">
        <v>-45</v>
      </c>
      <c r="X604">
        <v>-45</v>
      </c>
      <c r="Y604">
        <v>-45</v>
      </c>
      <c r="Z604">
        <v>-45</v>
      </c>
      <c r="AA604">
        <v>-45</v>
      </c>
      <c r="AB604">
        <v>-45</v>
      </c>
      <c r="AC604">
        <v>-45</v>
      </c>
      <c r="AD604">
        <v>-45</v>
      </c>
      <c r="AE604">
        <v>-45</v>
      </c>
      <c r="AF604">
        <v>-45</v>
      </c>
      <c r="AG604">
        <v>-45</v>
      </c>
    </row>
    <row r="605" spans="1:33" x14ac:dyDescent="0.25">
      <c r="A605" t="s">
        <v>3963</v>
      </c>
      <c r="B605" t="s">
        <v>33</v>
      </c>
      <c r="C605" t="s">
        <v>1337</v>
      </c>
      <c r="D605" t="s">
        <v>3645</v>
      </c>
      <c r="E605" t="s">
        <v>269</v>
      </c>
      <c r="F605" t="s">
        <v>270</v>
      </c>
      <c r="G605" t="s">
        <v>265</v>
      </c>
      <c r="H605" t="s">
        <v>270</v>
      </c>
      <c r="I605" t="s">
        <v>1639</v>
      </c>
      <c r="J605" t="s">
        <v>273</v>
      </c>
      <c r="K605" t="s">
        <v>1318</v>
      </c>
      <c r="L605" t="s">
        <v>274</v>
      </c>
      <c r="M605" t="s">
        <v>1019</v>
      </c>
      <c r="N605" t="s">
        <v>1640</v>
      </c>
      <c r="O605" t="s">
        <v>1641</v>
      </c>
      <c r="P605" t="s">
        <v>1343</v>
      </c>
      <c r="Q605" t="s">
        <v>47</v>
      </c>
      <c r="R605" t="s">
        <v>1314</v>
      </c>
      <c r="S605" t="s">
        <v>49</v>
      </c>
      <c r="T605" t="s">
        <v>1319</v>
      </c>
      <c r="U605" t="s">
        <v>1316</v>
      </c>
      <c r="V605">
        <v>-7</v>
      </c>
      <c r="W605">
        <v>-45</v>
      </c>
      <c r="X605">
        <v>-45</v>
      </c>
      <c r="Y605">
        <v>-45</v>
      </c>
      <c r="Z605">
        <v>-45</v>
      </c>
      <c r="AA605">
        <v>-45</v>
      </c>
      <c r="AB605">
        <v>-45</v>
      </c>
      <c r="AC605">
        <v>-45</v>
      </c>
      <c r="AD605">
        <v>-45</v>
      </c>
      <c r="AE605">
        <v>-45</v>
      </c>
      <c r="AF605">
        <v>-45</v>
      </c>
      <c r="AG605">
        <v>-45</v>
      </c>
    </row>
    <row r="606" spans="1:33" x14ac:dyDescent="0.25">
      <c r="A606" t="s">
        <v>3963</v>
      </c>
      <c r="B606" t="s">
        <v>33</v>
      </c>
      <c r="C606" t="s">
        <v>1337</v>
      </c>
      <c r="D606" t="s">
        <v>3645</v>
      </c>
      <c r="E606" t="s">
        <v>269</v>
      </c>
      <c r="F606" t="s">
        <v>270</v>
      </c>
      <c r="G606" t="s">
        <v>265</v>
      </c>
      <c r="H606" t="s">
        <v>270</v>
      </c>
      <c r="I606" t="s">
        <v>1642</v>
      </c>
      <c r="J606" t="s">
        <v>273</v>
      </c>
      <c r="K606" t="s">
        <v>1318</v>
      </c>
      <c r="L606" t="s">
        <v>274</v>
      </c>
      <c r="M606" t="s">
        <v>1019</v>
      </c>
      <c r="N606" t="s">
        <v>1643</v>
      </c>
      <c r="O606" t="s">
        <v>1644</v>
      </c>
      <c r="P606" t="s">
        <v>1343</v>
      </c>
      <c r="Q606" t="s">
        <v>47</v>
      </c>
      <c r="R606" t="s">
        <v>1314</v>
      </c>
      <c r="S606" t="s">
        <v>49</v>
      </c>
      <c r="T606" t="s">
        <v>1319</v>
      </c>
      <c r="U606" t="s">
        <v>1316</v>
      </c>
      <c r="V606">
        <v>-110</v>
      </c>
      <c r="W606">
        <v>-175</v>
      </c>
      <c r="X606">
        <v>-175</v>
      </c>
      <c r="Y606">
        <v>-175</v>
      </c>
      <c r="Z606">
        <v>-175</v>
      </c>
      <c r="AA606">
        <v>-175</v>
      </c>
      <c r="AB606">
        <v>-175</v>
      </c>
      <c r="AC606">
        <v>-175</v>
      </c>
      <c r="AD606">
        <v>-175</v>
      </c>
      <c r="AE606">
        <v>-175</v>
      </c>
      <c r="AF606">
        <v>-175</v>
      </c>
      <c r="AG606">
        <v>-175</v>
      </c>
    </row>
    <row r="607" spans="1:33" x14ac:dyDescent="0.25">
      <c r="A607" t="s">
        <v>3963</v>
      </c>
      <c r="B607" t="s">
        <v>33</v>
      </c>
      <c r="C607" t="s">
        <v>1337</v>
      </c>
      <c r="D607" t="s">
        <v>3645</v>
      </c>
      <c r="E607" t="s">
        <v>269</v>
      </c>
      <c r="F607" t="s">
        <v>270</v>
      </c>
      <c r="G607" t="s">
        <v>265</v>
      </c>
      <c r="H607" t="s">
        <v>270</v>
      </c>
      <c r="I607" t="s">
        <v>1645</v>
      </c>
      <c r="J607" t="s">
        <v>273</v>
      </c>
      <c r="K607" t="s">
        <v>1318</v>
      </c>
      <c r="L607" t="s">
        <v>274</v>
      </c>
      <c r="M607" t="s">
        <v>1019</v>
      </c>
      <c r="N607" t="s">
        <v>1646</v>
      </c>
      <c r="O607" t="s">
        <v>1647</v>
      </c>
      <c r="P607" t="s">
        <v>1343</v>
      </c>
      <c r="Q607" t="s">
        <v>47</v>
      </c>
      <c r="R607" t="s">
        <v>1314</v>
      </c>
      <c r="S607" t="s">
        <v>49</v>
      </c>
      <c r="T607" t="s">
        <v>1319</v>
      </c>
      <c r="U607" t="s">
        <v>1316</v>
      </c>
      <c r="V607">
        <v>-52</v>
      </c>
      <c r="W607">
        <v>70</v>
      </c>
      <c r="X607">
        <v>70</v>
      </c>
      <c r="Y607">
        <v>70</v>
      </c>
      <c r="Z607">
        <v>70</v>
      </c>
      <c r="AA607">
        <v>70</v>
      </c>
      <c r="AB607">
        <v>70</v>
      </c>
      <c r="AC607">
        <v>70</v>
      </c>
      <c r="AD607">
        <v>70</v>
      </c>
      <c r="AE607">
        <v>70</v>
      </c>
      <c r="AF607">
        <v>70</v>
      </c>
      <c r="AG607">
        <v>70</v>
      </c>
    </row>
    <row r="608" spans="1:33" x14ac:dyDescent="0.25">
      <c r="A608" t="s">
        <v>3963</v>
      </c>
      <c r="B608" t="s">
        <v>33</v>
      </c>
      <c r="C608" t="s">
        <v>1337</v>
      </c>
      <c r="D608" t="s">
        <v>3645</v>
      </c>
      <c r="E608" t="s">
        <v>269</v>
      </c>
      <c r="F608" t="s">
        <v>270</v>
      </c>
      <c r="G608" t="s">
        <v>265</v>
      </c>
      <c r="H608" t="s">
        <v>270</v>
      </c>
      <c r="I608" t="s">
        <v>1648</v>
      </c>
      <c r="J608" t="s">
        <v>273</v>
      </c>
      <c r="K608" t="s">
        <v>1311</v>
      </c>
      <c r="L608" t="s">
        <v>274</v>
      </c>
      <c r="M608" t="s">
        <v>1019</v>
      </c>
      <c r="N608" t="s">
        <v>1649</v>
      </c>
      <c r="O608" t="s">
        <v>1650</v>
      </c>
      <c r="P608" t="s">
        <v>1343</v>
      </c>
      <c r="Q608" t="s">
        <v>47</v>
      </c>
      <c r="R608" t="s">
        <v>1314</v>
      </c>
      <c r="S608" t="s">
        <v>49</v>
      </c>
      <c r="T608" t="s">
        <v>1315</v>
      </c>
      <c r="U608" t="s">
        <v>1316</v>
      </c>
      <c r="V608">
        <v>-2</v>
      </c>
      <c r="W608">
        <v>-44</v>
      </c>
      <c r="X608">
        <v>-44</v>
      </c>
      <c r="Y608">
        <v>-44</v>
      </c>
      <c r="Z608">
        <v>-44</v>
      </c>
      <c r="AA608">
        <v>-44</v>
      </c>
      <c r="AB608">
        <v>-44</v>
      </c>
      <c r="AC608">
        <v>-44</v>
      </c>
      <c r="AD608">
        <v>-44</v>
      </c>
      <c r="AE608">
        <v>-44</v>
      </c>
      <c r="AF608">
        <v>-44</v>
      </c>
      <c r="AG608">
        <v>-44</v>
      </c>
    </row>
    <row r="609" spans="1:33" x14ac:dyDescent="0.25">
      <c r="A609" t="s">
        <v>3963</v>
      </c>
      <c r="B609" t="s">
        <v>33</v>
      </c>
      <c r="C609" t="s">
        <v>1337</v>
      </c>
      <c r="D609" t="s">
        <v>3645</v>
      </c>
      <c r="E609" t="s">
        <v>269</v>
      </c>
      <c r="F609" t="s">
        <v>270</v>
      </c>
      <c r="G609" t="s">
        <v>265</v>
      </c>
      <c r="H609" t="s">
        <v>270</v>
      </c>
      <c r="I609" t="s">
        <v>1651</v>
      </c>
      <c r="J609" t="s">
        <v>273</v>
      </c>
      <c r="K609" t="s">
        <v>1311</v>
      </c>
      <c r="L609" t="s">
        <v>274</v>
      </c>
      <c r="M609" t="s">
        <v>1019</v>
      </c>
      <c r="N609" t="s">
        <v>1652</v>
      </c>
      <c r="O609" t="s">
        <v>1653</v>
      </c>
      <c r="P609" t="s">
        <v>1343</v>
      </c>
      <c r="Q609" t="s">
        <v>47</v>
      </c>
      <c r="R609" t="s">
        <v>1314</v>
      </c>
      <c r="S609" t="s">
        <v>49</v>
      </c>
      <c r="T609" t="s">
        <v>1315</v>
      </c>
      <c r="U609" t="s">
        <v>1316</v>
      </c>
      <c r="V609">
        <v>-26</v>
      </c>
      <c r="W609">
        <v>-21</v>
      </c>
      <c r="X609">
        <v>-16</v>
      </c>
      <c r="Y609">
        <v>-13</v>
      </c>
      <c r="Z609">
        <v>-11</v>
      </c>
      <c r="AA609">
        <v>-9</v>
      </c>
      <c r="AB609">
        <v>-7</v>
      </c>
      <c r="AC609">
        <v>-5</v>
      </c>
      <c r="AD609">
        <v>-4</v>
      </c>
      <c r="AE609">
        <v>-3</v>
      </c>
      <c r="AF609">
        <v>-2</v>
      </c>
      <c r="AG609">
        <v>-1</v>
      </c>
    </row>
    <row r="610" spans="1:33" x14ac:dyDescent="0.25">
      <c r="A610" t="s">
        <v>3963</v>
      </c>
      <c r="B610" t="s">
        <v>33</v>
      </c>
      <c r="C610" t="s">
        <v>1337</v>
      </c>
      <c r="D610" t="s">
        <v>3645</v>
      </c>
      <c r="E610" t="s">
        <v>269</v>
      </c>
      <c r="F610" t="s">
        <v>270</v>
      </c>
      <c r="G610" t="s">
        <v>265</v>
      </c>
      <c r="H610" t="s">
        <v>270</v>
      </c>
      <c r="I610" t="s">
        <v>1654</v>
      </c>
      <c r="J610" t="s">
        <v>273</v>
      </c>
      <c r="K610" t="s">
        <v>1311</v>
      </c>
      <c r="L610" t="s">
        <v>274</v>
      </c>
      <c r="M610" t="s">
        <v>1019</v>
      </c>
      <c r="N610" t="s">
        <v>1655</v>
      </c>
      <c r="O610" t="s">
        <v>1656</v>
      </c>
      <c r="P610" t="s">
        <v>1343</v>
      </c>
      <c r="Q610" t="s">
        <v>47</v>
      </c>
      <c r="R610" t="s">
        <v>1314</v>
      </c>
      <c r="S610" t="s">
        <v>49</v>
      </c>
      <c r="T610" t="s">
        <v>1315</v>
      </c>
      <c r="U610" t="s">
        <v>1316</v>
      </c>
      <c r="V610">
        <v>-9</v>
      </c>
      <c r="W610">
        <v>-20</v>
      </c>
      <c r="X610">
        <v>-20</v>
      </c>
      <c r="Y610">
        <v>-20</v>
      </c>
      <c r="Z610">
        <v>-20</v>
      </c>
      <c r="AA610">
        <v>-20</v>
      </c>
      <c r="AB610">
        <v>-20</v>
      </c>
      <c r="AC610">
        <v>-20</v>
      </c>
      <c r="AD610">
        <v>-20</v>
      </c>
      <c r="AE610">
        <v>-20</v>
      </c>
      <c r="AF610">
        <v>-20</v>
      </c>
      <c r="AG610">
        <v>-20</v>
      </c>
    </row>
    <row r="611" spans="1:33" x14ac:dyDescent="0.25">
      <c r="A611" t="s">
        <v>3963</v>
      </c>
      <c r="B611" t="s">
        <v>33</v>
      </c>
      <c r="C611" t="s">
        <v>1337</v>
      </c>
      <c r="D611" t="s">
        <v>3645</v>
      </c>
      <c r="E611" t="s">
        <v>455</v>
      </c>
      <c r="F611" t="s">
        <v>456</v>
      </c>
      <c r="G611" t="s">
        <v>1317</v>
      </c>
      <c r="H611" t="s">
        <v>456</v>
      </c>
      <c r="I611" t="s">
        <v>1657</v>
      </c>
      <c r="J611" t="s">
        <v>1606</v>
      </c>
      <c r="K611" t="s">
        <v>1318</v>
      </c>
      <c r="L611" t="s">
        <v>460</v>
      </c>
      <c r="M611" t="s">
        <v>1019</v>
      </c>
      <c r="N611" t="s">
        <v>1607</v>
      </c>
      <c r="O611" t="s">
        <v>1622</v>
      </c>
      <c r="P611" t="s">
        <v>1343</v>
      </c>
      <c r="Q611" t="s">
        <v>47</v>
      </c>
      <c r="R611" t="s">
        <v>1314</v>
      </c>
      <c r="S611" t="s">
        <v>49</v>
      </c>
      <c r="T611" t="s">
        <v>1319</v>
      </c>
      <c r="U611" t="s">
        <v>1316</v>
      </c>
      <c r="V611">
        <v>-11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</row>
    <row r="612" spans="1:33" x14ac:dyDescent="0.25">
      <c r="A612" t="s">
        <v>3963</v>
      </c>
      <c r="B612" t="s">
        <v>33</v>
      </c>
      <c r="C612" t="s">
        <v>1337</v>
      </c>
      <c r="D612" t="s">
        <v>3645</v>
      </c>
      <c r="E612" t="s">
        <v>455</v>
      </c>
      <c r="F612" t="s">
        <v>456</v>
      </c>
      <c r="G612" t="s">
        <v>1317</v>
      </c>
      <c r="H612" t="s">
        <v>456</v>
      </c>
      <c r="I612" t="s">
        <v>1658</v>
      </c>
      <c r="J612" t="s">
        <v>1458</v>
      </c>
      <c r="K612" t="s">
        <v>1318</v>
      </c>
      <c r="L612" t="s">
        <v>460</v>
      </c>
      <c r="M612" t="s">
        <v>1019</v>
      </c>
      <c r="N612" t="s">
        <v>1659</v>
      </c>
      <c r="O612" t="s">
        <v>1660</v>
      </c>
      <c r="P612" t="s">
        <v>1459</v>
      </c>
      <c r="Q612" t="s">
        <v>47</v>
      </c>
      <c r="R612" t="s">
        <v>1314</v>
      </c>
      <c r="S612" t="s">
        <v>49</v>
      </c>
      <c r="T612" t="s">
        <v>1319</v>
      </c>
      <c r="U612" t="s">
        <v>1316</v>
      </c>
      <c r="V612">
        <v>-1562</v>
      </c>
      <c r="W612">
        <v>-1601</v>
      </c>
      <c r="X612">
        <v>-1660</v>
      </c>
      <c r="Y612">
        <v>-1729</v>
      </c>
      <c r="Z612">
        <v>-1808</v>
      </c>
      <c r="AA612">
        <v>-1889</v>
      </c>
      <c r="AB612">
        <v>-1973</v>
      </c>
      <c r="AC612">
        <v>-2059</v>
      </c>
      <c r="AD612">
        <v>-2149</v>
      </c>
      <c r="AE612">
        <v>-2241</v>
      </c>
      <c r="AF612">
        <v>-2337</v>
      </c>
      <c r="AG612">
        <v>-2437</v>
      </c>
    </row>
    <row r="613" spans="1:33" x14ac:dyDescent="0.25">
      <c r="A613" t="s">
        <v>3963</v>
      </c>
      <c r="B613" t="s">
        <v>33</v>
      </c>
      <c r="C613" t="s">
        <v>1337</v>
      </c>
      <c r="D613" t="s">
        <v>3645</v>
      </c>
      <c r="E613" t="s">
        <v>455</v>
      </c>
      <c r="F613" t="s">
        <v>456</v>
      </c>
      <c r="G613" t="s">
        <v>1317</v>
      </c>
      <c r="H613" t="s">
        <v>456</v>
      </c>
      <c r="I613" t="s">
        <v>1661</v>
      </c>
      <c r="J613" t="s">
        <v>1458</v>
      </c>
      <c r="K613" t="s">
        <v>1318</v>
      </c>
      <c r="L613" t="s">
        <v>460</v>
      </c>
      <c r="M613" t="s">
        <v>1019</v>
      </c>
      <c r="N613" t="s">
        <v>1662</v>
      </c>
      <c r="O613" t="s">
        <v>1663</v>
      </c>
      <c r="P613" t="s">
        <v>1459</v>
      </c>
      <c r="Q613" t="s">
        <v>47</v>
      </c>
      <c r="R613" t="s">
        <v>1314</v>
      </c>
      <c r="S613" t="s">
        <v>49</v>
      </c>
      <c r="T613" t="s">
        <v>1319</v>
      </c>
      <c r="U613" t="s">
        <v>1316</v>
      </c>
      <c r="V613">
        <v>-36</v>
      </c>
      <c r="W613">
        <v>-21</v>
      </c>
      <c r="X613">
        <v>-21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</row>
    <row r="614" spans="1:33" x14ac:dyDescent="0.25">
      <c r="A614" t="s">
        <v>3963</v>
      </c>
      <c r="B614" t="s">
        <v>33</v>
      </c>
      <c r="C614" t="s">
        <v>1337</v>
      </c>
      <c r="D614" t="s">
        <v>3645</v>
      </c>
      <c r="E614" t="s">
        <v>219</v>
      </c>
      <c r="F614" t="s">
        <v>507</v>
      </c>
      <c r="G614" t="s">
        <v>544</v>
      </c>
      <c r="H614" t="s">
        <v>545</v>
      </c>
      <c r="I614" t="s">
        <v>1664</v>
      </c>
      <c r="J614" t="s">
        <v>88</v>
      </c>
      <c r="K614" t="s">
        <v>1311</v>
      </c>
      <c r="L614" t="s">
        <v>510</v>
      </c>
      <c r="M614" t="s">
        <v>1019</v>
      </c>
      <c r="N614" t="s">
        <v>1665</v>
      </c>
      <c r="O614" t="s">
        <v>1666</v>
      </c>
      <c r="P614" t="s">
        <v>1343</v>
      </c>
      <c r="Q614" t="s">
        <v>47</v>
      </c>
      <c r="R614" t="s">
        <v>1314</v>
      </c>
      <c r="S614" t="s">
        <v>49</v>
      </c>
      <c r="T614" t="s">
        <v>1315</v>
      </c>
      <c r="U614" t="s">
        <v>1316</v>
      </c>
      <c r="V614">
        <v>-287182</v>
      </c>
      <c r="W614">
        <v>-375181</v>
      </c>
      <c r="X614">
        <v>-334474</v>
      </c>
      <c r="Y614">
        <v>-367198</v>
      </c>
      <c r="Z614">
        <v>-398834</v>
      </c>
      <c r="AA614">
        <v>-432087</v>
      </c>
      <c r="AB614">
        <v>-465357</v>
      </c>
      <c r="AC614">
        <v>-499579</v>
      </c>
      <c r="AD614">
        <v>-537066</v>
      </c>
      <c r="AE614">
        <v>-577045</v>
      </c>
      <c r="AF614">
        <v>-618542</v>
      </c>
      <c r="AG614">
        <v>-671526</v>
      </c>
    </row>
    <row r="615" spans="1:33" x14ac:dyDescent="0.25">
      <c r="A615" t="s">
        <v>3963</v>
      </c>
      <c r="B615" t="s">
        <v>33</v>
      </c>
      <c r="C615" t="s">
        <v>1337</v>
      </c>
      <c r="D615" t="s">
        <v>3645</v>
      </c>
      <c r="E615" t="s">
        <v>219</v>
      </c>
      <c r="F615" t="s">
        <v>507</v>
      </c>
      <c r="G615" t="s">
        <v>544</v>
      </c>
      <c r="H615" t="s">
        <v>545</v>
      </c>
      <c r="I615" t="s">
        <v>1667</v>
      </c>
      <c r="J615" t="s">
        <v>88</v>
      </c>
      <c r="K615" t="s">
        <v>1311</v>
      </c>
      <c r="L615" t="s">
        <v>510</v>
      </c>
      <c r="M615" t="s">
        <v>1019</v>
      </c>
      <c r="N615" t="s">
        <v>1668</v>
      </c>
      <c r="O615" t="s">
        <v>1669</v>
      </c>
      <c r="P615" t="s">
        <v>1343</v>
      </c>
      <c r="Q615" t="s">
        <v>47</v>
      </c>
      <c r="R615" t="s">
        <v>1314</v>
      </c>
      <c r="S615" t="s">
        <v>49</v>
      </c>
      <c r="T615" t="s">
        <v>1315</v>
      </c>
      <c r="U615" t="s">
        <v>1316</v>
      </c>
      <c r="V615">
        <v>0</v>
      </c>
      <c r="W615">
        <v>-5</v>
      </c>
      <c r="X615">
        <v>-5</v>
      </c>
      <c r="Y615">
        <v>-5</v>
      </c>
      <c r="Z615">
        <v>-5</v>
      </c>
      <c r="AA615">
        <v>-5</v>
      </c>
      <c r="AB615">
        <v>-5</v>
      </c>
      <c r="AC615">
        <v>-5</v>
      </c>
      <c r="AD615">
        <v>-5</v>
      </c>
      <c r="AE615">
        <v>-5</v>
      </c>
      <c r="AF615">
        <v>-5</v>
      </c>
      <c r="AG615">
        <v>-5</v>
      </c>
    </row>
    <row r="616" spans="1:33" x14ac:dyDescent="0.25">
      <c r="A616" t="s">
        <v>3963</v>
      </c>
      <c r="B616" t="s">
        <v>33</v>
      </c>
      <c r="C616" t="s">
        <v>1337</v>
      </c>
      <c r="D616" t="s">
        <v>3645</v>
      </c>
      <c r="E616" t="s">
        <v>219</v>
      </c>
      <c r="F616" t="s">
        <v>507</v>
      </c>
      <c r="G616" t="s">
        <v>544</v>
      </c>
      <c r="H616" t="s">
        <v>545</v>
      </c>
      <c r="I616" t="s">
        <v>1670</v>
      </c>
      <c r="J616" t="s">
        <v>88</v>
      </c>
      <c r="K616" t="s">
        <v>1311</v>
      </c>
      <c r="L616" t="s">
        <v>510</v>
      </c>
      <c r="M616" t="s">
        <v>1019</v>
      </c>
      <c r="N616" t="s">
        <v>1671</v>
      </c>
      <c r="O616" t="s">
        <v>1672</v>
      </c>
      <c r="P616" t="s">
        <v>1343</v>
      </c>
      <c r="Q616" t="s">
        <v>47</v>
      </c>
      <c r="R616" t="s">
        <v>1314</v>
      </c>
      <c r="S616" t="s">
        <v>49</v>
      </c>
      <c r="T616" t="s">
        <v>1315</v>
      </c>
      <c r="U616" t="s">
        <v>1316</v>
      </c>
      <c r="V616">
        <v>-861</v>
      </c>
      <c r="W616">
        <v>-882</v>
      </c>
      <c r="X616">
        <v>-882</v>
      </c>
      <c r="Y616">
        <v>-882</v>
      </c>
      <c r="Z616">
        <v>-882</v>
      </c>
      <c r="AA616">
        <v>-882</v>
      </c>
      <c r="AB616">
        <v>-882</v>
      </c>
      <c r="AC616">
        <v>-882</v>
      </c>
      <c r="AD616">
        <v>-882</v>
      </c>
      <c r="AE616">
        <v>-882</v>
      </c>
      <c r="AF616">
        <v>-882</v>
      </c>
      <c r="AG616">
        <v>-882</v>
      </c>
    </row>
    <row r="617" spans="1:33" x14ac:dyDescent="0.25">
      <c r="A617" t="s">
        <v>3963</v>
      </c>
      <c r="B617" t="s">
        <v>33</v>
      </c>
      <c r="C617" t="s">
        <v>1337</v>
      </c>
      <c r="D617" t="s">
        <v>3645</v>
      </c>
      <c r="E617" t="s">
        <v>219</v>
      </c>
      <c r="F617" t="s">
        <v>507</v>
      </c>
      <c r="G617" t="s">
        <v>544</v>
      </c>
      <c r="H617" t="s">
        <v>545</v>
      </c>
      <c r="I617" t="s">
        <v>1673</v>
      </c>
      <c r="J617" t="s">
        <v>88</v>
      </c>
      <c r="K617" t="s">
        <v>1311</v>
      </c>
      <c r="L617" t="s">
        <v>510</v>
      </c>
      <c r="M617" t="s">
        <v>1019</v>
      </c>
      <c r="N617" t="s">
        <v>1674</v>
      </c>
      <c r="O617" t="s">
        <v>1675</v>
      </c>
      <c r="P617" t="s">
        <v>1343</v>
      </c>
      <c r="Q617" t="s">
        <v>47</v>
      </c>
      <c r="R617" t="s">
        <v>1314</v>
      </c>
      <c r="S617" t="s">
        <v>49</v>
      </c>
      <c r="T617" t="s">
        <v>1315</v>
      </c>
      <c r="U617" t="s">
        <v>1316</v>
      </c>
      <c r="V617">
        <v>-71422</v>
      </c>
      <c r="W617">
        <v>-81408</v>
      </c>
      <c r="X617">
        <v>-87798</v>
      </c>
      <c r="Y617">
        <v>-91706</v>
      </c>
      <c r="Z617">
        <v>-95817</v>
      </c>
      <c r="AA617">
        <v>-99602</v>
      </c>
      <c r="AB617">
        <v>-106002</v>
      </c>
      <c r="AC617">
        <v>-112781</v>
      </c>
      <c r="AD617">
        <v>-117745</v>
      </c>
      <c r="AE617">
        <v>-128352</v>
      </c>
      <c r="AF617">
        <v>-133842</v>
      </c>
      <c r="AG617">
        <v>-141592</v>
      </c>
    </row>
    <row r="618" spans="1:33" x14ac:dyDescent="0.25">
      <c r="A618" t="s">
        <v>3963</v>
      </c>
      <c r="B618" t="s">
        <v>33</v>
      </c>
      <c r="C618" t="s">
        <v>1337</v>
      </c>
      <c r="D618" t="s">
        <v>3645</v>
      </c>
      <c r="E618" t="s">
        <v>219</v>
      </c>
      <c r="F618" t="s">
        <v>507</v>
      </c>
      <c r="G618" t="s">
        <v>544</v>
      </c>
      <c r="H618" t="s">
        <v>545</v>
      </c>
      <c r="I618" t="s">
        <v>1676</v>
      </c>
      <c r="J618" t="s">
        <v>88</v>
      </c>
      <c r="K618" t="s">
        <v>1311</v>
      </c>
      <c r="L618" t="s">
        <v>510</v>
      </c>
      <c r="M618" t="s">
        <v>1019</v>
      </c>
      <c r="N618" t="s">
        <v>1677</v>
      </c>
      <c r="O618" t="s">
        <v>1678</v>
      </c>
      <c r="P618" t="s">
        <v>1343</v>
      </c>
      <c r="Q618" t="s">
        <v>47</v>
      </c>
      <c r="R618" t="s">
        <v>1314</v>
      </c>
      <c r="S618" t="s">
        <v>49</v>
      </c>
      <c r="T618" t="s">
        <v>1315</v>
      </c>
      <c r="U618" t="s">
        <v>1316</v>
      </c>
      <c r="V618">
        <v>-1</v>
      </c>
      <c r="W618">
        <v>-1</v>
      </c>
      <c r="X618">
        <v>-1</v>
      </c>
      <c r="Y618">
        <v>-1</v>
      </c>
      <c r="Z618">
        <v>-1</v>
      </c>
      <c r="AA618">
        <v>-1</v>
      </c>
      <c r="AB618">
        <v>-1</v>
      </c>
      <c r="AC618">
        <v>-1</v>
      </c>
      <c r="AD618">
        <v>-1</v>
      </c>
      <c r="AE618">
        <v>-1</v>
      </c>
      <c r="AF618">
        <v>-1</v>
      </c>
      <c r="AG618">
        <v>-1</v>
      </c>
    </row>
    <row r="619" spans="1:33" x14ac:dyDescent="0.25">
      <c r="A619" t="s">
        <v>3963</v>
      </c>
      <c r="B619" t="s">
        <v>33</v>
      </c>
      <c r="C619" t="s">
        <v>1337</v>
      </c>
      <c r="D619" t="s">
        <v>3645</v>
      </c>
      <c r="E619" t="s">
        <v>219</v>
      </c>
      <c r="F619" t="s">
        <v>507</v>
      </c>
      <c r="G619" t="s">
        <v>544</v>
      </c>
      <c r="H619" t="s">
        <v>545</v>
      </c>
      <c r="I619" t="s">
        <v>1679</v>
      </c>
      <c r="J619" t="s">
        <v>88</v>
      </c>
      <c r="K619" t="s">
        <v>1311</v>
      </c>
      <c r="L619" t="s">
        <v>510</v>
      </c>
      <c r="M619" t="s">
        <v>1019</v>
      </c>
      <c r="N619" t="s">
        <v>1680</v>
      </c>
      <c r="O619" t="s">
        <v>1681</v>
      </c>
      <c r="P619" t="s">
        <v>1343</v>
      </c>
      <c r="Q619" t="s">
        <v>47</v>
      </c>
      <c r="R619" t="s">
        <v>1314</v>
      </c>
      <c r="S619" t="s">
        <v>49</v>
      </c>
      <c r="T619" t="s">
        <v>1315</v>
      </c>
      <c r="U619" t="s">
        <v>1316</v>
      </c>
      <c r="V619">
        <v>-26941</v>
      </c>
      <c r="W619">
        <v>-27054</v>
      </c>
      <c r="X619">
        <v>-29946</v>
      </c>
      <c r="Y619">
        <v>-32472</v>
      </c>
      <c r="Z619">
        <v>-35225</v>
      </c>
      <c r="AA619">
        <v>-38388</v>
      </c>
      <c r="AB619">
        <v>-45270</v>
      </c>
      <c r="AC619">
        <v>-52904</v>
      </c>
      <c r="AD619">
        <v>-57590</v>
      </c>
      <c r="AE619">
        <v>-62454</v>
      </c>
      <c r="AF619">
        <v>-67660</v>
      </c>
      <c r="AG619">
        <v>-73253</v>
      </c>
    </row>
    <row r="620" spans="1:33" x14ac:dyDescent="0.25">
      <c r="A620" t="s">
        <v>3963</v>
      </c>
      <c r="B620" t="s">
        <v>33</v>
      </c>
      <c r="C620" t="s">
        <v>1337</v>
      </c>
      <c r="D620" t="s">
        <v>3645</v>
      </c>
      <c r="E620" t="s">
        <v>219</v>
      </c>
      <c r="F620" t="s">
        <v>507</v>
      </c>
      <c r="G620" t="s">
        <v>544</v>
      </c>
      <c r="H620" t="s">
        <v>545</v>
      </c>
      <c r="I620" t="s">
        <v>1682</v>
      </c>
      <c r="J620" t="s">
        <v>88</v>
      </c>
      <c r="K620" t="s">
        <v>1311</v>
      </c>
      <c r="L620" t="s">
        <v>510</v>
      </c>
      <c r="M620" t="s">
        <v>1019</v>
      </c>
      <c r="N620" t="s">
        <v>1683</v>
      </c>
      <c r="O620" t="s">
        <v>1684</v>
      </c>
      <c r="P620" t="s">
        <v>1343</v>
      </c>
      <c r="Q620" t="s">
        <v>47</v>
      </c>
      <c r="R620" t="s">
        <v>1314</v>
      </c>
      <c r="S620" t="s">
        <v>49</v>
      </c>
      <c r="T620" t="s">
        <v>1315</v>
      </c>
      <c r="U620" t="s">
        <v>1316</v>
      </c>
      <c r="V620">
        <v>-141</v>
      </c>
      <c r="W620">
        <v>-154</v>
      </c>
      <c r="X620">
        <v>-158</v>
      </c>
      <c r="Y620">
        <v>-161</v>
      </c>
      <c r="Z620">
        <v>-165</v>
      </c>
      <c r="AA620">
        <v>-169</v>
      </c>
      <c r="AB620">
        <v>-173</v>
      </c>
      <c r="AC620">
        <v>-177</v>
      </c>
      <c r="AD620">
        <v>-181</v>
      </c>
      <c r="AE620">
        <v>-185</v>
      </c>
      <c r="AF620">
        <v>-189</v>
      </c>
      <c r="AG620">
        <v>-189</v>
      </c>
    </row>
    <row r="621" spans="1:33" x14ac:dyDescent="0.25">
      <c r="A621" t="s">
        <v>3963</v>
      </c>
      <c r="B621" t="s">
        <v>33</v>
      </c>
      <c r="C621" t="s">
        <v>1337</v>
      </c>
      <c r="D621" t="s">
        <v>3645</v>
      </c>
      <c r="E621" t="s">
        <v>219</v>
      </c>
      <c r="F621" t="s">
        <v>507</v>
      </c>
      <c r="G621" t="s">
        <v>544</v>
      </c>
      <c r="H621" t="s">
        <v>545</v>
      </c>
      <c r="I621" t="s">
        <v>1685</v>
      </c>
      <c r="J621" t="s">
        <v>88</v>
      </c>
      <c r="K621" t="s">
        <v>1311</v>
      </c>
      <c r="L621" t="s">
        <v>510</v>
      </c>
      <c r="M621" t="s">
        <v>1019</v>
      </c>
      <c r="N621" t="s">
        <v>1686</v>
      </c>
      <c r="O621" t="s">
        <v>1687</v>
      </c>
      <c r="P621" t="s">
        <v>1343</v>
      </c>
      <c r="Q621" t="s">
        <v>47</v>
      </c>
      <c r="R621" t="s">
        <v>1314</v>
      </c>
      <c r="S621" t="s">
        <v>49</v>
      </c>
      <c r="T621" t="s">
        <v>1315</v>
      </c>
      <c r="U621" t="s">
        <v>1316</v>
      </c>
      <c r="V621">
        <v>-2</v>
      </c>
      <c r="W621">
        <v>-11</v>
      </c>
      <c r="X621">
        <v>-8</v>
      </c>
      <c r="Y621">
        <v>-8</v>
      </c>
      <c r="Z621">
        <v>-9</v>
      </c>
      <c r="AA621">
        <v>-7</v>
      </c>
      <c r="AB621">
        <v>-9</v>
      </c>
      <c r="AC621">
        <v>-8</v>
      </c>
      <c r="AD621">
        <v>-8</v>
      </c>
      <c r="AE621">
        <v>-8</v>
      </c>
      <c r="AF621">
        <v>-8</v>
      </c>
      <c r="AG621">
        <v>-8</v>
      </c>
    </row>
    <row r="622" spans="1:33" x14ac:dyDescent="0.25">
      <c r="A622" t="s">
        <v>3963</v>
      </c>
      <c r="B622" t="s">
        <v>33</v>
      </c>
      <c r="C622" t="s">
        <v>1337</v>
      </c>
      <c r="D622" t="s">
        <v>3645</v>
      </c>
      <c r="E622" t="s">
        <v>219</v>
      </c>
      <c r="F622" t="s">
        <v>507</v>
      </c>
      <c r="G622" t="s">
        <v>544</v>
      </c>
      <c r="H622" t="s">
        <v>545</v>
      </c>
      <c r="I622" t="s">
        <v>1688</v>
      </c>
      <c r="J622" t="s">
        <v>88</v>
      </c>
      <c r="K622" t="s">
        <v>1311</v>
      </c>
      <c r="L622" t="s">
        <v>510</v>
      </c>
      <c r="M622" t="s">
        <v>1019</v>
      </c>
      <c r="N622" t="s">
        <v>1689</v>
      </c>
      <c r="O622" t="s">
        <v>1690</v>
      </c>
      <c r="P622" t="s">
        <v>1343</v>
      </c>
      <c r="Q622" t="s">
        <v>47</v>
      </c>
      <c r="R622" t="s">
        <v>1314</v>
      </c>
      <c r="S622" t="s">
        <v>49</v>
      </c>
      <c r="T622" t="s">
        <v>1315</v>
      </c>
      <c r="U622" t="s">
        <v>1316</v>
      </c>
      <c r="V622">
        <v>-28</v>
      </c>
      <c r="W622">
        <v>-52</v>
      </c>
      <c r="X622">
        <v>-53</v>
      </c>
      <c r="Y622">
        <v>-53</v>
      </c>
      <c r="Z622">
        <v>-54</v>
      </c>
      <c r="AA622">
        <v>-54</v>
      </c>
      <c r="AB622">
        <v>-55</v>
      </c>
      <c r="AC622">
        <v>-56</v>
      </c>
      <c r="AD622">
        <v>-56</v>
      </c>
      <c r="AE622">
        <v>-56</v>
      </c>
      <c r="AF622">
        <v>-57</v>
      </c>
      <c r="AG622">
        <v>-57</v>
      </c>
    </row>
    <row r="623" spans="1:33" x14ac:dyDescent="0.25">
      <c r="A623" t="s">
        <v>3963</v>
      </c>
      <c r="B623" t="s">
        <v>33</v>
      </c>
      <c r="C623" t="s">
        <v>1337</v>
      </c>
      <c r="D623" t="s">
        <v>3645</v>
      </c>
      <c r="E623" t="s">
        <v>219</v>
      </c>
      <c r="F623" t="s">
        <v>507</v>
      </c>
      <c r="G623" t="s">
        <v>544</v>
      </c>
      <c r="H623" t="s">
        <v>545</v>
      </c>
      <c r="I623" t="s">
        <v>1691</v>
      </c>
      <c r="J623" t="s">
        <v>88</v>
      </c>
      <c r="K623" t="s">
        <v>1311</v>
      </c>
      <c r="L623" t="s">
        <v>510</v>
      </c>
      <c r="M623" t="s">
        <v>1019</v>
      </c>
      <c r="N623" t="s">
        <v>1692</v>
      </c>
      <c r="O623" t="s">
        <v>1693</v>
      </c>
      <c r="P623" t="s">
        <v>1343</v>
      </c>
      <c r="Q623" t="s">
        <v>47</v>
      </c>
      <c r="R623" t="s">
        <v>1314</v>
      </c>
      <c r="S623" t="s">
        <v>49</v>
      </c>
      <c r="T623" t="s">
        <v>1315</v>
      </c>
      <c r="U623" t="s">
        <v>1316</v>
      </c>
      <c r="V623">
        <v>-701</v>
      </c>
      <c r="W623">
        <v>-32</v>
      </c>
      <c r="X623">
        <v>-33</v>
      </c>
      <c r="Y623">
        <v>-34</v>
      </c>
      <c r="Z623">
        <v>-35</v>
      </c>
      <c r="AA623">
        <v>-36</v>
      </c>
      <c r="AB623">
        <v>-37</v>
      </c>
      <c r="AC623">
        <v>-38</v>
      </c>
      <c r="AD623">
        <v>-39</v>
      </c>
      <c r="AE623">
        <v>-40</v>
      </c>
      <c r="AF623">
        <v>-41</v>
      </c>
      <c r="AG623">
        <v>-41</v>
      </c>
    </row>
    <row r="624" spans="1:33" x14ac:dyDescent="0.25">
      <c r="A624" t="s">
        <v>3963</v>
      </c>
      <c r="B624" t="s">
        <v>33</v>
      </c>
      <c r="C624" t="s">
        <v>1337</v>
      </c>
      <c r="D624" t="s">
        <v>3645</v>
      </c>
      <c r="E624" t="s">
        <v>219</v>
      </c>
      <c r="F624" t="s">
        <v>507</v>
      </c>
      <c r="G624" t="s">
        <v>544</v>
      </c>
      <c r="H624" t="s">
        <v>545</v>
      </c>
      <c r="I624" t="s">
        <v>1694</v>
      </c>
      <c r="J624" t="s">
        <v>88</v>
      </c>
      <c r="K624" t="s">
        <v>1311</v>
      </c>
      <c r="L624" t="s">
        <v>510</v>
      </c>
      <c r="M624" t="s">
        <v>1019</v>
      </c>
      <c r="N624" t="s">
        <v>1695</v>
      </c>
      <c r="O624" t="s">
        <v>1696</v>
      </c>
      <c r="P624" t="s">
        <v>1343</v>
      </c>
      <c r="Q624" t="s">
        <v>47</v>
      </c>
      <c r="R624" t="s">
        <v>1314</v>
      </c>
      <c r="S624" t="s">
        <v>49</v>
      </c>
      <c r="T624" t="s">
        <v>1315</v>
      </c>
      <c r="U624" t="s">
        <v>1316</v>
      </c>
      <c r="V624">
        <v>-1250</v>
      </c>
      <c r="W624">
        <v>-1312</v>
      </c>
      <c r="X624">
        <v>-1362</v>
      </c>
      <c r="Y624">
        <v>-1347</v>
      </c>
      <c r="Z624">
        <v>-1364</v>
      </c>
      <c r="AA624">
        <v>-1382</v>
      </c>
      <c r="AB624">
        <v>-1400</v>
      </c>
      <c r="AC624">
        <v>-1419</v>
      </c>
      <c r="AD624">
        <v>-1439</v>
      </c>
      <c r="AE624">
        <v>-1460</v>
      </c>
      <c r="AF624">
        <v>-1480</v>
      </c>
      <c r="AG624">
        <v>-1502</v>
      </c>
    </row>
    <row r="625" spans="1:33" x14ac:dyDescent="0.25">
      <c r="A625" t="s">
        <v>3963</v>
      </c>
      <c r="B625" t="s">
        <v>33</v>
      </c>
      <c r="C625" t="s">
        <v>1337</v>
      </c>
      <c r="D625" t="s">
        <v>3645</v>
      </c>
      <c r="E625" t="s">
        <v>219</v>
      </c>
      <c r="F625" t="s">
        <v>507</v>
      </c>
      <c r="G625" t="s">
        <v>1317</v>
      </c>
      <c r="H625" t="s">
        <v>507</v>
      </c>
      <c r="I625" t="s">
        <v>4051</v>
      </c>
      <c r="J625" t="s">
        <v>1606</v>
      </c>
      <c r="K625" t="s">
        <v>1318</v>
      </c>
      <c r="L625" t="s">
        <v>510</v>
      </c>
      <c r="M625" t="s">
        <v>1019</v>
      </c>
      <c r="N625" t="s">
        <v>1607</v>
      </c>
      <c r="O625" t="s">
        <v>1622</v>
      </c>
      <c r="P625" t="s">
        <v>1343</v>
      </c>
      <c r="Q625" t="s">
        <v>47</v>
      </c>
      <c r="R625" t="s">
        <v>1314</v>
      </c>
      <c r="S625" t="s">
        <v>49</v>
      </c>
      <c r="T625" t="s">
        <v>1319</v>
      </c>
      <c r="U625" t="s">
        <v>1316</v>
      </c>
      <c r="V625">
        <v>27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</row>
    <row r="626" spans="1:33" x14ac:dyDescent="0.25">
      <c r="A626" t="s">
        <v>3963</v>
      </c>
      <c r="B626" t="s">
        <v>33</v>
      </c>
      <c r="C626" t="s">
        <v>1337</v>
      </c>
      <c r="D626" t="s">
        <v>3645</v>
      </c>
      <c r="E626" t="s">
        <v>219</v>
      </c>
      <c r="F626" t="s">
        <v>507</v>
      </c>
      <c r="G626" t="s">
        <v>1317</v>
      </c>
      <c r="H626" t="s">
        <v>507</v>
      </c>
      <c r="I626" t="s">
        <v>1697</v>
      </c>
      <c r="J626" t="s">
        <v>1458</v>
      </c>
      <c r="K626" t="s">
        <v>1318</v>
      </c>
      <c r="L626" t="s">
        <v>510</v>
      </c>
      <c r="M626" t="s">
        <v>1019</v>
      </c>
      <c r="N626" t="s">
        <v>1698</v>
      </c>
      <c r="O626" t="s">
        <v>1699</v>
      </c>
      <c r="P626" t="s">
        <v>1459</v>
      </c>
      <c r="Q626" t="s">
        <v>47</v>
      </c>
      <c r="R626" t="s">
        <v>1314</v>
      </c>
      <c r="S626" t="s">
        <v>49</v>
      </c>
      <c r="T626" t="s">
        <v>1319</v>
      </c>
      <c r="U626" t="s">
        <v>1316</v>
      </c>
      <c r="V626">
        <v>-174</v>
      </c>
      <c r="W626">
        <v>-14</v>
      </c>
      <c r="X626">
        <v>-6</v>
      </c>
      <c r="Y626">
        <v>-13</v>
      </c>
      <c r="Z626">
        <v>-28</v>
      </c>
      <c r="AA626">
        <v>-49</v>
      </c>
      <c r="AB626">
        <v>-65</v>
      </c>
      <c r="AC626">
        <v>-76</v>
      </c>
      <c r="AD626">
        <v>-67</v>
      </c>
      <c r="AE626">
        <v>-59</v>
      </c>
      <c r="AF626">
        <v>-66</v>
      </c>
      <c r="AG626">
        <v>-72</v>
      </c>
    </row>
    <row r="627" spans="1:33" x14ac:dyDescent="0.25">
      <c r="A627" t="s">
        <v>3963</v>
      </c>
      <c r="B627" t="s">
        <v>33</v>
      </c>
      <c r="C627" t="s">
        <v>1337</v>
      </c>
      <c r="D627" t="s">
        <v>3645</v>
      </c>
      <c r="E627" t="s">
        <v>219</v>
      </c>
      <c r="F627" t="s">
        <v>507</v>
      </c>
      <c r="G627" t="s">
        <v>1317</v>
      </c>
      <c r="H627" t="s">
        <v>507</v>
      </c>
      <c r="I627" t="s">
        <v>1700</v>
      </c>
      <c r="J627" t="s">
        <v>534</v>
      </c>
      <c r="K627" t="s">
        <v>1318</v>
      </c>
      <c r="L627" t="s">
        <v>510</v>
      </c>
      <c r="M627" t="s">
        <v>1019</v>
      </c>
      <c r="N627" t="s">
        <v>1701</v>
      </c>
      <c r="O627" t="s">
        <v>1702</v>
      </c>
      <c r="P627" t="s">
        <v>1343</v>
      </c>
      <c r="Q627" t="s">
        <v>47</v>
      </c>
      <c r="R627" t="s">
        <v>1314</v>
      </c>
      <c r="S627" t="s">
        <v>49</v>
      </c>
      <c r="T627" t="s">
        <v>1319</v>
      </c>
      <c r="U627" t="s">
        <v>1316</v>
      </c>
      <c r="V627">
        <v>-492</v>
      </c>
      <c r="W627">
        <v>-404</v>
      </c>
      <c r="X627">
        <v>-496</v>
      </c>
      <c r="Y627">
        <v>-1085</v>
      </c>
      <c r="Z627">
        <v>-407</v>
      </c>
      <c r="AA627">
        <v>-127</v>
      </c>
      <c r="AB627">
        <v>-226</v>
      </c>
      <c r="AC627">
        <v>0</v>
      </c>
      <c r="AD627">
        <v>0</v>
      </c>
      <c r="AE627">
        <v>0</v>
      </c>
      <c r="AF627">
        <v>0</v>
      </c>
      <c r="AG627">
        <v>0</v>
      </c>
    </row>
    <row r="628" spans="1:33" x14ac:dyDescent="0.25">
      <c r="A628" t="s">
        <v>3963</v>
      </c>
      <c r="B628" t="s">
        <v>33</v>
      </c>
      <c r="C628" t="s">
        <v>1337</v>
      </c>
      <c r="D628" t="s">
        <v>3645</v>
      </c>
      <c r="E628" t="s">
        <v>219</v>
      </c>
      <c r="F628" t="s">
        <v>507</v>
      </c>
      <c r="G628" t="s">
        <v>1317</v>
      </c>
      <c r="H628" t="s">
        <v>507</v>
      </c>
      <c r="I628" t="s">
        <v>1703</v>
      </c>
      <c r="J628" t="s">
        <v>159</v>
      </c>
      <c r="K628" t="s">
        <v>1318</v>
      </c>
      <c r="L628" t="s">
        <v>510</v>
      </c>
      <c r="M628" t="s">
        <v>1019</v>
      </c>
      <c r="N628" t="s">
        <v>1704</v>
      </c>
      <c r="O628" t="s">
        <v>1705</v>
      </c>
      <c r="P628" t="s">
        <v>1343</v>
      </c>
      <c r="Q628" t="s">
        <v>47</v>
      </c>
      <c r="R628" t="s">
        <v>1314</v>
      </c>
      <c r="S628" t="s">
        <v>49</v>
      </c>
      <c r="T628" t="s">
        <v>1319</v>
      </c>
      <c r="U628" t="s">
        <v>1316</v>
      </c>
      <c r="V628">
        <v>-75</v>
      </c>
      <c r="W628">
        <v>-70</v>
      </c>
      <c r="X628">
        <v>-50</v>
      </c>
      <c r="Y628">
        <v>-50</v>
      </c>
      <c r="Z628">
        <v>-50</v>
      </c>
      <c r="AA628">
        <v>-55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</row>
    <row r="629" spans="1:33" x14ac:dyDescent="0.25">
      <c r="A629" t="s">
        <v>3963</v>
      </c>
      <c r="B629" t="s">
        <v>33</v>
      </c>
      <c r="C629" t="s">
        <v>1337</v>
      </c>
      <c r="D629" t="s">
        <v>3645</v>
      </c>
      <c r="E629" t="s">
        <v>219</v>
      </c>
      <c r="F629" t="s">
        <v>507</v>
      </c>
      <c r="G629" t="s">
        <v>1317</v>
      </c>
      <c r="H629" t="s">
        <v>507</v>
      </c>
      <c r="I629" t="s">
        <v>1706</v>
      </c>
      <c r="J629" t="s">
        <v>534</v>
      </c>
      <c r="K629" t="s">
        <v>1318</v>
      </c>
      <c r="L629" t="s">
        <v>510</v>
      </c>
      <c r="M629" t="s">
        <v>1019</v>
      </c>
      <c r="N629" t="s">
        <v>1707</v>
      </c>
      <c r="O629" t="s">
        <v>1708</v>
      </c>
      <c r="P629" t="s">
        <v>1343</v>
      </c>
      <c r="Q629" t="s">
        <v>47</v>
      </c>
      <c r="R629" t="s">
        <v>1314</v>
      </c>
      <c r="S629" t="s">
        <v>49</v>
      </c>
      <c r="T629" t="s">
        <v>1319</v>
      </c>
      <c r="U629" t="s">
        <v>1316</v>
      </c>
      <c r="V629">
        <v>-1</v>
      </c>
      <c r="W629">
        <v>0</v>
      </c>
      <c r="X629">
        <v>0</v>
      </c>
      <c r="Y629">
        <v>-21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-13</v>
      </c>
      <c r="AF629">
        <v>0</v>
      </c>
      <c r="AG629">
        <v>0</v>
      </c>
    </row>
    <row r="630" spans="1:33" x14ac:dyDescent="0.25">
      <c r="A630" t="s">
        <v>3963</v>
      </c>
      <c r="B630" t="s">
        <v>33</v>
      </c>
      <c r="C630" t="s">
        <v>1337</v>
      </c>
      <c r="D630" t="s">
        <v>3645</v>
      </c>
      <c r="E630" t="s">
        <v>309</v>
      </c>
      <c r="F630" t="s">
        <v>586</v>
      </c>
      <c r="G630" t="s">
        <v>1317</v>
      </c>
      <c r="H630" t="s">
        <v>586</v>
      </c>
      <c r="I630" t="s">
        <v>1709</v>
      </c>
      <c r="J630" t="s">
        <v>1606</v>
      </c>
      <c r="K630" t="s">
        <v>1318</v>
      </c>
      <c r="L630" t="s">
        <v>589</v>
      </c>
      <c r="M630" t="s">
        <v>1019</v>
      </c>
      <c r="N630" t="s">
        <v>1607</v>
      </c>
      <c r="O630" t="s">
        <v>1622</v>
      </c>
      <c r="P630" t="s">
        <v>1343</v>
      </c>
      <c r="Q630" t="s">
        <v>47</v>
      </c>
      <c r="R630" t="s">
        <v>1314</v>
      </c>
      <c r="S630" t="s">
        <v>49</v>
      </c>
      <c r="T630" t="s">
        <v>1319</v>
      </c>
      <c r="U630" t="s">
        <v>1316</v>
      </c>
      <c r="V630">
        <v>11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</row>
    <row r="631" spans="1:33" x14ac:dyDescent="0.25">
      <c r="A631" t="s">
        <v>3963</v>
      </c>
      <c r="B631" t="s">
        <v>33</v>
      </c>
      <c r="C631" t="s">
        <v>1337</v>
      </c>
      <c r="D631" t="s">
        <v>3645</v>
      </c>
      <c r="E631" t="s">
        <v>309</v>
      </c>
      <c r="F631" t="s">
        <v>586</v>
      </c>
      <c r="G631" t="s">
        <v>1317</v>
      </c>
      <c r="H631" t="s">
        <v>586</v>
      </c>
      <c r="I631" t="s">
        <v>1710</v>
      </c>
      <c r="J631" t="s">
        <v>1458</v>
      </c>
      <c r="K631" t="s">
        <v>1318</v>
      </c>
      <c r="L631" t="s">
        <v>589</v>
      </c>
      <c r="M631" t="s">
        <v>1019</v>
      </c>
      <c r="N631" t="s">
        <v>1711</v>
      </c>
      <c r="O631" t="s">
        <v>1712</v>
      </c>
      <c r="P631" t="s">
        <v>1459</v>
      </c>
      <c r="Q631" t="s">
        <v>47</v>
      </c>
      <c r="R631" t="s">
        <v>1314</v>
      </c>
      <c r="S631" t="s">
        <v>49</v>
      </c>
      <c r="T631" t="s">
        <v>1319</v>
      </c>
      <c r="U631" t="s">
        <v>1316</v>
      </c>
      <c r="V631">
        <v>-32</v>
      </c>
      <c r="W631">
        <v>-12</v>
      </c>
      <c r="X631">
        <v>-12</v>
      </c>
      <c r="Y631">
        <v>-27</v>
      </c>
      <c r="Z631">
        <v>-37</v>
      </c>
      <c r="AA631">
        <v>-23</v>
      </c>
      <c r="AB631">
        <v>-4</v>
      </c>
      <c r="AC631">
        <v>-4</v>
      </c>
      <c r="AD631">
        <v>-4</v>
      </c>
      <c r="AE631">
        <v>-5</v>
      </c>
      <c r="AF631">
        <v>-5</v>
      </c>
      <c r="AG631">
        <v>-5</v>
      </c>
    </row>
    <row r="632" spans="1:33" x14ac:dyDescent="0.25">
      <c r="A632" t="s">
        <v>3963</v>
      </c>
      <c r="B632" t="s">
        <v>33</v>
      </c>
      <c r="C632" t="s">
        <v>1337</v>
      </c>
      <c r="D632" t="s">
        <v>3645</v>
      </c>
      <c r="E632" t="s">
        <v>309</v>
      </c>
      <c r="F632" t="s">
        <v>586</v>
      </c>
      <c r="G632" t="s">
        <v>1317</v>
      </c>
      <c r="H632" t="s">
        <v>586</v>
      </c>
      <c r="I632" t="s">
        <v>4052</v>
      </c>
      <c r="J632" t="s">
        <v>565</v>
      </c>
      <c r="K632" t="s">
        <v>1311</v>
      </c>
      <c r="L632" t="s">
        <v>589</v>
      </c>
      <c r="M632" t="s">
        <v>1019</v>
      </c>
      <c r="N632" t="s">
        <v>4053</v>
      </c>
      <c r="O632" t="s">
        <v>4054</v>
      </c>
      <c r="P632" t="s">
        <v>1343</v>
      </c>
      <c r="Q632" t="s">
        <v>47</v>
      </c>
      <c r="R632" t="s">
        <v>1314</v>
      </c>
      <c r="S632" t="s">
        <v>49</v>
      </c>
      <c r="T632" t="s">
        <v>1315</v>
      </c>
      <c r="U632" t="s">
        <v>1316</v>
      </c>
      <c r="V632">
        <v>-21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</row>
    <row r="633" spans="1:33" x14ac:dyDescent="0.25">
      <c r="A633" t="s">
        <v>3963</v>
      </c>
      <c r="B633" t="s">
        <v>33</v>
      </c>
      <c r="C633" t="s">
        <v>1337</v>
      </c>
      <c r="D633" t="s">
        <v>3645</v>
      </c>
      <c r="E633" t="s">
        <v>570</v>
      </c>
      <c r="F633" t="s">
        <v>660</v>
      </c>
      <c r="G633" t="s">
        <v>449</v>
      </c>
      <c r="H633" t="s">
        <v>660</v>
      </c>
      <c r="I633" t="s">
        <v>1713</v>
      </c>
      <c r="J633" t="s">
        <v>1606</v>
      </c>
      <c r="K633" t="s">
        <v>1318</v>
      </c>
      <c r="L633" t="s">
        <v>664</v>
      </c>
      <c r="M633" t="s">
        <v>1019</v>
      </c>
      <c r="N633" t="s">
        <v>1714</v>
      </c>
      <c r="O633" t="s">
        <v>1715</v>
      </c>
      <c r="P633" t="s">
        <v>1343</v>
      </c>
      <c r="Q633" t="s">
        <v>47</v>
      </c>
      <c r="R633" t="s">
        <v>1314</v>
      </c>
      <c r="S633" t="s">
        <v>49</v>
      </c>
      <c r="T633" t="s">
        <v>1319</v>
      </c>
      <c r="U633" t="s">
        <v>1316</v>
      </c>
      <c r="V633">
        <v>-6</v>
      </c>
      <c r="W633">
        <v>-5</v>
      </c>
      <c r="X633">
        <v>-5</v>
      </c>
      <c r="Y633">
        <v>-5</v>
      </c>
      <c r="Z633">
        <v>-5</v>
      </c>
      <c r="AA633">
        <v>-5</v>
      </c>
      <c r="AB633">
        <v>-5</v>
      </c>
      <c r="AC633">
        <v>-5</v>
      </c>
      <c r="AD633">
        <v>0</v>
      </c>
      <c r="AE633">
        <v>0</v>
      </c>
      <c r="AF633">
        <v>0</v>
      </c>
      <c r="AG633">
        <v>0</v>
      </c>
    </row>
    <row r="634" spans="1:33" x14ac:dyDescent="0.25">
      <c r="A634" t="s">
        <v>3963</v>
      </c>
      <c r="B634" t="s">
        <v>33</v>
      </c>
      <c r="C634" t="s">
        <v>1337</v>
      </c>
      <c r="D634" t="s">
        <v>3645</v>
      </c>
      <c r="E634" t="s">
        <v>570</v>
      </c>
      <c r="F634" t="s">
        <v>660</v>
      </c>
      <c r="G634" t="s">
        <v>449</v>
      </c>
      <c r="H634" t="s">
        <v>660</v>
      </c>
      <c r="I634" t="s">
        <v>4055</v>
      </c>
      <c r="J634" t="s">
        <v>675</v>
      </c>
      <c r="K634" t="s">
        <v>1311</v>
      </c>
      <c r="L634" t="s">
        <v>664</v>
      </c>
      <c r="M634" t="s">
        <v>1019</v>
      </c>
      <c r="N634" t="s">
        <v>4056</v>
      </c>
      <c r="O634" t="s">
        <v>4057</v>
      </c>
      <c r="P634" t="s">
        <v>1343</v>
      </c>
      <c r="Q634" t="s">
        <v>47</v>
      </c>
      <c r="R634" t="s">
        <v>1314</v>
      </c>
      <c r="S634" t="s">
        <v>49</v>
      </c>
      <c r="T634" t="s">
        <v>1315</v>
      </c>
      <c r="U634" t="s">
        <v>1316</v>
      </c>
      <c r="V634">
        <v>0</v>
      </c>
      <c r="W634">
        <v>0</v>
      </c>
      <c r="X634">
        <v>-9000</v>
      </c>
      <c r="Y634">
        <v>-9000</v>
      </c>
      <c r="Z634">
        <v>-9000</v>
      </c>
      <c r="AA634">
        <v>-9000</v>
      </c>
      <c r="AB634">
        <v>-9000</v>
      </c>
      <c r="AC634">
        <v>0</v>
      </c>
      <c r="AD634">
        <v>0</v>
      </c>
      <c r="AE634">
        <v>0</v>
      </c>
      <c r="AF634">
        <v>0</v>
      </c>
      <c r="AG634">
        <v>0</v>
      </c>
    </row>
    <row r="635" spans="1:33" x14ac:dyDescent="0.25">
      <c r="A635" t="s">
        <v>3963</v>
      </c>
      <c r="B635" t="s">
        <v>33</v>
      </c>
      <c r="C635" t="s">
        <v>1337</v>
      </c>
      <c r="D635" t="s">
        <v>3645</v>
      </c>
      <c r="E635" t="s">
        <v>679</v>
      </c>
      <c r="F635" t="s">
        <v>680</v>
      </c>
      <c r="G635" t="s">
        <v>1317</v>
      </c>
      <c r="H635" t="s">
        <v>680</v>
      </c>
      <c r="I635" t="s">
        <v>1716</v>
      </c>
      <c r="J635" t="s">
        <v>1606</v>
      </c>
      <c r="K635" t="s">
        <v>1318</v>
      </c>
      <c r="L635" t="s">
        <v>683</v>
      </c>
      <c r="M635" t="s">
        <v>1019</v>
      </c>
      <c r="N635" t="s">
        <v>1607</v>
      </c>
      <c r="O635" t="s">
        <v>1622</v>
      </c>
      <c r="P635" t="s">
        <v>1343</v>
      </c>
      <c r="Q635" t="s">
        <v>47</v>
      </c>
      <c r="R635" t="s">
        <v>1314</v>
      </c>
      <c r="S635" t="s">
        <v>49</v>
      </c>
      <c r="T635" t="s">
        <v>1319</v>
      </c>
      <c r="U635" t="s">
        <v>1316</v>
      </c>
      <c r="V635">
        <v>21</v>
      </c>
      <c r="W635">
        <v>-68</v>
      </c>
      <c r="X635">
        <v>-68</v>
      </c>
      <c r="Y635">
        <v>-68</v>
      </c>
      <c r="Z635">
        <v>-68</v>
      </c>
      <c r="AA635">
        <v>-68</v>
      </c>
      <c r="AB635">
        <v>-68</v>
      </c>
      <c r="AC635">
        <v>-68</v>
      </c>
      <c r="AD635">
        <v>-68</v>
      </c>
      <c r="AE635">
        <v>-68</v>
      </c>
      <c r="AF635">
        <v>-68</v>
      </c>
      <c r="AG635">
        <v>-68</v>
      </c>
    </row>
    <row r="636" spans="1:33" x14ac:dyDescent="0.25">
      <c r="A636" t="s">
        <v>3963</v>
      </c>
      <c r="B636" t="s">
        <v>33</v>
      </c>
      <c r="C636" t="s">
        <v>1337</v>
      </c>
      <c r="D636" t="s">
        <v>3645</v>
      </c>
      <c r="E636" t="s">
        <v>679</v>
      </c>
      <c r="F636" t="s">
        <v>680</v>
      </c>
      <c r="G636" t="s">
        <v>1317</v>
      </c>
      <c r="H636" t="s">
        <v>680</v>
      </c>
      <c r="I636" t="s">
        <v>1717</v>
      </c>
      <c r="J636" t="s">
        <v>1458</v>
      </c>
      <c r="K636" t="s">
        <v>1318</v>
      </c>
      <c r="L636" t="s">
        <v>683</v>
      </c>
      <c r="M636" t="s">
        <v>1019</v>
      </c>
      <c r="N636" t="s">
        <v>1718</v>
      </c>
      <c r="O636" t="s">
        <v>1719</v>
      </c>
      <c r="P636" t="s">
        <v>1459</v>
      </c>
      <c r="Q636" t="s">
        <v>47</v>
      </c>
      <c r="R636" t="s">
        <v>1314</v>
      </c>
      <c r="S636" t="s">
        <v>49</v>
      </c>
      <c r="T636" t="s">
        <v>1319</v>
      </c>
      <c r="U636" t="s">
        <v>1316</v>
      </c>
      <c r="V636">
        <v>-55</v>
      </c>
      <c r="W636">
        <v>-18</v>
      </c>
      <c r="X636">
        <v>-4</v>
      </c>
      <c r="Y636">
        <v>-7</v>
      </c>
      <c r="Z636">
        <v>-12</v>
      </c>
      <c r="AA636">
        <v>-22</v>
      </c>
      <c r="AB636">
        <v>-25</v>
      </c>
      <c r="AC636">
        <v>-26</v>
      </c>
      <c r="AD636">
        <v>-26</v>
      </c>
      <c r="AE636">
        <v>-25</v>
      </c>
      <c r="AF636">
        <v>-26</v>
      </c>
      <c r="AG636">
        <v>-25</v>
      </c>
    </row>
    <row r="637" spans="1:33" x14ac:dyDescent="0.25">
      <c r="A637" t="s">
        <v>3963</v>
      </c>
      <c r="B637" t="s">
        <v>33</v>
      </c>
      <c r="C637" t="s">
        <v>1337</v>
      </c>
      <c r="D637" t="s">
        <v>3645</v>
      </c>
      <c r="E637" t="s">
        <v>679</v>
      </c>
      <c r="F637" t="s">
        <v>680</v>
      </c>
      <c r="G637" t="s">
        <v>1317</v>
      </c>
      <c r="H637" t="s">
        <v>680</v>
      </c>
      <c r="I637" t="s">
        <v>1720</v>
      </c>
      <c r="J637" t="s">
        <v>1458</v>
      </c>
      <c r="K637" t="s">
        <v>1318</v>
      </c>
      <c r="L637" t="s">
        <v>683</v>
      </c>
      <c r="M637" t="s">
        <v>1019</v>
      </c>
      <c r="N637" t="s">
        <v>1721</v>
      </c>
      <c r="O637" t="s">
        <v>1722</v>
      </c>
      <c r="P637" t="s">
        <v>1459</v>
      </c>
      <c r="Q637" t="s">
        <v>47</v>
      </c>
      <c r="R637" t="s">
        <v>1314</v>
      </c>
      <c r="S637" t="s">
        <v>49</v>
      </c>
      <c r="T637" t="s">
        <v>1319</v>
      </c>
      <c r="U637" t="s">
        <v>1316</v>
      </c>
      <c r="V637">
        <v>-52</v>
      </c>
      <c r="W637">
        <v>-27</v>
      </c>
      <c r="X637">
        <v>-23</v>
      </c>
      <c r="Y637">
        <v>-22</v>
      </c>
      <c r="Z637">
        <v>-27</v>
      </c>
      <c r="AA637">
        <v>-25</v>
      </c>
      <c r="AB637">
        <v>-29</v>
      </c>
      <c r="AC637">
        <v>-34</v>
      </c>
      <c r="AD637">
        <v>-36</v>
      </c>
      <c r="AE637">
        <v>-42</v>
      </c>
      <c r="AF637">
        <v>-49</v>
      </c>
      <c r="AG637">
        <v>-50</v>
      </c>
    </row>
    <row r="638" spans="1:33" x14ac:dyDescent="0.25">
      <c r="A638" t="s">
        <v>3963</v>
      </c>
      <c r="B638" t="s">
        <v>33</v>
      </c>
      <c r="C638" t="s">
        <v>1337</v>
      </c>
      <c r="D638" t="s">
        <v>3645</v>
      </c>
      <c r="E638" t="s">
        <v>679</v>
      </c>
      <c r="F638" t="s">
        <v>680</v>
      </c>
      <c r="G638" t="s">
        <v>1317</v>
      </c>
      <c r="H638" t="s">
        <v>680</v>
      </c>
      <c r="I638" t="s">
        <v>1723</v>
      </c>
      <c r="J638" t="s">
        <v>178</v>
      </c>
      <c r="K638" t="s">
        <v>1318</v>
      </c>
      <c r="L638" t="s">
        <v>683</v>
      </c>
      <c r="M638" t="s">
        <v>1019</v>
      </c>
      <c r="N638" t="s">
        <v>1724</v>
      </c>
      <c r="O638" t="s">
        <v>1725</v>
      </c>
      <c r="P638" t="s">
        <v>1343</v>
      </c>
      <c r="Q638" t="s">
        <v>47</v>
      </c>
      <c r="R638" t="s">
        <v>1314</v>
      </c>
      <c r="S638" t="s">
        <v>49</v>
      </c>
      <c r="T638" t="s">
        <v>1319</v>
      </c>
      <c r="U638" t="s">
        <v>1316</v>
      </c>
      <c r="V638">
        <v>-66</v>
      </c>
      <c r="W638">
        <v>-75</v>
      </c>
      <c r="X638">
        <v>-80</v>
      </c>
      <c r="Y638">
        <v>-80</v>
      </c>
      <c r="Z638">
        <v>-82</v>
      </c>
      <c r="AA638">
        <v>-83</v>
      </c>
      <c r="AB638">
        <v>-85</v>
      </c>
      <c r="AC638">
        <v>-86</v>
      </c>
      <c r="AD638">
        <v>-88</v>
      </c>
      <c r="AE638">
        <v>-90</v>
      </c>
      <c r="AF638">
        <v>-92</v>
      </c>
      <c r="AG638">
        <v>-94</v>
      </c>
    </row>
    <row r="639" spans="1:33" x14ac:dyDescent="0.25">
      <c r="A639" t="s">
        <v>3963</v>
      </c>
      <c r="B639" t="s">
        <v>33</v>
      </c>
      <c r="C639" t="s">
        <v>1337</v>
      </c>
      <c r="D639" t="s">
        <v>3645</v>
      </c>
      <c r="E639" t="s">
        <v>679</v>
      </c>
      <c r="F639" t="s">
        <v>680</v>
      </c>
      <c r="G639" t="s">
        <v>1317</v>
      </c>
      <c r="H639" t="s">
        <v>680</v>
      </c>
      <c r="I639" t="s">
        <v>1726</v>
      </c>
      <c r="J639" t="s">
        <v>1458</v>
      </c>
      <c r="K639" t="s">
        <v>1318</v>
      </c>
      <c r="L639" t="s">
        <v>683</v>
      </c>
      <c r="M639" t="s">
        <v>1019</v>
      </c>
      <c r="N639" t="s">
        <v>1727</v>
      </c>
      <c r="O639" t="s">
        <v>1728</v>
      </c>
      <c r="P639" t="s">
        <v>1459</v>
      </c>
      <c r="Q639" t="s">
        <v>47</v>
      </c>
      <c r="R639" t="s">
        <v>1314</v>
      </c>
      <c r="S639" t="s">
        <v>49</v>
      </c>
      <c r="T639" t="s">
        <v>1319</v>
      </c>
      <c r="U639" t="s">
        <v>1316</v>
      </c>
      <c r="V639">
        <v>-11</v>
      </c>
      <c r="W639">
        <v>-9</v>
      </c>
      <c r="X639">
        <v>-9</v>
      </c>
      <c r="Y639">
        <v>-10</v>
      </c>
      <c r="Z639">
        <v>-8</v>
      </c>
      <c r="AA639">
        <v>-7</v>
      </c>
      <c r="AB639">
        <v>-5</v>
      </c>
      <c r="AC639">
        <v>-5</v>
      </c>
      <c r="AD639">
        <v>-5</v>
      </c>
      <c r="AE639">
        <v>-5</v>
      </c>
      <c r="AF639">
        <v>-5</v>
      </c>
      <c r="AG639">
        <v>-5</v>
      </c>
    </row>
    <row r="640" spans="1:33" x14ac:dyDescent="0.25">
      <c r="A640" t="s">
        <v>3963</v>
      </c>
      <c r="B640" t="s">
        <v>33</v>
      </c>
      <c r="C640" t="s">
        <v>1337</v>
      </c>
      <c r="D640" t="s">
        <v>3645</v>
      </c>
      <c r="E640" t="s">
        <v>679</v>
      </c>
      <c r="F640" t="s">
        <v>680</v>
      </c>
      <c r="G640" t="s">
        <v>1317</v>
      </c>
      <c r="H640" t="s">
        <v>680</v>
      </c>
      <c r="I640" t="s">
        <v>1729</v>
      </c>
      <c r="J640" t="s">
        <v>1458</v>
      </c>
      <c r="K640" t="s">
        <v>1318</v>
      </c>
      <c r="L640" t="s">
        <v>683</v>
      </c>
      <c r="M640" t="s">
        <v>1019</v>
      </c>
      <c r="N640" t="s">
        <v>1730</v>
      </c>
      <c r="O640" t="s">
        <v>1731</v>
      </c>
      <c r="P640" t="s">
        <v>1459</v>
      </c>
      <c r="Q640" t="s">
        <v>47</v>
      </c>
      <c r="R640" t="s">
        <v>1314</v>
      </c>
      <c r="S640" t="s">
        <v>49</v>
      </c>
      <c r="T640" t="s">
        <v>1319</v>
      </c>
      <c r="U640" t="s">
        <v>1316</v>
      </c>
      <c r="V640">
        <v>-19</v>
      </c>
      <c r="W640">
        <v>-20</v>
      </c>
      <c r="X640">
        <v>-22</v>
      </c>
      <c r="Y640">
        <v>-24</v>
      </c>
      <c r="Z640">
        <v>-26</v>
      </c>
      <c r="AA640">
        <v>-28</v>
      </c>
      <c r="AB640">
        <v>-30</v>
      </c>
      <c r="AC640">
        <v>-30</v>
      </c>
      <c r="AD640">
        <v>-30</v>
      </c>
      <c r="AE640">
        <v>-30</v>
      </c>
      <c r="AF640">
        <v>-30</v>
      </c>
      <c r="AG640">
        <v>-30</v>
      </c>
    </row>
    <row r="641" spans="1:33" x14ac:dyDescent="0.25">
      <c r="A641" t="s">
        <v>3963</v>
      </c>
      <c r="B641" t="s">
        <v>33</v>
      </c>
      <c r="C641" t="s">
        <v>1337</v>
      </c>
      <c r="D641" t="s">
        <v>3645</v>
      </c>
      <c r="E641" t="s">
        <v>679</v>
      </c>
      <c r="F641" t="s">
        <v>680</v>
      </c>
      <c r="G641" t="s">
        <v>1317</v>
      </c>
      <c r="H641" t="s">
        <v>680</v>
      </c>
      <c r="I641" t="s">
        <v>1732</v>
      </c>
      <c r="J641" t="s">
        <v>1458</v>
      </c>
      <c r="K641" t="s">
        <v>1318</v>
      </c>
      <c r="L641" t="s">
        <v>683</v>
      </c>
      <c r="M641" t="s">
        <v>1019</v>
      </c>
      <c r="N641" t="s">
        <v>1733</v>
      </c>
      <c r="O641" t="s">
        <v>1734</v>
      </c>
      <c r="P641" t="s">
        <v>1459</v>
      </c>
      <c r="Q641" t="s">
        <v>47</v>
      </c>
      <c r="R641" t="s">
        <v>1314</v>
      </c>
      <c r="S641" t="s">
        <v>49</v>
      </c>
      <c r="T641" t="s">
        <v>1319</v>
      </c>
      <c r="U641" t="s">
        <v>1316</v>
      </c>
      <c r="V641">
        <v>-16</v>
      </c>
      <c r="W641">
        <v>-3</v>
      </c>
      <c r="X641">
        <v>-2</v>
      </c>
      <c r="Y641">
        <v>-2</v>
      </c>
      <c r="Z641">
        <v>-2</v>
      </c>
      <c r="AA641">
        <v>-2</v>
      </c>
      <c r="AB641">
        <v>-2</v>
      </c>
      <c r="AC641">
        <v>-2</v>
      </c>
      <c r="AD641">
        <v>-2</v>
      </c>
      <c r="AE641">
        <v>-2</v>
      </c>
      <c r="AF641">
        <v>-2</v>
      </c>
      <c r="AG641">
        <v>-2</v>
      </c>
    </row>
    <row r="642" spans="1:33" x14ac:dyDescent="0.25">
      <c r="A642" t="s">
        <v>3963</v>
      </c>
      <c r="B642" t="s">
        <v>33</v>
      </c>
      <c r="C642" t="s">
        <v>1337</v>
      </c>
      <c r="D642" t="s">
        <v>3645</v>
      </c>
      <c r="E642" t="s">
        <v>679</v>
      </c>
      <c r="F642" t="s">
        <v>680</v>
      </c>
      <c r="G642" t="s">
        <v>1317</v>
      </c>
      <c r="H642" t="s">
        <v>680</v>
      </c>
      <c r="I642" t="s">
        <v>3692</v>
      </c>
      <c r="J642" t="s">
        <v>1458</v>
      </c>
      <c r="K642" t="s">
        <v>1318</v>
      </c>
      <c r="L642" t="s">
        <v>683</v>
      </c>
      <c r="M642" t="s">
        <v>1019</v>
      </c>
      <c r="N642" t="s">
        <v>3693</v>
      </c>
      <c r="O642" t="s">
        <v>3694</v>
      </c>
      <c r="P642" t="s">
        <v>1459</v>
      </c>
      <c r="Q642" t="s">
        <v>47</v>
      </c>
      <c r="R642" t="s">
        <v>1314</v>
      </c>
      <c r="S642" t="s">
        <v>49</v>
      </c>
      <c r="T642" t="s">
        <v>1319</v>
      </c>
      <c r="U642" t="s">
        <v>1316</v>
      </c>
      <c r="V642">
        <v>0</v>
      </c>
      <c r="W642">
        <v>-1</v>
      </c>
      <c r="X642">
        <v>-1</v>
      </c>
      <c r="Y642">
        <v>-1</v>
      </c>
      <c r="Z642">
        <v>-1</v>
      </c>
      <c r="AA642">
        <v>-1</v>
      </c>
      <c r="AB642">
        <v>-1</v>
      </c>
      <c r="AC642">
        <v>-1</v>
      </c>
      <c r="AD642">
        <v>-1</v>
      </c>
      <c r="AE642">
        <v>-1</v>
      </c>
      <c r="AF642">
        <v>-1</v>
      </c>
      <c r="AG642">
        <v>-1</v>
      </c>
    </row>
    <row r="643" spans="1:33" x14ac:dyDescent="0.25">
      <c r="A643" t="s">
        <v>3963</v>
      </c>
      <c r="B643" t="s">
        <v>33</v>
      </c>
      <c r="C643" t="s">
        <v>1337</v>
      </c>
      <c r="D643" t="s">
        <v>3645</v>
      </c>
      <c r="E643" t="s">
        <v>679</v>
      </c>
      <c r="F643" t="s">
        <v>680</v>
      </c>
      <c r="G643" t="s">
        <v>1317</v>
      </c>
      <c r="H643" t="s">
        <v>680</v>
      </c>
      <c r="I643" t="s">
        <v>1735</v>
      </c>
      <c r="J643" t="s">
        <v>1458</v>
      </c>
      <c r="K643" t="s">
        <v>1318</v>
      </c>
      <c r="L643" t="s">
        <v>683</v>
      </c>
      <c r="M643" t="s">
        <v>1019</v>
      </c>
      <c r="N643" t="s">
        <v>1736</v>
      </c>
      <c r="O643" t="s">
        <v>1737</v>
      </c>
      <c r="P643" t="s">
        <v>1459</v>
      </c>
      <c r="Q643" t="s">
        <v>47</v>
      </c>
      <c r="R643" t="s">
        <v>1314</v>
      </c>
      <c r="S643" t="s">
        <v>49</v>
      </c>
      <c r="T643" t="s">
        <v>1319</v>
      </c>
      <c r="U643" t="s">
        <v>1316</v>
      </c>
      <c r="V643">
        <v>-1</v>
      </c>
      <c r="W643">
        <v>-1</v>
      </c>
      <c r="X643">
        <v>-1</v>
      </c>
      <c r="Y643">
        <v>-1</v>
      </c>
      <c r="Z643">
        <v>-1</v>
      </c>
      <c r="AA643">
        <v>-1</v>
      </c>
      <c r="AB643">
        <v>-1</v>
      </c>
      <c r="AC643">
        <v>-1</v>
      </c>
      <c r="AD643">
        <v>-1</v>
      </c>
      <c r="AE643">
        <v>-1</v>
      </c>
      <c r="AF643">
        <v>-1</v>
      </c>
      <c r="AG643">
        <v>-1</v>
      </c>
    </row>
    <row r="644" spans="1:33" x14ac:dyDescent="0.25">
      <c r="A644" t="s">
        <v>3963</v>
      </c>
      <c r="B644" t="s">
        <v>33</v>
      </c>
      <c r="C644" t="s">
        <v>1337</v>
      </c>
      <c r="D644" t="s">
        <v>3645</v>
      </c>
      <c r="E644" t="s">
        <v>679</v>
      </c>
      <c r="F644" t="s">
        <v>680</v>
      </c>
      <c r="G644" t="s">
        <v>1317</v>
      </c>
      <c r="H644" t="s">
        <v>680</v>
      </c>
      <c r="I644" t="s">
        <v>1738</v>
      </c>
      <c r="J644" t="s">
        <v>1458</v>
      </c>
      <c r="K644" t="s">
        <v>1318</v>
      </c>
      <c r="L644" t="s">
        <v>683</v>
      </c>
      <c r="M644" t="s">
        <v>1019</v>
      </c>
      <c r="N644" t="s">
        <v>1739</v>
      </c>
      <c r="O644" t="s">
        <v>1635</v>
      </c>
      <c r="P644" t="s">
        <v>1459</v>
      </c>
      <c r="Q644" t="s">
        <v>47</v>
      </c>
      <c r="R644" t="s">
        <v>1314</v>
      </c>
      <c r="S644" t="s">
        <v>49</v>
      </c>
      <c r="T644" t="s">
        <v>1319</v>
      </c>
      <c r="U644" t="s">
        <v>1316</v>
      </c>
      <c r="V644">
        <v>-33</v>
      </c>
      <c r="W644">
        <v>-14</v>
      </c>
      <c r="X644">
        <v>-15</v>
      </c>
      <c r="Y644">
        <v>-15</v>
      </c>
      <c r="Z644">
        <v>-16</v>
      </c>
      <c r="AA644">
        <v>-18</v>
      </c>
      <c r="AB644">
        <v>-22</v>
      </c>
      <c r="AC644">
        <v>-26</v>
      </c>
      <c r="AD644">
        <v>-27</v>
      </c>
      <c r="AE644">
        <v>-30</v>
      </c>
      <c r="AF644">
        <v>-34</v>
      </c>
      <c r="AG644">
        <v>-38</v>
      </c>
    </row>
    <row r="645" spans="1:33" x14ac:dyDescent="0.25">
      <c r="A645" t="s">
        <v>3963</v>
      </c>
      <c r="B645" t="s">
        <v>33</v>
      </c>
      <c r="C645" t="s">
        <v>1337</v>
      </c>
      <c r="D645" t="s">
        <v>3645</v>
      </c>
      <c r="E645" t="s">
        <v>679</v>
      </c>
      <c r="F645" t="s">
        <v>680</v>
      </c>
      <c r="G645" t="s">
        <v>1317</v>
      </c>
      <c r="H645" t="s">
        <v>680</v>
      </c>
      <c r="I645" t="s">
        <v>1738</v>
      </c>
      <c r="J645" t="s">
        <v>1458</v>
      </c>
      <c r="K645" t="s">
        <v>1318</v>
      </c>
      <c r="L645" t="s">
        <v>683</v>
      </c>
      <c r="M645" t="s">
        <v>1019</v>
      </c>
      <c r="N645" t="s">
        <v>1739</v>
      </c>
      <c r="O645" t="s">
        <v>1635</v>
      </c>
      <c r="P645" t="s">
        <v>1459</v>
      </c>
      <c r="Q645" t="s">
        <v>47</v>
      </c>
      <c r="R645" t="s">
        <v>1314</v>
      </c>
      <c r="S645" t="s">
        <v>181</v>
      </c>
      <c r="T645" t="s">
        <v>1319</v>
      </c>
      <c r="U645" t="s">
        <v>1316</v>
      </c>
      <c r="V645">
        <v>0</v>
      </c>
      <c r="W645">
        <v>-14</v>
      </c>
      <c r="X645">
        <v>-15</v>
      </c>
      <c r="Y645">
        <v>-15</v>
      </c>
      <c r="Z645">
        <v>-16</v>
      </c>
      <c r="AA645">
        <v>-18</v>
      </c>
      <c r="AB645">
        <v>-22</v>
      </c>
      <c r="AC645">
        <v>-26</v>
      </c>
      <c r="AD645">
        <v>-27</v>
      </c>
      <c r="AE645">
        <v>-30</v>
      </c>
      <c r="AF645">
        <v>-34</v>
      </c>
      <c r="AG645">
        <v>-38</v>
      </c>
    </row>
    <row r="646" spans="1:33" x14ac:dyDescent="0.25">
      <c r="A646" t="s">
        <v>3963</v>
      </c>
      <c r="B646" t="s">
        <v>33</v>
      </c>
      <c r="C646" t="s">
        <v>1337</v>
      </c>
      <c r="D646" t="s">
        <v>3645</v>
      </c>
      <c r="E646" t="s">
        <v>679</v>
      </c>
      <c r="F646" t="s">
        <v>680</v>
      </c>
      <c r="G646" t="s">
        <v>1317</v>
      </c>
      <c r="H646" t="s">
        <v>680</v>
      </c>
      <c r="I646" t="s">
        <v>3695</v>
      </c>
      <c r="J646" t="s">
        <v>1458</v>
      </c>
      <c r="K646" t="s">
        <v>1318</v>
      </c>
      <c r="L646" t="s">
        <v>683</v>
      </c>
      <c r="M646" t="s">
        <v>1019</v>
      </c>
      <c r="N646" t="s">
        <v>3696</v>
      </c>
      <c r="O646" t="s">
        <v>3697</v>
      </c>
      <c r="P646" t="s">
        <v>1459</v>
      </c>
      <c r="Q646" t="s">
        <v>47</v>
      </c>
      <c r="R646" t="s">
        <v>1314</v>
      </c>
      <c r="S646" t="s">
        <v>49</v>
      </c>
      <c r="T646" t="s">
        <v>1319</v>
      </c>
      <c r="U646" t="s">
        <v>1316</v>
      </c>
      <c r="V646">
        <v>-3</v>
      </c>
      <c r="W646">
        <v>-4</v>
      </c>
      <c r="X646">
        <v>-4</v>
      </c>
      <c r="Y646">
        <v>-4</v>
      </c>
      <c r="Z646">
        <v>-4</v>
      </c>
      <c r="AA646">
        <v>-4</v>
      </c>
      <c r="AB646">
        <v>-4</v>
      </c>
      <c r="AC646">
        <v>-4</v>
      </c>
      <c r="AD646">
        <v>-4</v>
      </c>
      <c r="AE646">
        <v>-4</v>
      </c>
      <c r="AF646">
        <v>-4</v>
      </c>
      <c r="AG646">
        <v>-4</v>
      </c>
    </row>
    <row r="647" spans="1:33" x14ac:dyDescent="0.25">
      <c r="A647" t="s">
        <v>3963</v>
      </c>
      <c r="B647" t="s">
        <v>33</v>
      </c>
      <c r="C647" t="s">
        <v>1337</v>
      </c>
      <c r="D647" t="s">
        <v>3645</v>
      </c>
      <c r="E647" t="s">
        <v>679</v>
      </c>
      <c r="F647" t="s">
        <v>680</v>
      </c>
      <c r="G647" t="s">
        <v>1317</v>
      </c>
      <c r="H647" t="s">
        <v>680</v>
      </c>
      <c r="I647" t="s">
        <v>3861</v>
      </c>
      <c r="J647" t="s">
        <v>1458</v>
      </c>
      <c r="K647" t="s">
        <v>1318</v>
      </c>
      <c r="L647" t="s">
        <v>683</v>
      </c>
      <c r="M647" t="s">
        <v>1019</v>
      </c>
      <c r="N647" t="s">
        <v>3862</v>
      </c>
      <c r="O647" t="s">
        <v>3863</v>
      </c>
      <c r="P647" t="s">
        <v>1459</v>
      </c>
      <c r="Q647" t="s">
        <v>47</v>
      </c>
      <c r="R647" t="s">
        <v>1314</v>
      </c>
      <c r="S647" t="s">
        <v>49</v>
      </c>
      <c r="T647" t="s">
        <v>1319</v>
      </c>
      <c r="U647" t="s">
        <v>1316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-1</v>
      </c>
      <c r="AG647">
        <v>-1</v>
      </c>
    </row>
    <row r="648" spans="1:33" x14ac:dyDescent="0.25">
      <c r="A648" t="s">
        <v>3963</v>
      </c>
      <c r="B648" t="s">
        <v>33</v>
      </c>
      <c r="C648" t="s">
        <v>1337</v>
      </c>
      <c r="D648" t="s">
        <v>3645</v>
      </c>
      <c r="E648" t="s">
        <v>679</v>
      </c>
      <c r="F648" t="s">
        <v>680</v>
      </c>
      <c r="G648" t="s">
        <v>1317</v>
      </c>
      <c r="H648" t="s">
        <v>680</v>
      </c>
      <c r="I648" t="s">
        <v>3864</v>
      </c>
      <c r="J648" t="s">
        <v>1458</v>
      </c>
      <c r="K648" t="s">
        <v>1318</v>
      </c>
      <c r="L648" t="s">
        <v>683</v>
      </c>
      <c r="M648" t="s">
        <v>1019</v>
      </c>
      <c r="N648" t="s">
        <v>3865</v>
      </c>
      <c r="O648" t="s">
        <v>3866</v>
      </c>
      <c r="P648" t="s">
        <v>1459</v>
      </c>
      <c r="Q648" t="s">
        <v>47</v>
      </c>
      <c r="R648" t="s">
        <v>1314</v>
      </c>
      <c r="S648" t="s">
        <v>49</v>
      </c>
      <c r="T648" t="s">
        <v>1319</v>
      </c>
      <c r="U648" t="s">
        <v>1316</v>
      </c>
      <c r="V648">
        <v>-1</v>
      </c>
      <c r="W648">
        <v>-2</v>
      </c>
      <c r="X648">
        <v>-2</v>
      </c>
      <c r="Y648">
        <v>-2</v>
      </c>
      <c r="Z648">
        <v>-2</v>
      </c>
      <c r="AA648">
        <v>-2</v>
      </c>
      <c r="AB648">
        <v>-2</v>
      </c>
      <c r="AC648">
        <v>-2</v>
      </c>
      <c r="AD648">
        <v>-2</v>
      </c>
      <c r="AE648">
        <v>-2</v>
      </c>
      <c r="AF648">
        <v>-2</v>
      </c>
      <c r="AG648">
        <v>-2</v>
      </c>
    </row>
    <row r="649" spans="1:33" x14ac:dyDescent="0.25">
      <c r="A649" t="s">
        <v>3963</v>
      </c>
      <c r="B649" t="s">
        <v>33</v>
      </c>
      <c r="C649" t="s">
        <v>1337</v>
      </c>
      <c r="D649" t="s">
        <v>3645</v>
      </c>
      <c r="E649" t="s">
        <v>679</v>
      </c>
      <c r="F649" t="s">
        <v>680</v>
      </c>
      <c r="G649" t="s">
        <v>1317</v>
      </c>
      <c r="H649" t="s">
        <v>680</v>
      </c>
      <c r="I649" t="s">
        <v>3698</v>
      </c>
      <c r="J649" t="s">
        <v>1458</v>
      </c>
      <c r="K649" t="s">
        <v>1318</v>
      </c>
      <c r="L649" t="s">
        <v>683</v>
      </c>
      <c r="M649" t="s">
        <v>1019</v>
      </c>
      <c r="N649" t="s">
        <v>3699</v>
      </c>
      <c r="O649" t="s">
        <v>3700</v>
      </c>
      <c r="P649" t="s">
        <v>1459</v>
      </c>
      <c r="Q649" t="s">
        <v>47</v>
      </c>
      <c r="R649" t="s">
        <v>1314</v>
      </c>
      <c r="S649" t="s">
        <v>49</v>
      </c>
      <c r="T649" t="s">
        <v>1319</v>
      </c>
      <c r="U649" t="s">
        <v>1316</v>
      </c>
      <c r="V649">
        <v>0</v>
      </c>
      <c r="W649">
        <v>-1</v>
      </c>
      <c r="X649">
        <v>-1</v>
      </c>
      <c r="Y649">
        <v>-1</v>
      </c>
      <c r="Z649">
        <v>-1</v>
      </c>
      <c r="AA649">
        <v>-1</v>
      </c>
      <c r="AB649">
        <v>-1</v>
      </c>
      <c r="AC649">
        <v>-1</v>
      </c>
      <c r="AD649">
        <v>-1</v>
      </c>
      <c r="AE649">
        <v>-1</v>
      </c>
      <c r="AF649">
        <v>-1</v>
      </c>
      <c r="AG649">
        <v>-1</v>
      </c>
    </row>
    <row r="650" spans="1:33" x14ac:dyDescent="0.25">
      <c r="A650" t="s">
        <v>3963</v>
      </c>
      <c r="B650" t="s">
        <v>33</v>
      </c>
      <c r="C650" t="s">
        <v>1337</v>
      </c>
      <c r="D650" t="s">
        <v>3645</v>
      </c>
      <c r="E650" t="s">
        <v>679</v>
      </c>
      <c r="F650" t="s">
        <v>680</v>
      </c>
      <c r="G650" t="s">
        <v>1317</v>
      </c>
      <c r="H650" t="s">
        <v>680</v>
      </c>
      <c r="I650" t="s">
        <v>4058</v>
      </c>
      <c r="J650" t="s">
        <v>1458</v>
      </c>
      <c r="K650" t="s">
        <v>1318</v>
      </c>
      <c r="L650" t="s">
        <v>683</v>
      </c>
      <c r="M650" t="s">
        <v>1019</v>
      </c>
      <c r="N650" t="s">
        <v>4059</v>
      </c>
      <c r="O650" t="s">
        <v>4060</v>
      </c>
      <c r="P650" t="s">
        <v>1459</v>
      </c>
      <c r="Q650" t="s">
        <v>47</v>
      </c>
      <c r="R650" t="s">
        <v>1314</v>
      </c>
      <c r="S650" t="s">
        <v>49</v>
      </c>
      <c r="T650" t="s">
        <v>1319</v>
      </c>
      <c r="U650" t="s">
        <v>1316</v>
      </c>
      <c r="V650">
        <v>0</v>
      </c>
      <c r="W650">
        <v>-1</v>
      </c>
      <c r="X650">
        <v>-4</v>
      </c>
      <c r="Y650">
        <v>-5</v>
      </c>
      <c r="Z650">
        <v>-6</v>
      </c>
      <c r="AA650">
        <v>-8</v>
      </c>
      <c r="AB650">
        <v>-6</v>
      </c>
      <c r="AC650">
        <v>-3</v>
      </c>
      <c r="AD650">
        <v>0</v>
      </c>
      <c r="AE650">
        <v>0</v>
      </c>
      <c r="AF650">
        <v>0</v>
      </c>
      <c r="AG650">
        <v>0</v>
      </c>
    </row>
    <row r="651" spans="1:33" x14ac:dyDescent="0.25">
      <c r="A651" t="s">
        <v>3963</v>
      </c>
      <c r="B651" t="s">
        <v>33</v>
      </c>
      <c r="C651" t="s">
        <v>1337</v>
      </c>
      <c r="D651" t="s">
        <v>3645</v>
      </c>
      <c r="E651" t="s">
        <v>757</v>
      </c>
      <c r="F651" t="s">
        <v>758</v>
      </c>
      <c r="G651" t="s">
        <v>118</v>
      </c>
      <c r="H651" t="s">
        <v>1740</v>
      </c>
      <c r="I651" t="s">
        <v>1741</v>
      </c>
      <c r="J651" t="s">
        <v>633</v>
      </c>
      <c r="K651" t="s">
        <v>1311</v>
      </c>
      <c r="L651" t="s">
        <v>761</v>
      </c>
      <c r="M651" t="s">
        <v>1019</v>
      </c>
      <c r="N651" t="s">
        <v>1742</v>
      </c>
      <c r="O651" t="s">
        <v>1743</v>
      </c>
      <c r="P651" t="s">
        <v>1343</v>
      </c>
      <c r="Q651" t="s">
        <v>47</v>
      </c>
      <c r="R651" t="s">
        <v>1314</v>
      </c>
      <c r="S651" t="s">
        <v>49</v>
      </c>
      <c r="T651" t="s">
        <v>1315</v>
      </c>
      <c r="U651" t="s">
        <v>1316</v>
      </c>
      <c r="V651">
        <v>-65</v>
      </c>
      <c r="W651">
        <v>-70</v>
      </c>
      <c r="X651">
        <v>-70</v>
      </c>
      <c r="Y651">
        <v>-10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</row>
    <row r="652" spans="1:33" x14ac:dyDescent="0.25">
      <c r="A652" t="s">
        <v>3963</v>
      </c>
      <c r="B652" t="s">
        <v>33</v>
      </c>
      <c r="C652" t="s">
        <v>1337</v>
      </c>
      <c r="D652" t="s">
        <v>3645</v>
      </c>
      <c r="E652" t="s">
        <v>757</v>
      </c>
      <c r="F652" t="s">
        <v>758</v>
      </c>
      <c r="G652" t="s">
        <v>449</v>
      </c>
      <c r="H652" t="s">
        <v>758</v>
      </c>
      <c r="I652" t="s">
        <v>1744</v>
      </c>
      <c r="J652" t="s">
        <v>1606</v>
      </c>
      <c r="K652" t="s">
        <v>1318</v>
      </c>
      <c r="L652" t="s">
        <v>761</v>
      </c>
      <c r="M652" t="s">
        <v>1019</v>
      </c>
      <c r="N652" t="s">
        <v>1607</v>
      </c>
      <c r="O652" t="s">
        <v>1622</v>
      </c>
      <c r="P652" t="s">
        <v>1343</v>
      </c>
      <c r="Q652" t="s">
        <v>47</v>
      </c>
      <c r="R652" t="s">
        <v>1314</v>
      </c>
      <c r="S652" t="s">
        <v>49</v>
      </c>
      <c r="T652" t="s">
        <v>1319</v>
      </c>
      <c r="U652" t="s">
        <v>1316</v>
      </c>
      <c r="V652">
        <v>865</v>
      </c>
      <c r="W652">
        <v>-104</v>
      </c>
      <c r="X652">
        <v>-104</v>
      </c>
      <c r="Y652">
        <v>-104</v>
      </c>
      <c r="Z652">
        <v>-104</v>
      </c>
      <c r="AA652">
        <v>-104</v>
      </c>
      <c r="AB652">
        <v>-104</v>
      </c>
      <c r="AC652">
        <v>-104</v>
      </c>
      <c r="AD652">
        <v>-104</v>
      </c>
      <c r="AE652">
        <v>-104</v>
      </c>
      <c r="AF652">
        <v>-104</v>
      </c>
      <c r="AG652">
        <v>-104</v>
      </c>
    </row>
    <row r="653" spans="1:33" x14ac:dyDescent="0.25">
      <c r="A653" t="s">
        <v>3963</v>
      </c>
      <c r="B653" t="s">
        <v>33</v>
      </c>
      <c r="C653" t="s">
        <v>1337</v>
      </c>
      <c r="D653" t="s">
        <v>3645</v>
      </c>
      <c r="E653" t="s">
        <v>757</v>
      </c>
      <c r="F653" t="s">
        <v>758</v>
      </c>
      <c r="G653" t="s">
        <v>449</v>
      </c>
      <c r="H653" t="s">
        <v>758</v>
      </c>
      <c r="I653" t="s">
        <v>1745</v>
      </c>
      <c r="J653" t="s">
        <v>1458</v>
      </c>
      <c r="K653" t="s">
        <v>1318</v>
      </c>
      <c r="L653" t="s">
        <v>761</v>
      </c>
      <c r="M653" t="s">
        <v>1019</v>
      </c>
      <c r="N653" t="s">
        <v>1746</v>
      </c>
      <c r="O653" t="s">
        <v>1747</v>
      </c>
      <c r="P653" t="s">
        <v>1459</v>
      </c>
      <c r="Q653" t="s">
        <v>47</v>
      </c>
      <c r="R653" t="s">
        <v>1314</v>
      </c>
      <c r="S653" t="s">
        <v>49</v>
      </c>
      <c r="T653" t="s">
        <v>1319</v>
      </c>
      <c r="U653" t="s">
        <v>1316</v>
      </c>
      <c r="V653">
        <v>-89</v>
      </c>
      <c r="W653">
        <v>-42</v>
      </c>
      <c r="X653">
        <v>-3</v>
      </c>
      <c r="Y653">
        <v>-3</v>
      </c>
      <c r="Z653">
        <v>-3</v>
      </c>
      <c r="AA653">
        <v>-3</v>
      </c>
      <c r="AB653">
        <v>-3</v>
      </c>
      <c r="AC653">
        <v>-3</v>
      </c>
      <c r="AD653">
        <v>-3</v>
      </c>
      <c r="AE653">
        <v>-3</v>
      </c>
      <c r="AF653">
        <v>-3</v>
      </c>
      <c r="AG653">
        <v>-3</v>
      </c>
    </row>
    <row r="654" spans="1:33" x14ac:dyDescent="0.25">
      <c r="A654" t="s">
        <v>3963</v>
      </c>
      <c r="B654" t="s">
        <v>33</v>
      </c>
      <c r="C654" t="s">
        <v>1337</v>
      </c>
      <c r="D654" t="s">
        <v>3645</v>
      </c>
      <c r="E654" t="s">
        <v>757</v>
      </c>
      <c r="F654" t="s">
        <v>758</v>
      </c>
      <c r="G654" t="s">
        <v>449</v>
      </c>
      <c r="H654" t="s">
        <v>758</v>
      </c>
      <c r="I654" t="s">
        <v>1748</v>
      </c>
      <c r="J654" t="s">
        <v>1458</v>
      </c>
      <c r="K654" t="s">
        <v>1318</v>
      </c>
      <c r="L654" t="s">
        <v>761</v>
      </c>
      <c r="M654" t="s">
        <v>1019</v>
      </c>
      <c r="N654" t="s">
        <v>1749</v>
      </c>
      <c r="O654" t="s">
        <v>1750</v>
      </c>
      <c r="P654" t="s">
        <v>1459</v>
      </c>
      <c r="Q654" t="s">
        <v>47</v>
      </c>
      <c r="R654" t="s">
        <v>1314</v>
      </c>
      <c r="S654" t="s">
        <v>49</v>
      </c>
      <c r="T654" t="s">
        <v>1319</v>
      </c>
      <c r="U654" t="s">
        <v>1316</v>
      </c>
      <c r="V654">
        <v>-2</v>
      </c>
      <c r="W654">
        <v>0</v>
      </c>
      <c r="X654">
        <v>-1</v>
      </c>
      <c r="Y654">
        <v>-1</v>
      </c>
      <c r="Z654">
        <v>-3</v>
      </c>
      <c r="AA654">
        <v>-3</v>
      </c>
      <c r="AB654">
        <v>-2</v>
      </c>
      <c r="AC654">
        <v>0</v>
      </c>
      <c r="AD654">
        <v>0</v>
      </c>
      <c r="AE654">
        <v>0</v>
      </c>
      <c r="AF654">
        <v>0</v>
      </c>
      <c r="AG654">
        <v>0</v>
      </c>
    </row>
    <row r="655" spans="1:33" x14ac:dyDescent="0.25">
      <c r="A655" t="s">
        <v>3963</v>
      </c>
      <c r="B655" t="s">
        <v>33</v>
      </c>
      <c r="C655" t="s">
        <v>1337</v>
      </c>
      <c r="D655" t="s">
        <v>3645</v>
      </c>
      <c r="E655" t="s">
        <v>757</v>
      </c>
      <c r="F655" t="s">
        <v>758</v>
      </c>
      <c r="G655" t="s">
        <v>449</v>
      </c>
      <c r="H655" t="s">
        <v>758</v>
      </c>
      <c r="I655" t="s">
        <v>1751</v>
      </c>
      <c r="J655" t="s">
        <v>1458</v>
      </c>
      <c r="K655" t="s">
        <v>1318</v>
      </c>
      <c r="L655" t="s">
        <v>761</v>
      </c>
      <c r="M655" t="s">
        <v>1019</v>
      </c>
      <c r="N655" t="s">
        <v>1752</v>
      </c>
      <c r="O655" t="s">
        <v>1753</v>
      </c>
      <c r="P655" t="s">
        <v>1459</v>
      </c>
      <c r="Q655" t="s">
        <v>47</v>
      </c>
      <c r="R655" t="s">
        <v>1314</v>
      </c>
      <c r="S655" t="s">
        <v>49</v>
      </c>
      <c r="T655" t="s">
        <v>1319</v>
      </c>
      <c r="U655" t="s">
        <v>1316</v>
      </c>
      <c r="V655">
        <v>-9</v>
      </c>
      <c r="W655">
        <v>-1</v>
      </c>
      <c r="X655">
        <v>-1</v>
      </c>
      <c r="Y655">
        <v>-1</v>
      </c>
      <c r="Z655">
        <v>-1</v>
      </c>
      <c r="AA655">
        <v>-1</v>
      </c>
      <c r="AB655">
        <v>-1</v>
      </c>
      <c r="AC655">
        <v>-1</v>
      </c>
      <c r="AD655">
        <v>-1</v>
      </c>
      <c r="AE655">
        <v>-1</v>
      </c>
      <c r="AF655">
        <v>-1</v>
      </c>
      <c r="AG655">
        <v>-1</v>
      </c>
    </row>
    <row r="656" spans="1:33" x14ac:dyDescent="0.25">
      <c r="A656" t="s">
        <v>3963</v>
      </c>
      <c r="B656" t="s">
        <v>33</v>
      </c>
      <c r="C656" t="s">
        <v>1337</v>
      </c>
      <c r="D656" t="s">
        <v>3645</v>
      </c>
      <c r="E656" t="s">
        <v>819</v>
      </c>
      <c r="F656" t="s">
        <v>820</v>
      </c>
      <c r="G656" t="s">
        <v>111</v>
      </c>
      <c r="H656" t="s">
        <v>821</v>
      </c>
      <c r="I656" t="s">
        <v>1754</v>
      </c>
      <c r="J656" t="s">
        <v>829</v>
      </c>
      <c r="K656" t="s">
        <v>1311</v>
      </c>
      <c r="L656" t="s">
        <v>824</v>
      </c>
      <c r="M656" t="s">
        <v>1019</v>
      </c>
      <c r="N656" t="s">
        <v>1755</v>
      </c>
      <c r="O656" t="s">
        <v>1756</v>
      </c>
      <c r="P656" t="s">
        <v>1343</v>
      </c>
      <c r="Q656" t="s">
        <v>47</v>
      </c>
      <c r="R656" t="s">
        <v>1314</v>
      </c>
      <c r="S656" t="s">
        <v>49</v>
      </c>
      <c r="T656" t="s">
        <v>1315</v>
      </c>
      <c r="U656" t="s">
        <v>1316</v>
      </c>
      <c r="V656">
        <v>-83414</v>
      </c>
      <c r="W656">
        <v>-220730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</row>
    <row r="657" spans="1:33" x14ac:dyDescent="0.25">
      <c r="A657" t="s">
        <v>3963</v>
      </c>
      <c r="B657" t="s">
        <v>33</v>
      </c>
      <c r="C657" t="s">
        <v>1337</v>
      </c>
      <c r="D657" t="s">
        <v>3645</v>
      </c>
      <c r="E657" t="s">
        <v>819</v>
      </c>
      <c r="F657" t="s">
        <v>820</v>
      </c>
      <c r="G657" t="s">
        <v>449</v>
      </c>
      <c r="H657" t="s">
        <v>820</v>
      </c>
      <c r="I657" t="s">
        <v>1757</v>
      </c>
      <c r="J657" t="s">
        <v>1606</v>
      </c>
      <c r="K657" t="s">
        <v>1318</v>
      </c>
      <c r="L657" t="s">
        <v>824</v>
      </c>
      <c r="M657" t="s">
        <v>1019</v>
      </c>
      <c r="N657" t="s">
        <v>1607</v>
      </c>
      <c r="O657" t="s">
        <v>1622</v>
      </c>
      <c r="P657" t="s">
        <v>1343</v>
      </c>
      <c r="Q657" t="s">
        <v>47</v>
      </c>
      <c r="R657" t="s">
        <v>1314</v>
      </c>
      <c r="S657" t="s">
        <v>49</v>
      </c>
      <c r="T657" t="s">
        <v>1319</v>
      </c>
      <c r="U657" t="s">
        <v>1316</v>
      </c>
      <c r="V657">
        <v>-5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</row>
    <row r="658" spans="1:33" x14ac:dyDescent="0.25">
      <c r="A658" t="s">
        <v>3963</v>
      </c>
      <c r="B658" t="s">
        <v>33</v>
      </c>
      <c r="C658" t="s">
        <v>1337</v>
      </c>
      <c r="D658" t="s">
        <v>3645</v>
      </c>
      <c r="E658" t="s">
        <v>819</v>
      </c>
      <c r="F658" t="s">
        <v>820</v>
      </c>
      <c r="G658" t="s">
        <v>449</v>
      </c>
      <c r="H658" t="s">
        <v>820</v>
      </c>
      <c r="I658" t="s">
        <v>3704</v>
      </c>
      <c r="J658" t="s">
        <v>1458</v>
      </c>
      <c r="K658" t="s">
        <v>1318</v>
      </c>
      <c r="L658" t="s">
        <v>824</v>
      </c>
      <c r="M658" t="s">
        <v>1019</v>
      </c>
      <c r="N658" t="s">
        <v>3705</v>
      </c>
      <c r="O658" t="s">
        <v>3706</v>
      </c>
      <c r="P658" t="s">
        <v>1459</v>
      </c>
      <c r="Q658" t="s">
        <v>47</v>
      </c>
      <c r="R658" t="s">
        <v>1314</v>
      </c>
      <c r="S658" t="s">
        <v>49</v>
      </c>
      <c r="T658" t="s">
        <v>1319</v>
      </c>
      <c r="U658" t="s">
        <v>1316</v>
      </c>
      <c r="V658">
        <v>-1</v>
      </c>
      <c r="W658">
        <v>-1</v>
      </c>
      <c r="X658">
        <v>-1</v>
      </c>
      <c r="Y658">
        <v>-1</v>
      </c>
      <c r="Z658">
        <v>-1</v>
      </c>
      <c r="AA658">
        <v>-1</v>
      </c>
      <c r="AB658">
        <v>-1</v>
      </c>
      <c r="AC658">
        <v>-1</v>
      </c>
      <c r="AD658">
        <v>-1</v>
      </c>
      <c r="AE658">
        <v>-1</v>
      </c>
      <c r="AF658">
        <v>-1</v>
      </c>
      <c r="AG658">
        <v>-1</v>
      </c>
    </row>
    <row r="659" spans="1:33" x14ac:dyDescent="0.25">
      <c r="A659" t="s">
        <v>3963</v>
      </c>
      <c r="B659" t="s">
        <v>33</v>
      </c>
      <c r="C659" t="s">
        <v>1337</v>
      </c>
      <c r="D659" t="s">
        <v>3645</v>
      </c>
      <c r="E659" t="s">
        <v>819</v>
      </c>
      <c r="F659" t="s">
        <v>820</v>
      </c>
      <c r="G659" t="s">
        <v>449</v>
      </c>
      <c r="H659" t="s">
        <v>820</v>
      </c>
      <c r="I659" t="s">
        <v>1758</v>
      </c>
      <c r="J659" t="s">
        <v>829</v>
      </c>
      <c r="K659" t="s">
        <v>1311</v>
      </c>
      <c r="L659" t="s">
        <v>824</v>
      </c>
      <c r="M659" t="s">
        <v>1019</v>
      </c>
      <c r="N659" t="s">
        <v>1759</v>
      </c>
      <c r="O659" t="s">
        <v>1760</v>
      </c>
      <c r="P659" t="s">
        <v>1343</v>
      </c>
      <c r="Q659" t="s">
        <v>47</v>
      </c>
      <c r="R659" t="s">
        <v>1314</v>
      </c>
      <c r="S659" t="s">
        <v>49</v>
      </c>
      <c r="T659" t="s">
        <v>1315</v>
      </c>
      <c r="U659" t="s">
        <v>1316</v>
      </c>
      <c r="V659">
        <v>-379</v>
      </c>
      <c r="W659">
        <v>-827</v>
      </c>
      <c r="X659">
        <v>-652</v>
      </c>
      <c r="Y659">
        <v>-523</v>
      </c>
      <c r="Z659">
        <v>-520</v>
      </c>
      <c r="AA659">
        <v>-546</v>
      </c>
      <c r="AB659">
        <v>-560</v>
      </c>
      <c r="AC659">
        <v>-576</v>
      </c>
      <c r="AD659">
        <v>-595</v>
      </c>
      <c r="AE659">
        <v>-615</v>
      </c>
      <c r="AF659">
        <v>-673</v>
      </c>
      <c r="AG659">
        <v>-933</v>
      </c>
    </row>
    <row r="660" spans="1:33" x14ac:dyDescent="0.25">
      <c r="A660" t="s">
        <v>3963</v>
      </c>
      <c r="B660" t="s">
        <v>33</v>
      </c>
      <c r="C660" t="s">
        <v>1337</v>
      </c>
      <c r="D660" t="s">
        <v>3645</v>
      </c>
      <c r="E660" t="s">
        <v>819</v>
      </c>
      <c r="F660" t="s">
        <v>820</v>
      </c>
      <c r="G660" t="s">
        <v>449</v>
      </c>
      <c r="H660" t="s">
        <v>820</v>
      </c>
      <c r="I660" t="s">
        <v>4061</v>
      </c>
      <c r="J660" t="s">
        <v>829</v>
      </c>
      <c r="K660" t="s">
        <v>1311</v>
      </c>
      <c r="L660" t="s">
        <v>824</v>
      </c>
      <c r="M660" t="s">
        <v>1019</v>
      </c>
      <c r="N660" t="s">
        <v>4062</v>
      </c>
      <c r="O660" t="s">
        <v>4063</v>
      </c>
      <c r="P660" t="s">
        <v>1343</v>
      </c>
      <c r="Q660" t="s">
        <v>47</v>
      </c>
      <c r="R660" t="s">
        <v>1314</v>
      </c>
      <c r="S660" t="s">
        <v>49</v>
      </c>
      <c r="T660" t="s">
        <v>1315</v>
      </c>
      <c r="U660" t="s">
        <v>1316</v>
      </c>
      <c r="V660">
        <v>-1000</v>
      </c>
      <c r="W660">
        <v>-100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-100</v>
      </c>
      <c r="AG660">
        <v>-400</v>
      </c>
    </row>
    <row r="661" spans="1:33" x14ac:dyDescent="0.25">
      <c r="A661" t="s">
        <v>3963</v>
      </c>
      <c r="B661" t="s">
        <v>33</v>
      </c>
      <c r="C661" t="s">
        <v>1337</v>
      </c>
      <c r="D661" t="s">
        <v>3645</v>
      </c>
      <c r="E661" t="s">
        <v>170</v>
      </c>
      <c r="F661" t="s">
        <v>851</v>
      </c>
      <c r="G661" t="s">
        <v>117</v>
      </c>
      <c r="H661" t="s">
        <v>852</v>
      </c>
      <c r="I661" t="s">
        <v>1761</v>
      </c>
      <c r="J661" t="s">
        <v>854</v>
      </c>
      <c r="K661" t="s">
        <v>1311</v>
      </c>
      <c r="L661" t="s">
        <v>855</v>
      </c>
      <c r="M661" t="s">
        <v>1019</v>
      </c>
      <c r="N661" t="s">
        <v>1762</v>
      </c>
      <c r="O661" t="s">
        <v>1763</v>
      </c>
      <c r="P661" t="s">
        <v>1343</v>
      </c>
      <c r="Q661" t="s">
        <v>47</v>
      </c>
      <c r="R661" t="s">
        <v>1314</v>
      </c>
      <c r="S661" t="s">
        <v>49</v>
      </c>
      <c r="T661" t="s">
        <v>1315</v>
      </c>
      <c r="U661" t="s">
        <v>1316</v>
      </c>
      <c r="V661">
        <v>-722</v>
      </c>
      <c r="W661">
        <v>-456</v>
      </c>
      <c r="X661">
        <v>-456</v>
      </c>
      <c r="Y661">
        <v>-457</v>
      </c>
      <c r="Z661">
        <v>-457</v>
      </c>
      <c r="AA661">
        <v>-457</v>
      </c>
      <c r="AB661">
        <v>-457</v>
      </c>
      <c r="AC661">
        <v>-457</v>
      </c>
      <c r="AD661">
        <v>-457</v>
      </c>
      <c r="AE661">
        <v>-457</v>
      </c>
      <c r="AF661">
        <v>-457</v>
      </c>
      <c r="AG661">
        <v>-457</v>
      </c>
    </row>
    <row r="662" spans="1:33" x14ac:dyDescent="0.25">
      <c r="A662" t="s">
        <v>3963</v>
      </c>
      <c r="B662" t="s">
        <v>33</v>
      </c>
      <c r="C662" t="s">
        <v>1337</v>
      </c>
      <c r="D662" t="s">
        <v>3645</v>
      </c>
      <c r="E662" t="s">
        <v>170</v>
      </c>
      <c r="F662" t="s">
        <v>851</v>
      </c>
      <c r="G662" t="s">
        <v>449</v>
      </c>
      <c r="H662" t="s">
        <v>851</v>
      </c>
      <c r="I662" t="s">
        <v>1764</v>
      </c>
      <c r="J662" t="s">
        <v>1606</v>
      </c>
      <c r="K662" t="s">
        <v>1318</v>
      </c>
      <c r="L662" t="s">
        <v>855</v>
      </c>
      <c r="M662" t="s">
        <v>1019</v>
      </c>
      <c r="N662" t="s">
        <v>1607</v>
      </c>
      <c r="O662" t="s">
        <v>1622</v>
      </c>
      <c r="P662" t="s">
        <v>1343</v>
      </c>
      <c r="Q662" t="s">
        <v>47</v>
      </c>
      <c r="R662" t="s">
        <v>1314</v>
      </c>
      <c r="S662" t="s">
        <v>49</v>
      </c>
      <c r="T662" t="s">
        <v>1319</v>
      </c>
      <c r="U662" t="s">
        <v>1316</v>
      </c>
      <c r="V662">
        <v>2</v>
      </c>
      <c r="W662">
        <v>-1</v>
      </c>
      <c r="X662">
        <v>-1</v>
      </c>
      <c r="Y662">
        <v>-1</v>
      </c>
      <c r="Z662">
        <v>-1</v>
      </c>
      <c r="AA662">
        <v>-1</v>
      </c>
      <c r="AB662">
        <v>-1</v>
      </c>
      <c r="AC662">
        <v>-1</v>
      </c>
      <c r="AD662">
        <v>-1</v>
      </c>
      <c r="AE662">
        <v>-1</v>
      </c>
      <c r="AF662">
        <v>-1</v>
      </c>
      <c r="AG662">
        <v>-1</v>
      </c>
    </row>
    <row r="663" spans="1:33" x14ac:dyDescent="0.25">
      <c r="A663" t="s">
        <v>3963</v>
      </c>
      <c r="B663" t="s">
        <v>33</v>
      </c>
      <c r="C663" t="s">
        <v>1337</v>
      </c>
      <c r="D663" t="s">
        <v>3645</v>
      </c>
      <c r="E663" t="s">
        <v>170</v>
      </c>
      <c r="F663" t="s">
        <v>851</v>
      </c>
      <c r="G663" t="s">
        <v>449</v>
      </c>
      <c r="H663" t="s">
        <v>851</v>
      </c>
      <c r="I663" t="s">
        <v>3867</v>
      </c>
      <c r="J663" t="s">
        <v>854</v>
      </c>
      <c r="K663" t="s">
        <v>1318</v>
      </c>
      <c r="L663" t="s">
        <v>855</v>
      </c>
      <c r="M663" t="s">
        <v>1019</v>
      </c>
      <c r="N663" t="s">
        <v>1765</v>
      </c>
      <c r="O663" t="s">
        <v>3868</v>
      </c>
      <c r="P663" t="s">
        <v>1343</v>
      </c>
      <c r="Q663" t="s">
        <v>47</v>
      </c>
      <c r="R663" t="s">
        <v>1314</v>
      </c>
      <c r="S663" t="s">
        <v>49</v>
      </c>
      <c r="T663" t="s">
        <v>1319</v>
      </c>
      <c r="U663" t="s">
        <v>1316</v>
      </c>
      <c r="V663">
        <v>0</v>
      </c>
      <c r="W663">
        <v>-1</v>
      </c>
      <c r="X663">
        <v>-1</v>
      </c>
      <c r="Y663">
        <v>-1</v>
      </c>
      <c r="Z663">
        <v>-1</v>
      </c>
      <c r="AA663">
        <v>-1</v>
      </c>
      <c r="AB663">
        <v>-1</v>
      </c>
      <c r="AC663">
        <v>-1</v>
      </c>
      <c r="AD663">
        <v>-1</v>
      </c>
      <c r="AE663">
        <v>-1</v>
      </c>
      <c r="AF663">
        <v>-1</v>
      </c>
      <c r="AG663">
        <v>-1</v>
      </c>
    </row>
    <row r="664" spans="1:33" x14ac:dyDescent="0.25">
      <c r="A664" t="s">
        <v>3963</v>
      </c>
      <c r="B664" t="s">
        <v>33</v>
      </c>
      <c r="C664" t="s">
        <v>1337</v>
      </c>
      <c r="D664" t="s">
        <v>3645</v>
      </c>
      <c r="E664" t="s">
        <v>170</v>
      </c>
      <c r="F664" t="s">
        <v>851</v>
      </c>
      <c r="G664" t="s">
        <v>449</v>
      </c>
      <c r="H664" t="s">
        <v>851</v>
      </c>
      <c r="I664" t="s">
        <v>4064</v>
      </c>
      <c r="J664" t="s">
        <v>854</v>
      </c>
      <c r="K664" t="s">
        <v>1318</v>
      </c>
      <c r="L664" t="s">
        <v>855</v>
      </c>
      <c r="M664" t="s">
        <v>1019</v>
      </c>
      <c r="N664" t="s">
        <v>4065</v>
      </c>
      <c r="O664" t="s">
        <v>4066</v>
      </c>
      <c r="P664" t="s">
        <v>1343</v>
      </c>
      <c r="Q664" t="s">
        <v>47</v>
      </c>
      <c r="R664" t="s">
        <v>1314</v>
      </c>
      <c r="S664" t="s">
        <v>49</v>
      </c>
      <c r="T664" t="s">
        <v>1319</v>
      </c>
      <c r="U664" t="s">
        <v>1316</v>
      </c>
      <c r="V664">
        <v>-4</v>
      </c>
      <c r="W664">
        <v>-1</v>
      </c>
      <c r="X664">
        <v>-1</v>
      </c>
      <c r="Y664">
        <v>-1</v>
      </c>
      <c r="Z664">
        <v>-1</v>
      </c>
      <c r="AA664">
        <v>-1</v>
      </c>
      <c r="AB664">
        <v>-1</v>
      </c>
      <c r="AC664">
        <v>-1</v>
      </c>
      <c r="AD664">
        <v>-1</v>
      </c>
      <c r="AE664">
        <v>-1</v>
      </c>
      <c r="AF664">
        <v>-1</v>
      </c>
      <c r="AG664">
        <v>-1</v>
      </c>
    </row>
    <row r="665" spans="1:33" x14ac:dyDescent="0.25">
      <c r="A665" t="s">
        <v>3963</v>
      </c>
      <c r="B665" t="s">
        <v>33</v>
      </c>
      <c r="C665" t="s">
        <v>1337</v>
      </c>
      <c r="D665" t="s">
        <v>3645</v>
      </c>
      <c r="E665" t="s">
        <v>170</v>
      </c>
      <c r="F665" t="s">
        <v>851</v>
      </c>
      <c r="G665" t="s">
        <v>449</v>
      </c>
      <c r="H665" t="s">
        <v>851</v>
      </c>
      <c r="I665" t="s">
        <v>1766</v>
      </c>
      <c r="J665" t="s">
        <v>1327</v>
      </c>
      <c r="K665" t="s">
        <v>1318</v>
      </c>
      <c r="L665" t="s">
        <v>855</v>
      </c>
      <c r="M665" t="s">
        <v>1019</v>
      </c>
      <c r="N665" t="s">
        <v>1767</v>
      </c>
      <c r="O665" t="s">
        <v>1768</v>
      </c>
      <c r="P665" t="s">
        <v>1343</v>
      </c>
      <c r="Q665" t="s">
        <v>47</v>
      </c>
      <c r="R665" t="s">
        <v>1314</v>
      </c>
      <c r="S665" t="s">
        <v>49</v>
      </c>
      <c r="T665" t="s">
        <v>1319</v>
      </c>
      <c r="U665" t="s">
        <v>1316</v>
      </c>
      <c r="V665">
        <v>-22</v>
      </c>
      <c r="W665">
        <v>-21</v>
      </c>
      <c r="X665">
        <v>-21</v>
      </c>
      <c r="Y665">
        <v>-22</v>
      </c>
      <c r="Z665">
        <v>-22</v>
      </c>
      <c r="AA665">
        <v>-23</v>
      </c>
      <c r="AB665">
        <v>-23</v>
      </c>
      <c r="AC665">
        <v>-24</v>
      </c>
      <c r="AD665">
        <v>-24</v>
      </c>
      <c r="AE665">
        <v>-25</v>
      </c>
      <c r="AF665">
        <v>-25</v>
      </c>
      <c r="AG665">
        <v>-25</v>
      </c>
    </row>
    <row r="666" spans="1:33" x14ac:dyDescent="0.25">
      <c r="A666" t="s">
        <v>3963</v>
      </c>
      <c r="B666" t="s">
        <v>33</v>
      </c>
      <c r="C666" t="s">
        <v>1337</v>
      </c>
      <c r="D666" t="s">
        <v>3645</v>
      </c>
      <c r="E666" t="s">
        <v>170</v>
      </c>
      <c r="F666" t="s">
        <v>851</v>
      </c>
      <c r="G666" t="s">
        <v>449</v>
      </c>
      <c r="H666" t="s">
        <v>851</v>
      </c>
      <c r="I666" t="s">
        <v>1769</v>
      </c>
      <c r="J666" t="s">
        <v>1458</v>
      </c>
      <c r="K666" t="s">
        <v>1318</v>
      </c>
      <c r="L666" t="s">
        <v>855</v>
      </c>
      <c r="M666" t="s">
        <v>1019</v>
      </c>
      <c r="N666" t="s">
        <v>1770</v>
      </c>
      <c r="O666" t="s">
        <v>1771</v>
      </c>
      <c r="P666" t="s">
        <v>1459</v>
      </c>
      <c r="Q666" t="s">
        <v>47</v>
      </c>
      <c r="R666" t="s">
        <v>1314</v>
      </c>
      <c r="S666" t="s">
        <v>49</v>
      </c>
      <c r="T666" t="s">
        <v>1319</v>
      </c>
      <c r="U666" t="s">
        <v>1316</v>
      </c>
      <c r="V666">
        <v>-1</v>
      </c>
      <c r="W666">
        <v>-1</v>
      </c>
      <c r="X666">
        <v>-1</v>
      </c>
      <c r="Y666">
        <v>-1</v>
      </c>
      <c r="Z666">
        <v>-1</v>
      </c>
      <c r="AA666">
        <v>-1</v>
      </c>
      <c r="AB666">
        <v>-1</v>
      </c>
      <c r="AC666">
        <v>-1</v>
      </c>
      <c r="AD666">
        <v>-1</v>
      </c>
      <c r="AE666">
        <v>-1</v>
      </c>
      <c r="AF666">
        <v>-1</v>
      </c>
      <c r="AG666">
        <v>-1</v>
      </c>
    </row>
    <row r="667" spans="1:33" x14ac:dyDescent="0.25">
      <c r="A667" t="s">
        <v>3963</v>
      </c>
      <c r="B667" t="s">
        <v>33</v>
      </c>
      <c r="C667" t="s">
        <v>1337</v>
      </c>
      <c r="D667" t="s">
        <v>3645</v>
      </c>
      <c r="E667" t="s">
        <v>170</v>
      </c>
      <c r="F667" t="s">
        <v>851</v>
      </c>
      <c r="G667" t="s">
        <v>449</v>
      </c>
      <c r="H667" t="s">
        <v>851</v>
      </c>
      <c r="I667" t="s">
        <v>1772</v>
      </c>
      <c r="J667" t="s">
        <v>1327</v>
      </c>
      <c r="K667" t="s">
        <v>1318</v>
      </c>
      <c r="L667" t="s">
        <v>855</v>
      </c>
      <c r="M667" t="s">
        <v>1019</v>
      </c>
      <c r="N667" t="s">
        <v>1773</v>
      </c>
      <c r="O667" t="s">
        <v>1774</v>
      </c>
      <c r="P667" t="s">
        <v>1343</v>
      </c>
      <c r="Q667" t="s">
        <v>47</v>
      </c>
      <c r="R667" t="s">
        <v>1314</v>
      </c>
      <c r="S667" t="s">
        <v>49</v>
      </c>
      <c r="T667" t="s">
        <v>1319</v>
      </c>
      <c r="U667" t="s">
        <v>1316</v>
      </c>
      <c r="V667">
        <v>-4</v>
      </c>
      <c r="W667">
        <v>-3</v>
      </c>
      <c r="X667">
        <v>-3</v>
      </c>
      <c r="Y667">
        <v>-3</v>
      </c>
      <c r="Z667">
        <v>-3</v>
      </c>
      <c r="AA667">
        <v>-4</v>
      </c>
      <c r="AB667">
        <v>-4</v>
      </c>
      <c r="AC667">
        <v>-4</v>
      </c>
      <c r="AD667">
        <v>-4</v>
      </c>
      <c r="AE667">
        <v>-4</v>
      </c>
      <c r="AF667">
        <v>-4</v>
      </c>
      <c r="AG667">
        <v>-4</v>
      </c>
    </row>
    <row r="668" spans="1:33" x14ac:dyDescent="0.25">
      <c r="A668" t="s">
        <v>3963</v>
      </c>
      <c r="B668" t="s">
        <v>33</v>
      </c>
      <c r="C668" t="s">
        <v>1337</v>
      </c>
      <c r="D668" t="s">
        <v>3645</v>
      </c>
      <c r="E668" t="s">
        <v>170</v>
      </c>
      <c r="F668" t="s">
        <v>851</v>
      </c>
      <c r="G668" t="s">
        <v>449</v>
      </c>
      <c r="H668" t="s">
        <v>851</v>
      </c>
      <c r="I668" t="s">
        <v>1775</v>
      </c>
      <c r="J668" t="s">
        <v>1327</v>
      </c>
      <c r="K668" t="s">
        <v>1318</v>
      </c>
      <c r="L668" t="s">
        <v>855</v>
      </c>
      <c r="M668" t="s">
        <v>1019</v>
      </c>
      <c r="N668" t="s">
        <v>1776</v>
      </c>
      <c r="O668" t="s">
        <v>1777</v>
      </c>
      <c r="P668" t="s">
        <v>1343</v>
      </c>
      <c r="Q668" t="s">
        <v>47</v>
      </c>
      <c r="R668" t="s">
        <v>1314</v>
      </c>
      <c r="S668" t="s">
        <v>49</v>
      </c>
      <c r="T668" t="s">
        <v>1319</v>
      </c>
      <c r="U668" t="s">
        <v>1316</v>
      </c>
      <c r="V668">
        <v>-1</v>
      </c>
      <c r="W668">
        <v>-1</v>
      </c>
      <c r="X668">
        <v>-1</v>
      </c>
      <c r="Y668">
        <v>-1</v>
      </c>
      <c r="Z668">
        <v>-1</v>
      </c>
      <c r="AA668">
        <v>-1</v>
      </c>
      <c r="AB668">
        <v>-1</v>
      </c>
      <c r="AC668">
        <v>-1</v>
      </c>
      <c r="AD668">
        <v>-1</v>
      </c>
      <c r="AE668">
        <v>-1</v>
      </c>
      <c r="AF668">
        <v>-1</v>
      </c>
      <c r="AG668">
        <v>-1</v>
      </c>
    </row>
    <row r="669" spans="1:33" x14ac:dyDescent="0.25">
      <c r="A669" t="s">
        <v>3963</v>
      </c>
      <c r="B669" t="s">
        <v>33</v>
      </c>
      <c r="C669" t="s">
        <v>1337</v>
      </c>
      <c r="D669" t="s">
        <v>3645</v>
      </c>
      <c r="E669" t="s">
        <v>170</v>
      </c>
      <c r="F669" t="s">
        <v>851</v>
      </c>
      <c r="G669" t="s">
        <v>449</v>
      </c>
      <c r="H669" t="s">
        <v>851</v>
      </c>
      <c r="I669" t="s">
        <v>1778</v>
      </c>
      <c r="J669" t="s">
        <v>1327</v>
      </c>
      <c r="K669" t="s">
        <v>1311</v>
      </c>
      <c r="L669" t="s">
        <v>855</v>
      </c>
      <c r="M669" t="s">
        <v>1019</v>
      </c>
      <c r="N669" t="s">
        <v>1779</v>
      </c>
      <c r="O669" t="s">
        <v>1632</v>
      </c>
      <c r="P669" t="s">
        <v>1343</v>
      </c>
      <c r="Q669" t="s">
        <v>47</v>
      </c>
      <c r="R669" t="s">
        <v>1314</v>
      </c>
      <c r="S669" t="s">
        <v>49</v>
      </c>
      <c r="T669" t="s">
        <v>1315</v>
      </c>
      <c r="U669" t="s">
        <v>1316</v>
      </c>
      <c r="V669">
        <v>-32</v>
      </c>
      <c r="W669">
        <v>-35</v>
      </c>
      <c r="X669">
        <v>-35</v>
      </c>
      <c r="Y669">
        <v>-35</v>
      </c>
      <c r="Z669">
        <v>-35</v>
      </c>
      <c r="AA669">
        <v>-35</v>
      </c>
      <c r="AB669">
        <v>-35</v>
      </c>
      <c r="AC669">
        <v>-35</v>
      </c>
      <c r="AD669">
        <v>-36</v>
      </c>
      <c r="AE669">
        <v>-35</v>
      </c>
      <c r="AF669">
        <v>-35</v>
      </c>
      <c r="AG669">
        <v>-35</v>
      </c>
    </row>
    <row r="670" spans="1:33" x14ac:dyDescent="0.25">
      <c r="A670" t="s">
        <v>3963</v>
      </c>
      <c r="B670" t="s">
        <v>33</v>
      </c>
      <c r="C670" t="s">
        <v>1337</v>
      </c>
      <c r="D670" t="s">
        <v>3645</v>
      </c>
      <c r="E670" t="s">
        <v>893</v>
      </c>
      <c r="F670" t="s">
        <v>894</v>
      </c>
      <c r="G670" t="s">
        <v>105</v>
      </c>
      <c r="H670" t="s">
        <v>894</v>
      </c>
      <c r="I670" t="s">
        <v>1780</v>
      </c>
      <c r="J670" t="s">
        <v>1606</v>
      </c>
      <c r="K670" t="s">
        <v>1318</v>
      </c>
      <c r="L670" t="s">
        <v>897</v>
      </c>
      <c r="M670" t="s">
        <v>1019</v>
      </c>
      <c r="N670" t="s">
        <v>1607</v>
      </c>
      <c r="O670" t="s">
        <v>1622</v>
      </c>
      <c r="P670" t="s">
        <v>1343</v>
      </c>
      <c r="Q670" t="s">
        <v>47</v>
      </c>
      <c r="R670" t="s">
        <v>1314</v>
      </c>
      <c r="S670" t="s">
        <v>49</v>
      </c>
      <c r="T670" t="s">
        <v>1319</v>
      </c>
      <c r="U670" t="s">
        <v>1316</v>
      </c>
      <c r="V670">
        <v>-2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</row>
    <row r="671" spans="1:33" x14ac:dyDescent="0.25">
      <c r="A671" t="s">
        <v>3963</v>
      </c>
      <c r="B671" t="s">
        <v>33</v>
      </c>
      <c r="C671" t="s">
        <v>1337</v>
      </c>
      <c r="D671" t="s">
        <v>3645</v>
      </c>
      <c r="E671" t="s">
        <v>893</v>
      </c>
      <c r="F671" t="s">
        <v>894</v>
      </c>
      <c r="G671" t="s">
        <v>105</v>
      </c>
      <c r="H671" t="s">
        <v>894</v>
      </c>
      <c r="I671" t="s">
        <v>4067</v>
      </c>
      <c r="J671" t="s">
        <v>925</v>
      </c>
      <c r="K671" t="s">
        <v>1311</v>
      </c>
      <c r="L671" t="s">
        <v>897</v>
      </c>
      <c r="M671" t="s">
        <v>1019</v>
      </c>
      <c r="N671" t="s">
        <v>4068</v>
      </c>
      <c r="O671" t="s">
        <v>4069</v>
      </c>
      <c r="P671" t="s">
        <v>1343</v>
      </c>
      <c r="Q671" t="s">
        <v>47</v>
      </c>
      <c r="R671" t="s">
        <v>1314</v>
      </c>
      <c r="S671" t="s">
        <v>49</v>
      </c>
      <c r="T671" t="s">
        <v>1315</v>
      </c>
      <c r="U671" t="s">
        <v>1316</v>
      </c>
      <c r="V671">
        <v>-80</v>
      </c>
      <c r="W671">
        <v>-380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</row>
    <row r="672" spans="1:33" x14ac:dyDescent="0.25">
      <c r="A672" t="s">
        <v>3963</v>
      </c>
      <c r="B672" t="s">
        <v>33</v>
      </c>
      <c r="C672" t="s">
        <v>1337</v>
      </c>
      <c r="D672" t="s">
        <v>3645</v>
      </c>
      <c r="E672" t="s">
        <v>893</v>
      </c>
      <c r="F672" t="s">
        <v>894</v>
      </c>
      <c r="G672" t="s">
        <v>117</v>
      </c>
      <c r="H672" t="s">
        <v>907</v>
      </c>
      <c r="I672" t="s">
        <v>4070</v>
      </c>
      <c r="J672" t="s">
        <v>610</v>
      </c>
      <c r="K672" t="s">
        <v>1311</v>
      </c>
      <c r="L672" t="s">
        <v>897</v>
      </c>
      <c r="M672" t="s">
        <v>1019</v>
      </c>
      <c r="N672" t="s">
        <v>4071</v>
      </c>
      <c r="O672" t="s">
        <v>4072</v>
      </c>
      <c r="P672" t="s">
        <v>1343</v>
      </c>
      <c r="Q672" t="s">
        <v>47</v>
      </c>
      <c r="R672" t="s">
        <v>1314</v>
      </c>
      <c r="S672" t="s">
        <v>49</v>
      </c>
      <c r="T672" t="s">
        <v>1315</v>
      </c>
      <c r="U672" t="s">
        <v>1316</v>
      </c>
      <c r="V672">
        <v>0</v>
      </c>
      <c r="W672">
        <v>-14000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</row>
    <row r="673" spans="1:33" x14ac:dyDescent="0.25">
      <c r="A673" t="s">
        <v>3963</v>
      </c>
      <c r="B673" t="s">
        <v>33</v>
      </c>
      <c r="C673" t="s">
        <v>1337</v>
      </c>
      <c r="D673" t="s">
        <v>3645</v>
      </c>
      <c r="E673" t="s">
        <v>893</v>
      </c>
      <c r="F673" t="s">
        <v>894</v>
      </c>
      <c r="G673" t="s">
        <v>227</v>
      </c>
      <c r="H673" t="s">
        <v>923</v>
      </c>
      <c r="I673" t="s">
        <v>4073</v>
      </c>
      <c r="J673" t="s">
        <v>925</v>
      </c>
      <c r="K673" t="s">
        <v>1311</v>
      </c>
      <c r="L673" t="s">
        <v>897</v>
      </c>
      <c r="M673" t="s">
        <v>1019</v>
      </c>
      <c r="N673" t="s">
        <v>4074</v>
      </c>
      <c r="O673" t="s">
        <v>4075</v>
      </c>
      <c r="P673" t="s">
        <v>1343</v>
      </c>
      <c r="Q673" t="s">
        <v>47</v>
      </c>
      <c r="R673" t="s">
        <v>1314</v>
      </c>
      <c r="S673" t="s">
        <v>49</v>
      </c>
      <c r="T673" t="s">
        <v>1315</v>
      </c>
      <c r="U673" t="s">
        <v>1316</v>
      </c>
      <c r="V673">
        <v>0</v>
      </c>
      <c r="W673">
        <v>-3200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</row>
    <row r="674" spans="1:33" x14ac:dyDescent="0.25">
      <c r="A674" t="s">
        <v>3963</v>
      </c>
      <c r="B674" t="s">
        <v>33</v>
      </c>
      <c r="C674" t="s">
        <v>1337</v>
      </c>
      <c r="D674" t="s">
        <v>3645</v>
      </c>
      <c r="E674" t="s">
        <v>893</v>
      </c>
      <c r="F674" t="s">
        <v>894</v>
      </c>
      <c r="G674" t="s">
        <v>227</v>
      </c>
      <c r="H674" t="s">
        <v>923</v>
      </c>
      <c r="I674" t="s">
        <v>4076</v>
      </c>
      <c r="J674" t="s">
        <v>925</v>
      </c>
      <c r="K674" t="s">
        <v>1311</v>
      </c>
      <c r="L674" t="s">
        <v>897</v>
      </c>
      <c r="M674" t="s">
        <v>1019</v>
      </c>
      <c r="N674" t="s">
        <v>4077</v>
      </c>
      <c r="O674" t="s">
        <v>4078</v>
      </c>
      <c r="P674" t="s">
        <v>1343</v>
      </c>
      <c r="Q674" t="s">
        <v>47</v>
      </c>
      <c r="R674" t="s">
        <v>1314</v>
      </c>
      <c r="S674" t="s">
        <v>49</v>
      </c>
      <c r="T674" t="s">
        <v>1315</v>
      </c>
      <c r="U674" t="s">
        <v>1316</v>
      </c>
      <c r="V674">
        <v>0</v>
      </c>
      <c r="W674">
        <v>-10400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</row>
    <row r="675" spans="1:33" x14ac:dyDescent="0.25">
      <c r="A675" t="s">
        <v>3963</v>
      </c>
      <c r="B675" t="s">
        <v>33</v>
      </c>
      <c r="C675" t="s">
        <v>1337</v>
      </c>
      <c r="D675" t="s">
        <v>3645</v>
      </c>
      <c r="E675" t="s">
        <v>600</v>
      </c>
      <c r="F675" t="s">
        <v>952</v>
      </c>
      <c r="G675" t="s">
        <v>1317</v>
      </c>
      <c r="H675" t="s">
        <v>952</v>
      </c>
      <c r="I675" t="s">
        <v>1781</v>
      </c>
      <c r="J675" t="s">
        <v>1458</v>
      </c>
      <c r="K675" t="s">
        <v>1318</v>
      </c>
      <c r="L675" t="s">
        <v>955</v>
      </c>
      <c r="M675" t="s">
        <v>1019</v>
      </c>
      <c r="N675" t="s">
        <v>1782</v>
      </c>
      <c r="O675" t="s">
        <v>1783</v>
      </c>
      <c r="P675" t="s">
        <v>1459</v>
      </c>
      <c r="Q675" t="s">
        <v>47</v>
      </c>
      <c r="R675" t="s">
        <v>1314</v>
      </c>
      <c r="S675" t="s">
        <v>49</v>
      </c>
      <c r="T675" t="s">
        <v>1319</v>
      </c>
      <c r="U675" t="s">
        <v>1316</v>
      </c>
      <c r="V675">
        <v>-2</v>
      </c>
      <c r="W675">
        <v>-2</v>
      </c>
      <c r="X675">
        <v>-2</v>
      </c>
      <c r="Y675">
        <v>-2</v>
      </c>
      <c r="Z675">
        <v>-2</v>
      </c>
      <c r="AA675">
        <v>-1</v>
      </c>
      <c r="AB675">
        <v>-1</v>
      </c>
      <c r="AC675">
        <v>-1</v>
      </c>
      <c r="AD675">
        <v>-1</v>
      </c>
      <c r="AE675">
        <v>-1</v>
      </c>
      <c r="AF675">
        <v>-1</v>
      </c>
      <c r="AG675">
        <v>-1</v>
      </c>
    </row>
    <row r="676" spans="1:33" x14ac:dyDescent="0.25">
      <c r="A676" t="s">
        <v>3963</v>
      </c>
      <c r="B676" t="s">
        <v>33</v>
      </c>
      <c r="C676" t="s">
        <v>1337</v>
      </c>
      <c r="D676" t="s">
        <v>3645</v>
      </c>
      <c r="E676" t="s">
        <v>600</v>
      </c>
      <c r="F676" t="s">
        <v>952</v>
      </c>
      <c r="G676" t="s">
        <v>1317</v>
      </c>
      <c r="H676" t="s">
        <v>952</v>
      </c>
      <c r="I676" t="s">
        <v>1784</v>
      </c>
      <c r="J676" t="s">
        <v>1458</v>
      </c>
      <c r="K676" t="s">
        <v>1318</v>
      </c>
      <c r="L676" t="s">
        <v>955</v>
      </c>
      <c r="M676" t="s">
        <v>1019</v>
      </c>
      <c r="N676" t="s">
        <v>1785</v>
      </c>
      <c r="O676" t="s">
        <v>1786</v>
      </c>
      <c r="P676" t="s">
        <v>1459</v>
      </c>
      <c r="Q676" t="s">
        <v>47</v>
      </c>
      <c r="R676" t="s">
        <v>1314</v>
      </c>
      <c r="S676" t="s">
        <v>49</v>
      </c>
      <c r="T676" t="s">
        <v>1319</v>
      </c>
      <c r="U676" t="s">
        <v>1316</v>
      </c>
      <c r="V676">
        <v>-185</v>
      </c>
      <c r="W676">
        <v>-146</v>
      </c>
      <c r="X676">
        <v>-157</v>
      </c>
      <c r="Y676">
        <v>-189</v>
      </c>
      <c r="Z676">
        <v>-198</v>
      </c>
      <c r="AA676">
        <v>-212</v>
      </c>
      <c r="AB676">
        <v>-238</v>
      </c>
      <c r="AC676">
        <v>-241</v>
      </c>
      <c r="AD676">
        <v>-244</v>
      </c>
      <c r="AE676">
        <v>-247</v>
      </c>
      <c r="AF676">
        <v>-250</v>
      </c>
      <c r="AG676">
        <v>-253</v>
      </c>
    </row>
    <row r="677" spans="1:33" x14ac:dyDescent="0.25">
      <c r="A677" t="s">
        <v>3963</v>
      </c>
      <c r="B677" t="s">
        <v>33</v>
      </c>
      <c r="C677" t="s">
        <v>1337</v>
      </c>
      <c r="D677" t="s">
        <v>3645</v>
      </c>
      <c r="E677" t="s">
        <v>600</v>
      </c>
      <c r="F677" t="s">
        <v>952</v>
      </c>
      <c r="G677" t="s">
        <v>1317</v>
      </c>
      <c r="H677" t="s">
        <v>952</v>
      </c>
      <c r="I677" t="s">
        <v>1787</v>
      </c>
      <c r="J677" t="s">
        <v>1458</v>
      </c>
      <c r="K677" t="s">
        <v>1318</v>
      </c>
      <c r="L677" t="s">
        <v>955</v>
      </c>
      <c r="M677" t="s">
        <v>1019</v>
      </c>
      <c r="N677" t="s">
        <v>1788</v>
      </c>
      <c r="O677" t="s">
        <v>1789</v>
      </c>
      <c r="P677" t="s">
        <v>1459</v>
      </c>
      <c r="Q677" t="s">
        <v>47</v>
      </c>
      <c r="R677" t="s">
        <v>1314</v>
      </c>
      <c r="S677" t="s">
        <v>49</v>
      </c>
      <c r="T677" t="s">
        <v>1319</v>
      </c>
      <c r="U677" t="s">
        <v>1316</v>
      </c>
      <c r="V677">
        <v>-2</v>
      </c>
      <c r="W677">
        <v>-2</v>
      </c>
      <c r="X677">
        <v>-2</v>
      </c>
      <c r="Y677">
        <v>-2</v>
      </c>
      <c r="Z677">
        <v>-2</v>
      </c>
      <c r="AA677">
        <v>-2</v>
      </c>
      <c r="AB677">
        <v>-2</v>
      </c>
      <c r="AC677">
        <v>-2</v>
      </c>
      <c r="AD677">
        <v>-2</v>
      </c>
      <c r="AE677">
        <v>-2</v>
      </c>
      <c r="AF677">
        <v>-2</v>
      </c>
      <c r="AG677">
        <v>-2</v>
      </c>
    </row>
    <row r="678" spans="1:33" x14ac:dyDescent="0.25">
      <c r="A678" t="s">
        <v>3963</v>
      </c>
      <c r="B678" t="s">
        <v>33</v>
      </c>
      <c r="C678" t="s">
        <v>1337</v>
      </c>
      <c r="D678" t="s">
        <v>3645</v>
      </c>
      <c r="E678" t="s">
        <v>600</v>
      </c>
      <c r="F678" t="s">
        <v>952</v>
      </c>
      <c r="G678" t="s">
        <v>1317</v>
      </c>
      <c r="H678" t="s">
        <v>952</v>
      </c>
      <c r="I678" t="s">
        <v>1790</v>
      </c>
      <c r="J678" t="s">
        <v>1458</v>
      </c>
      <c r="K678" t="s">
        <v>1318</v>
      </c>
      <c r="L678" t="s">
        <v>955</v>
      </c>
      <c r="M678" t="s">
        <v>1019</v>
      </c>
      <c r="N678" t="s">
        <v>1791</v>
      </c>
      <c r="O678" t="s">
        <v>1792</v>
      </c>
      <c r="P678" t="s">
        <v>1459</v>
      </c>
      <c r="Q678" t="s">
        <v>47</v>
      </c>
      <c r="R678" t="s">
        <v>1314</v>
      </c>
      <c r="S678" t="s">
        <v>49</v>
      </c>
      <c r="T678" t="s">
        <v>1319</v>
      </c>
      <c r="U678" t="s">
        <v>1316</v>
      </c>
      <c r="V678">
        <v>-1</v>
      </c>
      <c r="W678">
        <v>-1</v>
      </c>
      <c r="X678">
        <v>-1</v>
      </c>
      <c r="Y678">
        <v>-1</v>
      </c>
      <c r="Z678">
        <v>-1</v>
      </c>
      <c r="AA678">
        <v>-1</v>
      </c>
      <c r="AB678">
        <v>-1</v>
      </c>
      <c r="AC678">
        <v>-1</v>
      </c>
      <c r="AD678">
        <v>-1</v>
      </c>
      <c r="AE678">
        <v>-1</v>
      </c>
      <c r="AF678">
        <v>-1</v>
      </c>
      <c r="AG678">
        <v>-1</v>
      </c>
    </row>
    <row r="679" spans="1:33" x14ac:dyDescent="0.25">
      <c r="A679" t="s">
        <v>3963</v>
      </c>
      <c r="B679" t="s">
        <v>33</v>
      </c>
      <c r="C679" t="s">
        <v>1337</v>
      </c>
      <c r="D679" t="s">
        <v>3645</v>
      </c>
      <c r="E679" t="s">
        <v>600</v>
      </c>
      <c r="F679" t="s">
        <v>952</v>
      </c>
      <c r="G679" t="s">
        <v>1317</v>
      </c>
      <c r="H679" t="s">
        <v>952</v>
      </c>
      <c r="I679" t="s">
        <v>1793</v>
      </c>
      <c r="J679" t="s">
        <v>1458</v>
      </c>
      <c r="K679" t="s">
        <v>1318</v>
      </c>
      <c r="L679" t="s">
        <v>955</v>
      </c>
      <c r="M679" t="s">
        <v>1019</v>
      </c>
      <c r="N679" t="s">
        <v>1794</v>
      </c>
      <c r="O679" t="s">
        <v>1795</v>
      </c>
      <c r="P679" t="s">
        <v>1459</v>
      </c>
      <c r="Q679" t="s">
        <v>47</v>
      </c>
      <c r="R679" t="s">
        <v>1314</v>
      </c>
      <c r="S679" t="s">
        <v>49</v>
      </c>
      <c r="T679" t="s">
        <v>1319</v>
      </c>
      <c r="U679" t="s">
        <v>1316</v>
      </c>
      <c r="V679">
        <v>-131</v>
      </c>
      <c r="W679">
        <v>-12</v>
      </c>
      <c r="X679">
        <v>-14</v>
      </c>
      <c r="Y679">
        <v>-16</v>
      </c>
      <c r="Z679">
        <v>-18</v>
      </c>
      <c r="AA679">
        <v>-20</v>
      </c>
      <c r="AB679">
        <v>-24</v>
      </c>
      <c r="AC679">
        <v>-49</v>
      </c>
      <c r="AD679">
        <v>-77</v>
      </c>
      <c r="AE679">
        <v>-110</v>
      </c>
      <c r="AF679">
        <v>-142</v>
      </c>
      <c r="AG679">
        <v>-167</v>
      </c>
    </row>
    <row r="680" spans="1:33" x14ac:dyDescent="0.25">
      <c r="A680" t="s">
        <v>3963</v>
      </c>
      <c r="B680" t="s">
        <v>33</v>
      </c>
      <c r="C680" t="s">
        <v>1337</v>
      </c>
      <c r="D680" t="s">
        <v>3645</v>
      </c>
      <c r="E680" t="s">
        <v>600</v>
      </c>
      <c r="F680" t="s">
        <v>952</v>
      </c>
      <c r="G680" t="s">
        <v>1317</v>
      </c>
      <c r="H680" t="s">
        <v>952</v>
      </c>
      <c r="I680" t="s">
        <v>1796</v>
      </c>
      <c r="J680" t="s">
        <v>1458</v>
      </c>
      <c r="K680" t="s">
        <v>1318</v>
      </c>
      <c r="L680" t="s">
        <v>955</v>
      </c>
      <c r="M680" t="s">
        <v>1019</v>
      </c>
      <c r="N680" t="s">
        <v>1797</v>
      </c>
      <c r="O680" t="s">
        <v>1798</v>
      </c>
      <c r="P680" t="s">
        <v>1459</v>
      </c>
      <c r="Q680" t="s">
        <v>47</v>
      </c>
      <c r="R680" t="s">
        <v>1314</v>
      </c>
      <c r="S680" t="s">
        <v>49</v>
      </c>
      <c r="T680" t="s">
        <v>1319</v>
      </c>
      <c r="U680" t="s">
        <v>1316</v>
      </c>
      <c r="V680">
        <v>0</v>
      </c>
      <c r="W680">
        <v>-3</v>
      </c>
      <c r="X680">
        <v>-13</v>
      </c>
      <c r="Y680">
        <v>-42</v>
      </c>
      <c r="Z680">
        <v>-109</v>
      </c>
      <c r="AA680">
        <v>-225</v>
      </c>
      <c r="AB680">
        <v>-383</v>
      </c>
      <c r="AC680">
        <v>-548</v>
      </c>
      <c r="AD680">
        <v>-685</v>
      </c>
      <c r="AE680">
        <v>-794</v>
      </c>
      <c r="AF680">
        <v>-892</v>
      </c>
      <c r="AG680">
        <v>-987</v>
      </c>
    </row>
    <row r="681" spans="1:33" x14ac:dyDescent="0.25">
      <c r="A681" t="s">
        <v>3963</v>
      </c>
      <c r="B681" t="s">
        <v>33</v>
      </c>
      <c r="C681" t="s">
        <v>1337</v>
      </c>
      <c r="D681" t="s">
        <v>3645</v>
      </c>
      <c r="E681" t="s">
        <v>600</v>
      </c>
      <c r="F681" t="s">
        <v>952</v>
      </c>
      <c r="G681" t="s">
        <v>1317</v>
      </c>
      <c r="H681" t="s">
        <v>952</v>
      </c>
      <c r="I681" t="s">
        <v>1799</v>
      </c>
      <c r="J681" t="s">
        <v>1458</v>
      </c>
      <c r="K681" t="s">
        <v>1318</v>
      </c>
      <c r="L681" t="s">
        <v>955</v>
      </c>
      <c r="M681" t="s">
        <v>1019</v>
      </c>
      <c r="N681" t="s">
        <v>1800</v>
      </c>
      <c r="O681" t="s">
        <v>1801</v>
      </c>
      <c r="P681" t="s">
        <v>1459</v>
      </c>
      <c r="Q681" t="s">
        <v>47</v>
      </c>
      <c r="R681" t="s">
        <v>1314</v>
      </c>
      <c r="S681" t="s">
        <v>49</v>
      </c>
      <c r="T681" t="s">
        <v>1319</v>
      </c>
      <c r="U681" t="s">
        <v>1316</v>
      </c>
      <c r="V681">
        <v>-1915</v>
      </c>
      <c r="W681">
        <v>-1883</v>
      </c>
      <c r="X681">
        <v>-1953</v>
      </c>
      <c r="Y681">
        <v>-1920</v>
      </c>
      <c r="Z681">
        <v>-2525</v>
      </c>
      <c r="AA681">
        <v>-2779</v>
      </c>
      <c r="AB681">
        <v>-2616</v>
      </c>
      <c r="AC681">
        <v>-2574</v>
      </c>
      <c r="AD681">
        <v>-2641</v>
      </c>
      <c r="AE681">
        <v>-2803</v>
      </c>
      <c r="AF681">
        <v>-3151</v>
      </c>
      <c r="AG681">
        <v>-2927</v>
      </c>
    </row>
    <row r="682" spans="1:33" x14ac:dyDescent="0.25">
      <c r="A682" t="s">
        <v>3963</v>
      </c>
      <c r="B682" t="s">
        <v>33</v>
      </c>
      <c r="C682" t="s">
        <v>1337</v>
      </c>
      <c r="D682" t="s">
        <v>3645</v>
      </c>
      <c r="E682" t="s">
        <v>600</v>
      </c>
      <c r="F682" t="s">
        <v>952</v>
      </c>
      <c r="G682" t="s">
        <v>1317</v>
      </c>
      <c r="H682" t="s">
        <v>952</v>
      </c>
      <c r="I682" t="s">
        <v>1802</v>
      </c>
      <c r="J682" t="s">
        <v>1458</v>
      </c>
      <c r="K682" t="s">
        <v>1318</v>
      </c>
      <c r="L682" t="s">
        <v>955</v>
      </c>
      <c r="M682" t="s">
        <v>1019</v>
      </c>
      <c r="N682" t="s">
        <v>1803</v>
      </c>
      <c r="O682" t="s">
        <v>1804</v>
      </c>
      <c r="P682" t="s">
        <v>1459</v>
      </c>
      <c r="Q682" t="s">
        <v>47</v>
      </c>
      <c r="R682" t="s">
        <v>1314</v>
      </c>
      <c r="S682" t="s">
        <v>49</v>
      </c>
      <c r="T682" t="s">
        <v>1319</v>
      </c>
      <c r="U682" t="s">
        <v>1316</v>
      </c>
      <c r="V682">
        <v>0</v>
      </c>
      <c r="W682">
        <v>-3</v>
      </c>
      <c r="X682">
        <v>-3</v>
      </c>
      <c r="Y682">
        <v>-3</v>
      </c>
      <c r="Z682">
        <v>-3</v>
      </c>
      <c r="AA682">
        <v>-3</v>
      </c>
      <c r="AB682">
        <v>-3</v>
      </c>
      <c r="AC682">
        <v>-3</v>
      </c>
      <c r="AD682">
        <v>-3</v>
      </c>
      <c r="AE682">
        <v>-3</v>
      </c>
      <c r="AF682">
        <v>-3</v>
      </c>
      <c r="AG682">
        <v>-3</v>
      </c>
    </row>
    <row r="683" spans="1:33" x14ac:dyDescent="0.25">
      <c r="A683" t="s">
        <v>3963</v>
      </c>
      <c r="B683" t="s">
        <v>33</v>
      </c>
      <c r="C683" t="s">
        <v>1337</v>
      </c>
      <c r="D683" t="s">
        <v>3645</v>
      </c>
      <c r="E683" t="s">
        <v>600</v>
      </c>
      <c r="F683" t="s">
        <v>952</v>
      </c>
      <c r="G683" t="s">
        <v>1317</v>
      </c>
      <c r="H683" t="s">
        <v>952</v>
      </c>
      <c r="I683" t="s">
        <v>1805</v>
      </c>
      <c r="J683" t="s">
        <v>1458</v>
      </c>
      <c r="K683" t="s">
        <v>1318</v>
      </c>
      <c r="L683" t="s">
        <v>955</v>
      </c>
      <c r="M683" t="s">
        <v>1019</v>
      </c>
      <c r="N683" t="s">
        <v>1806</v>
      </c>
      <c r="O683" t="s">
        <v>1807</v>
      </c>
      <c r="P683" t="s">
        <v>1459</v>
      </c>
      <c r="Q683" t="s">
        <v>47</v>
      </c>
      <c r="R683" t="s">
        <v>1314</v>
      </c>
      <c r="S683" t="s">
        <v>49</v>
      </c>
      <c r="T683" t="s">
        <v>1319</v>
      </c>
      <c r="U683" t="s">
        <v>1316</v>
      </c>
      <c r="V683">
        <v>-438</v>
      </c>
      <c r="W683">
        <v>-413</v>
      </c>
      <c r="X683">
        <v>-362</v>
      </c>
      <c r="Y683">
        <v>-309</v>
      </c>
      <c r="Z683">
        <v>-322</v>
      </c>
      <c r="AA683">
        <v>-341</v>
      </c>
      <c r="AB683">
        <v>-397</v>
      </c>
      <c r="AC683">
        <v>-439</v>
      </c>
      <c r="AD683">
        <v>-447</v>
      </c>
      <c r="AE683">
        <v>-495</v>
      </c>
      <c r="AF683">
        <v>-534</v>
      </c>
      <c r="AG683">
        <v>-564</v>
      </c>
    </row>
    <row r="684" spans="1:33" x14ac:dyDescent="0.25">
      <c r="A684" t="s">
        <v>3963</v>
      </c>
      <c r="B684" t="s">
        <v>33</v>
      </c>
      <c r="C684" t="s">
        <v>1337</v>
      </c>
      <c r="D684" t="s">
        <v>3645</v>
      </c>
      <c r="E684" t="s">
        <v>600</v>
      </c>
      <c r="F684" t="s">
        <v>952</v>
      </c>
      <c r="G684" t="s">
        <v>1317</v>
      </c>
      <c r="H684" t="s">
        <v>952</v>
      </c>
      <c r="I684" t="s">
        <v>1808</v>
      </c>
      <c r="J684" t="s">
        <v>832</v>
      </c>
      <c r="K684" t="s">
        <v>1311</v>
      </c>
      <c r="L684" t="s">
        <v>955</v>
      </c>
      <c r="M684" t="s">
        <v>1019</v>
      </c>
      <c r="N684" t="s">
        <v>1809</v>
      </c>
      <c r="O684" t="s">
        <v>1810</v>
      </c>
      <c r="P684" t="s">
        <v>1343</v>
      </c>
      <c r="Q684" t="s">
        <v>47</v>
      </c>
      <c r="R684" t="s">
        <v>1314</v>
      </c>
      <c r="S684" t="s">
        <v>49</v>
      </c>
      <c r="T684" t="s">
        <v>1315</v>
      </c>
      <c r="U684" t="s">
        <v>1316</v>
      </c>
      <c r="V684">
        <v>-109</v>
      </c>
      <c r="W684">
        <v>-133</v>
      </c>
      <c r="X684">
        <v>-107</v>
      </c>
      <c r="Y684">
        <v>-122</v>
      </c>
      <c r="Z684">
        <v>-142</v>
      </c>
      <c r="AA684">
        <v>-172</v>
      </c>
      <c r="AB684">
        <v>-205</v>
      </c>
      <c r="AC684">
        <v>-236</v>
      </c>
      <c r="AD684">
        <v>-261</v>
      </c>
      <c r="AE684">
        <v>-286</v>
      </c>
      <c r="AF684">
        <v>-314</v>
      </c>
      <c r="AG684">
        <v>-350</v>
      </c>
    </row>
    <row r="685" spans="1:33" x14ac:dyDescent="0.25">
      <c r="A685" t="s">
        <v>3963</v>
      </c>
      <c r="B685" t="s">
        <v>33</v>
      </c>
      <c r="C685" t="s">
        <v>1337</v>
      </c>
      <c r="D685" t="s">
        <v>3645</v>
      </c>
      <c r="E685" t="s">
        <v>600</v>
      </c>
      <c r="F685" t="s">
        <v>952</v>
      </c>
      <c r="G685" t="s">
        <v>1317</v>
      </c>
      <c r="H685" t="s">
        <v>952</v>
      </c>
      <c r="I685" t="s">
        <v>1811</v>
      </c>
      <c r="J685" t="s">
        <v>832</v>
      </c>
      <c r="K685" t="s">
        <v>1311</v>
      </c>
      <c r="L685" t="s">
        <v>955</v>
      </c>
      <c r="M685" t="s">
        <v>1019</v>
      </c>
      <c r="N685" t="s">
        <v>1812</v>
      </c>
      <c r="O685" t="s">
        <v>1813</v>
      </c>
      <c r="P685" t="s">
        <v>1343</v>
      </c>
      <c r="Q685" t="s">
        <v>47</v>
      </c>
      <c r="R685" t="s">
        <v>1314</v>
      </c>
      <c r="S685" t="s">
        <v>49</v>
      </c>
      <c r="T685" t="s">
        <v>1315</v>
      </c>
      <c r="U685" t="s">
        <v>1316</v>
      </c>
      <c r="V685">
        <v>-121</v>
      </c>
      <c r="W685">
        <v>-100</v>
      </c>
      <c r="X685">
        <v>-151</v>
      </c>
      <c r="Y685">
        <v>-143</v>
      </c>
      <c r="Z685">
        <v>-166</v>
      </c>
      <c r="AA685">
        <v>-196</v>
      </c>
      <c r="AB685">
        <v>-219</v>
      </c>
      <c r="AC685">
        <v>-235</v>
      </c>
      <c r="AD685">
        <v>-244</v>
      </c>
      <c r="AE685">
        <v>-247</v>
      </c>
      <c r="AF685">
        <v>-251</v>
      </c>
      <c r="AG685">
        <v>-254</v>
      </c>
    </row>
    <row r="686" spans="1:33" x14ac:dyDescent="0.25">
      <c r="A686" t="s">
        <v>3963</v>
      </c>
      <c r="B686" t="s">
        <v>33</v>
      </c>
      <c r="C686" t="s">
        <v>1337</v>
      </c>
      <c r="D686" t="s">
        <v>3645</v>
      </c>
      <c r="E686" t="s">
        <v>600</v>
      </c>
      <c r="F686" t="s">
        <v>952</v>
      </c>
      <c r="G686" t="s">
        <v>1317</v>
      </c>
      <c r="H686" t="s">
        <v>952</v>
      </c>
      <c r="I686" t="s">
        <v>1814</v>
      </c>
      <c r="J686" t="s">
        <v>1458</v>
      </c>
      <c r="K686" t="s">
        <v>1311</v>
      </c>
      <c r="L686" t="s">
        <v>955</v>
      </c>
      <c r="M686" t="s">
        <v>1019</v>
      </c>
      <c r="N686" t="s">
        <v>1815</v>
      </c>
      <c r="O686" t="s">
        <v>1816</v>
      </c>
      <c r="P686" t="s">
        <v>1459</v>
      </c>
      <c r="Q686" t="s">
        <v>47</v>
      </c>
      <c r="R686" t="s">
        <v>1314</v>
      </c>
      <c r="S686" t="s">
        <v>49</v>
      </c>
      <c r="T686" t="s">
        <v>1315</v>
      </c>
      <c r="U686" t="s">
        <v>1316</v>
      </c>
      <c r="V686">
        <v>-2</v>
      </c>
      <c r="W686">
        <v>-110</v>
      </c>
      <c r="X686">
        <v>-160</v>
      </c>
      <c r="Y686">
        <v>-90</v>
      </c>
      <c r="Z686">
        <v>-50</v>
      </c>
      <c r="AA686">
        <v>-10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</row>
    <row r="687" spans="1:33" x14ac:dyDescent="0.25">
      <c r="A687" t="s">
        <v>3963</v>
      </c>
      <c r="B687" t="s">
        <v>33</v>
      </c>
      <c r="C687" t="s">
        <v>1337</v>
      </c>
      <c r="D687" t="s">
        <v>3645</v>
      </c>
      <c r="E687" t="s">
        <v>600</v>
      </c>
      <c r="F687" t="s">
        <v>952</v>
      </c>
      <c r="G687" t="s">
        <v>1317</v>
      </c>
      <c r="H687" t="s">
        <v>952</v>
      </c>
      <c r="I687" t="s">
        <v>4079</v>
      </c>
      <c r="J687" t="s">
        <v>1458</v>
      </c>
      <c r="K687" t="s">
        <v>1311</v>
      </c>
      <c r="L687" t="s">
        <v>955</v>
      </c>
      <c r="M687" t="s">
        <v>1019</v>
      </c>
      <c r="N687" t="s">
        <v>4080</v>
      </c>
      <c r="O687" t="s">
        <v>4081</v>
      </c>
      <c r="P687" t="s">
        <v>1459</v>
      </c>
      <c r="Q687" t="s">
        <v>47</v>
      </c>
      <c r="R687" t="s">
        <v>1314</v>
      </c>
      <c r="S687" t="s">
        <v>49</v>
      </c>
      <c r="T687" t="s">
        <v>1315</v>
      </c>
      <c r="U687" t="s">
        <v>1316</v>
      </c>
      <c r="V687">
        <v>-190</v>
      </c>
      <c r="W687">
        <v>-870</v>
      </c>
      <c r="X687">
        <v>-700</v>
      </c>
      <c r="Y687">
        <v>-550</v>
      </c>
      <c r="Z687">
        <v>-410</v>
      </c>
      <c r="AA687">
        <v>-310</v>
      </c>
      <c r="AB687">
        <v>-200</v>
      </c>
      <c r="AC687">
        <v>-30</v>
      </c>
      <c r="AD687">
        <v>0</v>
      </c>
      <c r="AE687">
        <v>0</v>
      </c>
      <c r="AF687">
        <v>0</v>
      </c>
      <c r="AG687">
        <v>0</v>
      </c>
    </row>
    <row r="688" spans="1:33" x14ac:dyDescent="0.25">
      <c r="A688" t="s">
        <v>3963</v>
      </c>
      <c r="B688" t="s">
        <v>33</v>
      </c>
      <c r="C688" t="s">
        <v>1337</v>
      </c>
      <c r="D688" t="s">
        <v>3645</v>
      </c>
      <c r="E688" t="s">
        <v>600</v>
      </c>
      <c r="F688" t="s">
        <v>952</v>
      </c>
      <c r="G688" t="s">
        <v>1317</v>
      </c>
      <c r="H688" t="s">
        <v>952</v>
      </c>
      <c r="I688" t="s">
        <v>1817</v>
      </c>
      <c r="J688" t="s">
        <v>954</v>
      </c>
      <c r="K688" t="s">
        <v>1311</v>
      </c>
      <c r="L688" t="s">
        <v>955</v>
      </c>
      <c r="M688" t="s">
        <v>1019</v>
      </c>
      <c r="N688" t="s">
        <v>1818</v>
      </c>
      <c r="O688" t="s">
        <v>1819</v>
      </c>
      <c r="P688" t="s">
        <v>1343</v>
      </c>
      <c r="Q688" t="s">
        <v>47</v>
      </c>
      <c r="R688" t="s">
        <v>1314</v>
      </c>
      <c r="S688" t="s">
        <v>49</v>
      </c>
      <c r="T688" t="s">
        <v>1315</v>
      </c>
      <c r="U688" t="s">
        <v>1316</v>
      </c>
      <c r="V688">
        <v>-733</v>
      </c>
      <c r="W688">
        <v>-786</v>
      </c>
      <c r="X688">
        <v>-817</v>
      </c>
      <c r="Y688">
        <v>-837</v>
      </c>
      <c r="Z688">
        <v>-856</v>
      </c>
      <c r="AA688">
        <v>-876</v>
      </c>
      <c r="AB688">
        <v>-896</v>
      </c>
      <c r="AC688">
        <v>-916</v>
      </c>
      <c r="AD688">
        <v>-937</v>
      </c>
      <c r="AE688">
        <v>-958</v>
      </c>
      <c r="AF688">
        <v>-980</v>
      </c>
      <c r="AG688">
        <v>-1002</v>
      </c>
    </row>
    <row r="689" spans="1:33" x14ac:dyDescent="0.25">
      <c r="A689" t="s">
        <v>3963</v>
      </c>
      <c r="B689" t="s">
        <v>33</v>
      </c>
      <c r="C689" t="s">
        <v>1337</v>
      </c>
      <c r="D689" t="s">
        <v>3645</v>
      </c>
      <c r="E689" t="s">
        <v>600</v>
      </c>
      <c r="F689" t="s">
        <v>952</v>
      </c>
      <c r="G689" t="s">
        <v>1317</v>
      </c>
      <c r="H689" t="s">
        <v>952</v>
      </c>
      <c r="I689" t="s">
        <v>1820</v>
      </c>
      <c r="J689" t="s">
        <v>735</v>
      </c>
      <c r="K689" t="s">
        <v>1318</v>
      </c>
      <c r="L689" t="s">
        <v>955</v>
      </c>
      <c r="M689" t="s">
        <v>1019</v>
      </c>
      <c r="N689" t="s">
        <v>1821</v>
      </c>
      <c r="O689" t="s">
        <v>1822</v>
      </c>
      <c r="P689" t="s">
        <v>1343</v>
      </c>
      <c r="Q689" t="s">
        <v>47</v>
      </c>
      <c r="R689" t="s">
        <v>1314</v>
      </c>
      <c r="S689" t="s">
        <v>49</v>
      </c>
      <c r="T689" t="s">
        <v>1319</v>
      </c>
      <c r="U689" t="s">
        <v>1316</v>
      </c>
      <c r="V689">
        <v>-308</v>
      </c>
      <c r="W689">
        <v>-92</v>
      </c>
      <c r="X689">
        <v>-105</v>
      </c>
      <c r="Y689">
        <v>-105</v>
      </c>
      <c r="Z689">
        <v>-105</v>
      </c>
      <c r="AA689">
        <v>-105</v>
      </c>
      <c r="AB689">
        <v>-105</v>
      </c>
      <c r="AC689">
        <v>-105</v>
      </c>
      <c r="AD689">
        <v>-105</v>
      </c>
      <c r="AE689">
        <v>-105</v>
      </c>
      <c r="AF689">
        <v>-105</v>
      </c>
      <c r="AG689">
        <v>-105</v>
      </c>
    </row>
    <row r="690" spans="1:33" x14ac:dyDescent="0.25">
      <c r="A690" t="s">
        <v>3963</v>
      </c>
      <c r="B690" t="s">
        <v>33</v>
      </c>
      <c r="C690" t="s">
        <v>1337</v>
      </c>
      <c r="D690" t="s">
        <v>3645</v>
      </c>
      <c r="E690" t="s">
        <v>600</v>
      </c>
      <c r="F690" t="s">
        <v>952</v>
      </c>
      <c r="G690" t="s">
        <v>1317</v>
      </c>
      <c r="H690" t="s">
        <v>952</v>
      </c>
      <c r="I690" t="s">
        <v>1823</v>
      </c>
      <c r="J690" t="s">
        <v>95</v>
      </c>
      <c r="K690" t="s">
        <v>1318</v>
      </c>
      <c r="L690" t="s">
        <v>955</v>
      </c>
      <c r="M690" t="s">
        <v>1019</v>
      </c>
      <c r="N690" t="s">
        <v>1824</v>
      </c>
      <c r="O690" t="s">
        <v>1825</v>
      </c>
      <c r="P690" t="s">
        <v>1343</v>
      </c>
      <c r="Q690" t="s">
        <v>47</v>
      </c>
      <c r="R690" t="s">
        <v>1314</v>
      </c>
      <c r="S690" t="s">
        <v>49</v>
      </c>
      <c r="T690" t="s">
        <v>1319</v>
      </c>
      <c r="U690" t="s">
        <v>1316</v>
      </c>
      <c r="V690">
        <v>-21</v>
      </c>
      <c r="W690">
        <v>-12</v>
      </c>
      <c r="X690">
        <v>-13</v>
      </c>
      <c r="Y690">
        <v>-13</v>
      </c>
      <c r="Z690">
        <v>-13</v>
      </c>
      <c r="AA690">
        <v>-13</v>
      </c>
      <c r="AB690">
        <v>-13</v>
      </c>
      <c r="AC690">
        <v>-13</v>
      </c>
      <c r="AD690">
        <v>-13</v>
      </c>
      <c r="AE690">
        <v>-13</v>
      </c>
      <c r="AF690">
        <v>-13</v>
      </c>
      <c r="AG690">
        <v>-13</v>
      </c>
    </row>
    <row r="691" spans="1:33" x14ac:dyDescent="0.25">
      <c r="A691" t="s">
        <v>3963</v>
      </c>
      <c r="B691" t="s">
        <v>33</v>
      </c>
      <c r="C691" t="s">
        <v>1337</v>
      </c>
      <c r="D691" t="s">
        <v>3645</v>
      </c>
      <c r="E691" t="s">
        <v>600</v>
      </c>
      <c r="F691" t="s">
        <v>952</v>
      </c>
      <c r="G691" t="s">
        <v>1317</v>
      </c>
      <c r="H691" t="s">
        <v>952</v>
      </c>
      <c r="I691" t="s">
        <v>1827</v>
      </c>
      <c r="J691" t="s">
        <v>1606</v>
      </c>
      <c r="K691" t="s">
        <v>1318</v>
      </c>
      <c r="L691" t="s">
        <v>955</v>
      </c>
      <c r="M691" t="s">
        <v>1019</v>
      </c>
      <c r="N691" t="s">
        <v>1607</v>
      </c>
      <c r="O691" t="s">
        <v>1622</v>
      </c>
      <c r="P691" t="s">
        <v>1343</v>
      </c>
      <c r="Q691" t="s">
        <v>47</v>
      </c>
      <c r="R691" t="s">
        <v>1314</v>
      </c>
      <c r="S691" t="s">
        <v>49</v>
      </c>
      <c r="T691" t="s">
        <v>1319</v>
      </c>
      <c r="U691" t="s">
        <v>1316</v>
      </c>
      <c r="V691">
        <v>-195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</row>
    <row r="692" spans="1:33" x14ac:dyDescent="0.25">
      <c r="A692" t="s">
        <v>3963</v>
      </c>
      <c r="B692" t="s">
        <v>33</v>
      </c>
      <c r="C692" t="s">
        <v>1337</v>
      </c>
      <c r="D692" t="s">
        <v>3645</v>
      </c>
      <c r="E692" t="s">
        <v>600</v>
      </c>
      <c r="F692" t="s">
        <v>952</v>
      </c>
      <c r="G692" t="s">
        <v>1317</v>
      </c>
      <c r="H692" t="s">
        <v>952</v>
      </c>
      <c r="I692" t="s">
        <v>1828</v>
      </c>
      <c r="J692" t="s">
        <v>954</v>
      </c>
      <c r="K692" t="s">
        <v>1318</v>
      </c>
      <c r="L692" t="s">
        <v>955</v>
      </c>
      <c r="M692" t="s">
        <v>1019</v>
      </c>
      <c r="N692" t="s">
        <v>1829</v>
      </c>
      <c r="O692" t="s">
        <v>1830</v>
      </c>
      <c r="P692" t="s">
        <v>1343</v>
      </c>
      <c r="Q692" t="s">
        <v>47</v>
      </c>
      <c r="R692" t="s">
        <v>1314</v>
      </c>
      <c r="S692" t="s">
        <v>49</v>
      </c>
      <c r="T692" t="s">
        <v>1319</v>
      </c>
      <c r="U692" t="s">
        <v>1316</v>
      </c>
      <c r="V692">
        <v>-63</v>
      </c>
      <c r="W692">
        <v>-115</v>
      </c>
      <c r="X692">
        <v>-115</v>
      </c>
      <c r="Y692">
        <v>-115</v>
      </c>
      <c r="Z692">
        <v>-115</v>
      </c>
      <c r="AA692">
        <v>-115</v>
      </c>
      <c r="AB692">
        <v>-115</v>
      </c>
      <c r="AC692">
        <v>-115</v>
      </c>
      <c r="AD692">
        <v>-115</v>
      </c>
      <c r="AE692">
        <v>-115</v>
      </c>
      <c r="AF692">
        <v>-115</v>
      </c>
      <c r="AG692">
        <v>-115</v>
      </c>
    </row>
    <row r="693" spans="1:33" x14ac:dyDescent="0.25">
      <c r="A693" t="s">
        <v>3963</v>
      </c>
      <c r="B693" t="s">
        <v>33</v>
      </c>
      <c r="C693" t="s">
        <v>1337</v>
      </c>
      <c r="D693" t="s">
        <v>3645</v>
      </c>
      <c r="E693" t="s">
        <v>600</v>
      </c>
      <c r="F693" t="s">
        <v>952</v>
      </c>
      <c r="G693" t="s">
        <v>1317</v>
      </c>
      <c r="H693" t="s">
        <v>952</v>
      </c>
      <c r="I693" t="s">
        <v>1831</v>
      </c>
      <c r="J693" t="s">
        <v>954</v>
      </c>
      <c r="K693" t="s">
        <v>1318</v>
      </c>
      <c r="L693" t="s">
        <v>955</v>
      </c>
      <c r="M693" t="s">
        <v>1019</v>
      </c>
      <c r="N693" t="s">
        <v>1832</v>
      </c>
      <c r="O693" t="s">
        <v>1833</v>
      </c>
      <c r="P693" t="s">
        <v>1343</v>
      </c>
      <c r="Q693" t="s">
        <v>47</v>
      </c>
      <c r="R693" t="s">
        <v>1314</v>
      </c>
      <c r="S693" t="s">
        <v>49</v>
      </c>
      <c r="T693" t="s">
        <v>1319</v>
      </c>
      <c r="U693" t="s">
        <v>1316</v>
      </c>
      <c r="V693">
        <v>-95</v>
      </c>
      <c r="W693">
        <v>-20</v>
      </c>
      <c r="X693">
        <v>-29</v>
      </c>
      <c r="Y693">
        <v>-29</v>
      </c>
      <c r="Z693">
        <v>-29</v>
      </c>
      <c r="AA693">
        <v>-29</v>
      </c>
      <c r="AB693">
        <v>-29</v>
      </c>
      <c r="AC693">
        <v>-29</v>
      </c>
      <c r="AD693">
        <v>-29</v>
      </c>
      <c r="AE693">
        <v>-29</v>
      </c>
      <c r="AF693">
        <v>-29</v>
      </c>
      <c r="AG693">
        <v>-29</v>
      </c>
    </row>
    <row r="694" spans="1:33" x14ac:dyDescent="0.25">
      <c r="A694" t="s">
        <v>3963</v>
      </c>
      <c r="B694" t="s">
        <v>33</v>
      </c>
      <c r="C694" t="s">
        <v>1337</v>
      </c>
      <c r="D694" t="s">
        <v>3645</v>
      </c>
      <c r="E694" t="s">
        <v>600</v>
      </c>
      <c r="F694" t="s">
        <v>952</v>
      </c>
      <c r="G694" t="s">
        <v>1317</v>
      </c>
      <c r="H694" t="s">
        <v>952</v>
      </c>
      <c r="I694" t="s">
        <v>1834</v>
      </c>
      <c r="J694" t="s">
        <v>1458</v>
      </c>
      <c r="K694" t="s">
        <v>1318</v>
      </c>
      <c r="L694" t="s">
        <v>955</v>
      </c>
      <c r="M694" t="s">
        <v>1019</v>
      </c>
      <c r="N694" t="s">
        <v>1835</v>
      </c>
      <c r="O694" t="s">
        <v>1836</v>
      </c>
      <c r="P694" t="s">
        <v>1459</v>
      </c>
      <c r="Q694" t="s">
        <v>47</v>
      </c>
      <c r="R694" t="s">
        <v>1314</v>
      </c>
      <c r="S694" t="s">
        <v>49</v>
      </c>
      <c r="T694" t="s">
        <v>1319</v>
      </c>
      <c r="U694" t="s">
        <v>1316</v>
      </c>
      <c r="V694">
        <v>-19</v>
      </c>
      <c r="W694">
        <v>-25</v>
      </c>
      <c r="X694">
        <v>-25</v>
      </c>
      <c r="Y694">
        <v>-26</v>
      </c>
      <c r="Z694">
        <v>-26</v>
      </c>
      <c r="AA694">
        <v>-27</v>
      </c>
      <c r="AB694">
        <v>-27</v>
      </c>
      <c r="AC694">
        <v>-28</v>
      </c>
      <c r="AD694">
        <v>-28</v>
      </c>
      <c r="AE694">
        <v>-29</v>
      </c>
      <c r="AF694">
        <v>-29</v>
      </c>
      <c r="AG694">
        <v>-30</v>
      </c>
    </row>
    <row r="695" spans="1:33" x14ac:dyDescent="0.25">
      <c r="A695" t="s">
        <v>3963</v>
      </c>
      <c r="B695" t="s">
        <v>33</v>
      </c>
      <c r="C695" t="s">
        <v>1337</v>
      </c>
      <c r="D695" t="s">
        <v>3645</v>
      </c>
      <c r="E695" t="s">
        <v>600</v>
      </c>
      <c r="F695" t="s">
        <v>952</v>
      </c>
      <c r="G695" t="s">
        <v>1317</v>
      </c>
      <c r="H695" t="s">
        <v>952</v>
      </c>
      <c r="I695" t="s">
        <v>4082</v>
      </c>
      <c r="J695" t="s">
        <v>671</v>
      </c>
      <c r="K695" t="s">
        <v>1311</v>
      </c>
      <c r="L695" t="s">
        <v>955</v>
      </c>
      <c r="M695" t="s">
        <v>1019</v>
      </c>
      <c r="N695" t="s">
        <v>4083</v>
      </c>
      <c r="O695" t="s">
        <v>4084</v>
      </c>
      <c r="P695" t="s">
        <v>1343</v>
      </c>
      <c r="Q695" t="s">
        <v>47</v>
      </c>
      <c r="R695" t="s">
        <v>1314</v>
      </c>
      <c r="S695" t="s">
        <v>49</v>
      </c>
      <c r="T695" t="s">
        <v>1315</v>
      </c>
      <c r="U695" t="s">
        <v>1316</v>
      </c>
      <c r="V695">
        <v>0</v>
      </c>
      <c r="W695">
        <v>0</v>
      </c>
      <c r="X695">
        <v>-2400</v>
      </c>
      <c r="Y695">
        <v>-2400</v>
      </c>
      <c r="Z695">
        <v>-2400</v>
      </c>
      <c r="AA695">
        <v>-2400</v>
      </c>
      <c r="AB695">
        <v>-2400</v>
      </c>
      <c r="AC695">
        <v>0</v>
      </c>
      <c r="AD695">
        <v>0</v>
      </c>
      <c r="AE695">
        <v>0</v>
      </c>
      <c r="AF695">
        <v>0</v>
      </c>
      <c r="AG695">
        <v>0</v>
      </c>
    </row>
    <row r="696" spans="1:33" x14ac:dyDescent="0.25">
      <c r="A696" t="s">
        <v>3963</v>
      </c>
      <c r="B696" t="s">
        <v>33</v>
      </c>
      <c r="C696" t="s">
        <v>1337</v>
      </c>
      <c r="D696" t="s">
        <v>3645</v>
      </c>
      <c r="E696" t="s">
        <v>984</v>
      </c>
      <c r="F696" t="s">
        <v>985</v>
      </c>
      <c r="G696" t="s">
        <v>1317</v>
      </c>
      <c r="H696" t="s">
        <v>985</v>
      </c>
      <c r="I696" t="s">
        <v>1837</v>
      </c>
      <c r="J696" t="s">
        <v>1606</v>
      </c>
      <c r="K696" t="s">
        <v>1318</v>
      </c>
      <c r="L696" t="s">
        <v>989</v>
      </c>
      <c r="M696" t="s">
        <v>1019</v>
      </c>
      <c r="N696" t="s">
        <v>1607</v>
      </c>
      <c r="O696" t="s">
        <v>1622</v>
      </c>
      <c r="P696" t="s">
        <v>1343</v>
      </c>
      <c r="Q696" t="s">
        <v>47</v>
      </c>
      <c r="R696" t="s">
        <v>1314</v>
      </c>
      <c r="S696" t="s">
        <v>49</v>
      </c>
      <c r="T696" t="s">
        <v>1319</v>
      </c>
      <c r="U696" t="s">
        <v>1316</v>
      </c>
      <c r="V696">
        <v>13</v>
      </c>
      <c r="W696">
        <v>-6</v>
      </c>
      <c r="X696">
        <v>-7</v>
      </c>
      <c r="Y696">
        <v>-8</v>
      </c>
      <c r="Z696">
        <v>-9</v>
      </c>
      <c r="AA696">
        <v>-10</v>
      </c>
      <c r="AB696">
        <v>-11</v>
      </c>
      <c r="AC696">
        <v>-12</v>
      </c>
      <c r="AD696">
        <v>-13</v>
      </c>
      <c r="AE696">
        <v>-14</v>
      </c>
      <c r="AF696">
        <v>-15</v>
      </c>
      <c r="AG696">
        <v>-16</v>
      </c>
    </row>
    <row r="697" spans="1:33" x14ac:dyDescent="0.25">
      <c r="A697" t="s">
        <v>3963</v>
      </c>
      <c r="B697" t="s">
        <v>33</v>
      </c>
      <c r="C697" t="s">
        <v>1337</v>
      </c>
      <c r="D697" t="s">
        <v>3645</v>
      </c>
      <c r="E697" t="s">
        <v>1017</v>
      </c>
      <c r="F697" t="s">
        <v>1018</v>
      </c>
      <c r="G697" t="s">
        <v>1019</v>
      </c>
      <c r="H697" t="s">
        <v>1018</v>
      </c>
      <c r="I697" t="s">
        <v>1838</v>
      </c>
      <c r="J697" t="s">
        <v>1606</v>
      </c>
      <c r="K697" t="s">
        <v>1318</v>
      </c>
      <c r="L697" t="s">
        <v>1021</v>
      </c>
      <c r="M697" t="s">
        <v>1019</v>
      </c>
      <c r="N697" t="s">
        <v>1607</v>
      </c>
      <c r="O697" t="s">
        <v>1622</v>
      </c>
      <c r="P697" t="s">
        <v>1343</v>
      </c>
      <c r="Q697" t="s">
        <v>47</v>
      </c>
      <c r="R697" t="s">
        <v>1314</v>
      </c>
      <c r="S697" t="s">
        <v>49</v>
      </c>
      <c r="T697" t="s">
        <v>1319</v>
      </c>
      <c r="U697" t="s">
        <v>1316</v>
      </c>
      <c r="V697">
        <v>0</v>
      </c>
      <c r="W697">
        <v>17</v>
      </c>
      <c r="X697">
        <v>-17</v>
      </c>
      <c r="Y697">
        <v>17</v>
      </c>
      <c r="Z697">
        <v>17</v>
      </c>
      <c r="AA697">
        <v>17</v>
      </c>
      <c r="AB697">
        <v>17</v>
      </c>
      <c r="AC697">
        <v>17</v>
      </c>
      <c r="AD697">
        <v>17</v>
      </c>
      <c r="AE697">
        <v>17</v>
      </c>
      <c r="AF697">
        <v>17</v>
      </c>
      <c r="AG697">
        <v>17</v>
      </c>
    </row>
    <row r="698" spans="1:33" x14ac:dyDescent="0.25">
      <c r="A698" t="s">
        <v>3963</v>
      </c>
      <c r="B698" t="s">
        <v>33</v>
      </c>
      <c r="C698" t="s">
        <v>1337</v>
      </c>
      <c r="D698" t="s">
        <v>3645</v>
      </c>
      <c r="E698" t="s">
        <v>1323</v>
      </c>
      <c r="F698" t="s">
        <v>1324</v>
      </c>
      <c r="G698" t="s">
        <v>117</v>
      </c>
      <c r="H698" t="s">
        <v>1839</v>
      </c>
      <c r="I698" t="s">
        <v>1840</v>
      </c>
      <c r="J698" t="s">
        <v>633</v>
      </c>
      <c r="K698" t="s">
        <v>1311</v>
      </c>
      <c r="L698" t="s">
        <v>1328</v>
      </c>
      <c r="M698" t="s">
        <v>117</v>
      </c>
      <c r="N698" t="s">
        <v>1841</v>
      </c>
      <c r="O698" t="s">
        <v>1842</v>
      </c>
      <c r="P698" t="s">
        <v>1343</v>
      </c>
      <c r="Q698" t="s">
        <v>47</v>
      </c>
      <c r="R698" t="s">
        <v>1314</v>
      </c>
      <c r="S698" t="s">
        <v>49</v>
      </c>
      <c r="T698" t="s">
        <v>1315</v>
      </c>
      <c r="U698" t="s">
        <v>1316</v>
      </c>
      <c r="V698">
        <v>-91873</v>
      </c>
      <c r="W698">
        <v>-98106</v>
      </c>
      <c r="X698">
        <v>-105084</v>
      </c>
      <c r="Y698">
        <v>-106742</v>
      </c>
      <c r="Z698">
        <v>-109175</v>
      </c>
      <c r="AA698">
        <v>-112722</v>
      </c>
      <c r="AB698">
        <v>-116386</v>
      </c>
      <c r="AC698">
        <v>-528</v>
      </c>
      <c r="AD698">
        <v>-545</v>
      </c>
      <c r="AE698">
        <v>-563</v>
      </c>
      <c r="AF698">
        <v>-581</v>
      </c>
      <c r="AG698">
        <v>-600</v>
      </c>
    </row>
    <row r="699" spans="1:33" x14ac:dyDescent="0.25">
      <c r="A699" t="s">
        <v>3963</v>
      </c>
      <c r="B699" t="s">
        <v>33</v>
      </c>
      <c r="C699" t="s">
        <v>1337</v>
      </c>
      <c r="D699" t="s">
        <v>3645</v>
      </c>
      <c r="E699" t="s">
        <v>1323</v>
      </c>
      <c r="F699" t="s">
        <v>1324</v>
      </c>
      <c r="G699" t="s">
        <v>118</v>
      </c>
      <c r="H699" t="s">
        <v>1843</v>
      </c>
      <c r="I699" t="s">
        <v>1844</v>
      </c>
      <c r="J699" t="s">
        <v>633</v>
      </c>
      <c r="K699" t="s">
        <v>1318</v>
      </c>
      <c r="L699" t="s">
        <v>1328</v>
      </c>
      <c r="M699" t="s">
        <v>118</v>
      </c>
      <c r="N699" t="s">
        <v>1845</v>
      </c>
      <c r="O699" t="s">
        <v>1846</v>
      </c>
      <c r="P699" t="s">
        <v>1343</v>
      </c>
      <c r="Q699" t="s">
        <v>47</v>
      </c>
      <c r="R699" t="s">
        <v>1314</v>
      </c>
      <c r="S699" t="s">
        <v>49</v>
      </c>
      <c r="T699" t="s">
        <v>1319</v>
      </c>
      <c r="U699" t="s">
        <v>1316</v>
      </c>
      <c r="V699">
        <v>-6637</v>
      </c>
      <c r="W699">
        <v>-6983</v>
      </c>
      <c r="X699">
        <v>-7193</v>
      </c>
      <c r="Y699">
        <v>-7409</v>
      </c>
      <c r="Z699">
        <v>-7631</v>
      </c>
      <c r="AA699">
        <v>-7861</v>
      </c>
      <c r="AB699">
        <v>-8095</v>
      </c>
      <c r="AC699">
        <v>-8340</v>
      </c>
      <c r="AD699">
        <v>-8589</v>
      </c>
      <c r="AE699">
        <v>-8846</v>
      </c>
      <c r="AF699">
        <v>-9111</v>
      </c>
      <c r="AG699">
        <v>-9385</v>
      </c>
    </row>
    <row r="700" spans="1:33" x14ac:dyDescent="0.25">
      <c r="A700" t="s">
        <v>3963</v>
      </c>
      <c r="B700" t="s">
        <v>33</v>
      </c>
      <c r="C700" t="s">
        <v>1337</v>
      </c>
      <c r="D700" t="s">
        <v>3645</v>
      </c>
      <c r="E700" t="s">
        <v>1323</v>
      </c>
      <c r="F700" t="s">
        <v>1324</v>
      </c>
      <c r="G700" t="s">
        <v>130</v>
      </c>
      <c r="H700" t="s">
        <v>1847</v>
      </c>
      <c r="I700" t="s">
        <v>1848</v>
      </c>
      <c r="J700" t="s">
        <v>844</v>
      </c>
      <c r="K700" t="s">
        <v>1311</v>
      </c>
      <c r="L700" t="s">
        <v>1328</v>
      </c>
      <c r="M700" t="s">
        <v>130</v>
      </c>
      <c r="N700" t="s">
        <v>1849</v>
      </c>
      <c r="O700" t="s">
        <v>1850</v>
      </c>
      <c r="P700" t="s">
        <v>1343</v>
      </c>
      <c r="Q700" t="s">
        <v>47</v>
      </c>
      <c r="R700" t="s">
        <v>1314</v>
      </c>
      <c r="S700" t="s">
        <v>49</v>
      </c>
      <c r="T700" t="s">
        <v>1315</v>
      </c>
      <c r="U700" t="s">
        <v>1316</v>
      </c>
      <c r="V700">
        <v>-142</v>
      </c>
      <c r="W700">
        <v>-97</v>
      </c>
      <c r="X700">
        <v>-88</v>
      </c>
      <c r="Y700">
        <v>-117</v>
      </c>
      <c r="Z700">
        <v>-138</v>
      </c>
      <c r="AA700">
        <v>-154</v>
      </c>
      <c r="AB700">
        <v>-162</v>
      </c>
      <c r="AC700">
        <v>-162</v>
      </c>
      <c r="AD700">
        <v>-162</v>
      </c>
      <c r="AE700">
        <v>-162</v>
      </c>
      <c r="AF700">
        <v>-162</v>
      </c>
      <c r="AG700">
        <v>-162</v>
      </c>
    </row>
    <row r="701" spans="1:33" x14ac:dyDescent="0.25">
      <c r="A701" t="s">
        <v>3963</v>
      </c>
      <c r="B701" t="s">
        <v>33</v>
      </c>
      <c r="C701" t="s">
        <v>1337</v>
      </c>
      <c r="D701" t="s">
        <v>3645</v>
      </c>
      <c r="E701" t="s">
        <v>1323</v>
      </c>
      <c r="F701" t="s">
        <v>1324</v>
      </c>
      <c r="G701" t="s">
        <v>1317</v>
      </c>
      <c r="H701" t="s">
        <v>1324</v>
      </c>
      <c r="I701" t="s">
        <v>1851</v>
      </c>
      <c r="J701" t="s">
        <v>1458</v>
      </c>
      <c r="K701" t="s">
        <v>1318</v>
      </c>
      <c r="L701" t="s">
        <v>1328</v>
      </c>
      <c r="M701" t="s">
        <v>118</v>
      </c>
      <c r="N701" t="s">
        <v>1852</v>
      </c>
      <c r="O701" t="s">
        <v>1853</v>
      </c>
      <c r="P701" t="s">
        <v>1459</v>
      </c>
      <c r="Q701" t="s">
        <v>47</v>
      </c>
      <c r="R701" t="s">
        <v>1314</v>
      </c>
      <c r="S701" t="s">
        <v>49</v>
      </c>
      <c r="T701" t="s">
        <v>1319</v>
      </c>
      <c r="U701" t="s">
        <v>1316</v>
      </c>
      <c r="V701">
        <v>-7841</v>
      </c>
      <c r="W701">
        <v>-7137</v>
      </c>
      <c r="X701">
        <v>-10674</v>
      </c>
      <c r="Y701">
        <v>-11041</v>
      </c>
      <c r="Z701">
        <v>-11585</v>
      </c>
      <c r="AA701">
        <v>-11393</v>
      </c>
      <c r="AB701">
        <v>-8906</v>
      </c>
      <c r="AC701">
        <v>-11570</v>
      </c>
      <c r="AD701">
        <v>-12183</v>
      </c>
      <c r="AE701">
        <v>-11479</v>
      </c>
      <c r="AF701">
        <v>-11573</v>
      </c>
      <c r="AG701">
        <v>-12077</v>
      </c>
    </row>
    <row r="702" spans="1:33" x14ac:dyDescent="0.25">
      <c r="A702" t="s">
        <v>3963</v>
      </c>
      <c r="B702" t="s">
        <v>33</v>
      </c>
      <c r="C702" t="s">
        <v>1337</v>
      </c>
      <c r="D702" t="s">
        <v>3645</v>
      </c>
      <c r="E702" t="s">
        <v>1058</v>
      </c>
      <c r="F702" t="s">
        <v>1059</v>
      </c>
      <c r="G702" t="s">
        <v>449</v>
      </c>
      <c r="H702" t="s">
        <v>1059</v>
      </c>
      <c r="I702" t="s">
        <v>1854</v>
      </c>
      <c r="J702" t="s">
        <v>70</v>
      </c>
      <c r="K702" t="s">
        <v>1311</v>
      </c>
      <c r="L702" t="s">
        <v>1063</v>
      </c>
      <c r="M702" t="s">
        <v>1019</v>
      </c>
      <c r="N702" t="s">
        <v>1855</v>
      </c>
      <c r="O702" t="s">
        <v>1856</v>
      </c>
      <c r="P702" t="s">
        <v>1343</v>
      </c>
      <c r="Q702" t="s">
        <v>47</v>
      </c>
      <c r="R702" t="s">
        <v>1314</v>
      </c>
      <c r="S702" t="s">
        <v>49</v>
      </c>
      <c r="T702" t="s">
        <v>1315</v>
      </c>
      <c r="U702" t="s">
        <v>1316</v>
      </c>
      <c r="V702">
        <v>-55</v>
      </c>
      <c r="W702">
        <v>-10</v>
      </c>
      <c r="X702">
        <v>-15</v>
      </c>
      <c r="Y702">
        <v>-15</v>
      </c>
      <c r="Z702">
        <v>-15</v>
      </c>
      <c r="AA702">
        <v>-15</v>
      </c>
      <c r="AB702">
        <v>-15</v>
      </c>
      <c r="AC702">
        <v>-15</v>
      </c>
      <c r="AD702">
        <v>-15</v>
      </c>
      <c r="AE702">
        <v>-15</v>
      </c>
      <c r="AF702">
        <v>-15</v>
      </c>
      <c r="AG702">
        <v>-15</v>
      </c>
    </row>
    <row r="703" spans="1:33" x14ac:dyDescent="0.25">
      <c r="A703" t="s">
        <v>3963</v>
      </c>
      <c r="B703" t="s">
        <v>33</v>
      </c>
      <c r="C703" t="s">
        <v>1337</v>
      </c>
      <c r="D703" t="s">
        <v>3645</v>
      </c>
      <c r="E703" t="s">
        <v>1085</v>
      </c>
      <c r="F703" t="s">
        <v>1086</v>
      </c>
      <c r="G703" t="s">
        <v>449</v>
      </c>
      <c r="H703" t="s">
        <v>1086</v>
      </c>
      <c r="I703" t="s">
        <v>1857</v>
      </c>
      <c r="J703" t="s">
        <v>1606</v>
      </c>
      <c r="K703" t="s">
        <v>1318</v>
      </c>
      <c r="L703" t="s">
        <v>1089</v>
      </c>
      <c r="M703" t="s">
        <v>1019</v>
      </c>
      <c r="N703" t="s">
        <v>1607</v>
      </c>
      <c r="O703" t="s">
        <v>1622</v>
      </c>
      <c r="P703" t="s">
        <v>1343</v>
      </c>
      <c r="Q703" t="s">
        <v>47</v>
      </c>
      <c r="R703" t="s">
        <v>1314</v>
      </c>
      <c r="S703" t="s">
        <v>49</v>
      </c>
      <c r="T703" t="s">
        <v>1319</v>
      </c>
      <c r="U703" t="s">
        <v>1316</v>
      </c>
      <c r="V703">
        <v>0</v>
      </c>
      <c r="W703">
        <v>-11</v>
      </c>
      <c r="X703">
        <v>-11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</row>
    <row r="704" spans="1:33" x14ac:dyDescent="0.25">
      <c r="A704" t="s">
        <v>3963</v>
      </c>
      <c r="B704" t="s">
        <v>33</v>
      </c>
      <c r="C704" t="s">
        <v>1337</v>
      </c>
      <c r="D704" t="s">
        <v>3645</v>
      </c>
      <c r="E704" t="s">
        <v>1085</v>
      </c>
      <c r="F704" t="s">
        <v>1086</v>
      </c>
      <c r="G704" t="s">
        <v>449</v>
      </c>
      <c r="H704" t="s">
        <v>1086</v>
      </c>
      <c r="I704" t="s">
        <v>1858</v>
      </c>
      <c r="J704" t="s">
        <v>630</v>
      </c>
      <c r="K704" t="s">
        <v>1318</v>
      </c>
      <c r="L704" t="s">
        <v>1089</v>
      </c>
      <c r="M704" t="s">
        <v>1019</v>
      </c>
      <c r="N704" t="s">
        <v>1859</v>
      </c>
      <c r="O704" t="s">
        <v>1860</v>
      </c>
      <c r="P704" t="s">
        <v>1343</v>
      </c>
      <c r="Q704" t="s">
        <v>47</v>
      </c>
      <c r="R704" t="s">
        <v>1314</v>
      </c>
      <c r="S704" t="s">
        <v>49</v>
      </c>
      <c r="T704" t="s">
        <v>1319</v>
      </c>
      <c r="U704" t="s">
        <v>1316</v>
      </c>
      <c r="V704">
        <v>-13</v>
      </c>
      <c r="W704">
        <v>-11</v>
      </c>
      <c r="X704">
        <v>-11</v>
      </c>
      <c r="Y704">
        <v>-12</v>
      </c>
      <c r="Z704">
        <v>-12</v>
      </c>
      <c r="AA704">
        <v>-12</v>
      </c>
      <c r="AB704">
        <v>-12</v>
      </c>
      <c r="AC704">
        <v>-13</v>
      </c>
      <c r="AD704">
        <v>-13</v>
      </c>
      <c r="AE704">
        <v>-13</v>
      </c>
      <c r="AF704">
        <v>-13</v>
      </c>
      <c r="AG704">
        <v>-13</v>
      </c>
    </row>
    <row r="705" spans="1:33" x14ac:dyDescent="0.25">
      <c r="A705" t="s">
        <v>3963</v>
      </c>
      <c r="B705" t="s">
        <v>33</v>
      </c>
      <c r="C705" t="s">
        <v>1337</v>
      </c>
      <c r="D705" t="s">
        <v>3645</v>
      </c>
      <c r="E705" t="s">
        <v>1106</v>
      </c>
      <c r="F705" t="s">
        <v>1107</v>
      </c>
      <c r="G705" t="s">
        <v>128</v>
      </c>
      <c r="H705" t="s">
        <v>1122</v>
      </c>
      <c r="I705" t="s">
        <v>3707</v>
      </c>
      <c r="J705" t="s">
        <v>1606</v>
      </c>
      <c r="K705" t="s">
        <v>1318</v>
      </c>
      <c r="L705" t="s">
        <v>1110</v>
      </c>
      <c r="M705" t="s">
        <v>52</v>
      </c>
      <c r="N705" t="s">
        <v>1607</v>
      </c>
      <c r="O705" t="s">
        <v>1622</v>
      </c>
      <c r="P705" t="s">
        <v>1343</v>
      </c>
      <c r="Q705" t="s">
        <v>47</v>
      </c>
      <c r="R705" t="s">
        <v>1314</v>
      </c>
      <c r="S705" t="s">
        <v>49</v>
      </c>
      <c r="T705" t="s">
        <v>1319</v>
      </c>
      <c r="U705" t="s">
        <v>1316</v>
      </c>
      <c r="V705">
        <v>1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</row>
    <row r="706" spans="1:33" x14ac:dyDescent="0.25">
      <c r="A706" t="s">
        <v>3963</v>
      </c>
      <c r="B706" t="s">
        <v>33</v>
      </c>
      <c r="C706" t="s">
        <v>1337</v>
      </c>
      <c r="D706" t="s">
        <v>3645</v>
      </c>
      <c r="E706" t="s">
        <v>1106</v>
      </c>
      <c r="F706" t="s">
        <v>1107</v>
      </c>
      <c r="G706" t="s">
        <v>128</v>
      </c>
      <c r="H706" t="s">
        <v>1122</v>
      </c>
      <c r="I706" t="s">
        <v>1861</v>
      </c>
      <c r="J706" t="s">
        <v>1327</v>
      </c>
      <c r="K706" t="s">
        <v>1311</v>
      </c>
      <c r="L706" t="s">
        <v>1110</v>
      </c>
      <c r="M706" t="s">
        <v>52</v>
      </c>
      <c r="N706" t="s">
        <v>1862</v>
      </c>
      <c r="O706" t="s">
        <v>1632</v>
      </c>
      <c r="P706" t="s">
        <v>1343</v>
      </c>
      <c r="Q706" t="s">
        <v>47</v>
      </c>
      <c r="R706" t="s">
        <v>1314</v>
      </c>
      <c r="S706" t="s">
        <v>49</v>
      </c>
      <c r="T706" t="s">
        <v>1315</v>
      </c>
      <c r="U706" t="s">
        <v>1316</v>
      </c>
      <c r="V706">
        <v>-8</v>
      </c>
      <c r="W706">
        <v>-8</v>
      </c>
      <c r="X706">
        <v>-8</v>
      </c>
      <c r="Y706">
        <v>-8</v>
      </c>
      <c r="Z706">
        <v>-4</v>
      </c>
      <c r="AA706">
        <v>-8</v>
      </c>
      <c r="AB706">
        <v>-4</v>
      </c>
      <c r="AC706">
        <v>-8</v>
      </c>
      <c r="AD706">
        <v>-8</v>
      </c>
      <c r="AE706">
        <v>-8</v>
      </c>
      <c r="AF706">
        <v>-8</v>
      </c>
      <c r="AG706">
        <v>-8</v>
      </c>
    </row>
    <row r="707" spans="1:33" x14ac:dyDescent="0.25">
      <c r="A707" t="s">
        <v>3963</v>
      </c>
      <c r="B707" t="s">
        <v>33</v>
      </c>
      <c r="C707" t="s">
        <v>1337</v>
      </c>
      <c r="D707" t="s">
        <v>3645</v>
      </c>
      <c r="E707" t="s">
        <v>1106</v>
      </c>
      <c r="F707" t="s">
        <v>1107</v>
      </c>
      <c r="G707" t="s">
        <v>37</v>
      </c>
      <c r="H707" t="s">
        <v>1146</v>
      </c>
      <c r="I707" t="s">
        <v>1863</v>
      </c>
      <c r="J707" t="s">
        <v>878</v>
      </c>
      <c r="K707" t="s">
        <v>1318</v>
      </c>
      <c r="L707" t="s">
        <v>1110</v>
      </c>
      <c r="M707" t="s">
        <v>80</v>
      </c>
      <c r="N707" t="s">
        <v>1864</v>
      </c>
      <c r="O707" t="s">
        <v>1865</v>
      </c>
      <c r="P707" t="s">
        <v>1343</v>
      </c>
      <c r="Q707" t="s">
        <v>47</v>
      </c>
      <c r="R707" t="s">
        <v>1314</v>
      </c>
      <c r="S707" t="s">
        <v>49</v>
      </c>
      <c r="T707" t="s">
        <v>1319</v>
      </c>
      <c r="U707" t="s">
        <v>1316</v>
      </c>
      <c r="V707">
        <v>-19</v>
      </c>
      <c r="W707">
        <v>-3</v>
      </c>
      <c r="X707">
        <v>-3</v>
      </c>
      <c r="Y707">
        <v>-3</v>
      </c>
      <c r="Z707">
        <v>-3</v>
      </c>
      <c r="AA707">
        <v>-3</v>
      </c>
      <c r="AB707">
        <v>-3</v>
      </c>
      <c r="AC707">
        <v>-3</v>
      </c>
      <c r="AD707">
        <v>-3</v>
      </c>
      <c r="AE707">
        <v>-3</v>
      </c>
      <c r="AF707">
        <v>-3</v>
      </c>
      <c r="AG707">
        <v>-3</v>
      </c>
    </row>
    <row r="708" spans="1:33" x14ac:dyDescent="0.25">
      <c r="A708" t="s">
        <v>3963</v>
      </c>
      <c r="B708" t="s">
        <v>33</v>
      </c>
      <c r="C708" t="s">
        <v>1337</v>
      </c>
      <c r="D708" t="s">
        <v>3645</v>
      </c>
      <c r="E708" t="s">
        <v>1153</v>
      </c>
      <c r="F708" t="s">
        <v>1154</v>
      </c>
      <c r="G708" t="s">
        <v>1019</v>
      </c>
      <c r="H708" t="s">
        <v>1154</v>
      </c>
      <c r="I708" t="s">
        <v>1866</v>
      </c>
      <c r="J708" t="s">
        <v>1606</v>
      </c>
      <c r="K708" t="s">
        <v>1318</v>
      </c>
      <c r="L708" t="s">
        <v>1157</v>
      </c>
      <c r="M708" t="s">
        <v>1019</v>
      </c>
      <c r="N708" t="s">
        <v>1607</v>
      </c>
      <c r="O708" t="s">
        <v>1622</v>
      </c>
      <c r="P708" t="s">
        <v>1343</v>
      </c>
      <c r="Q708" t="s">
        <v>47</v>
      </c>
      <c r="R708" t="s">
        <v>1314</v>
      </c>
      <c r="S708" t="s">
        <v>49</v>
      </c>
      <c r="T708" t="s">
        <v>1319</v>
      </c>
      <c r="U708" t="s">
        <v>1316</v>
      </c>
      <c r="V708">
        <v>-1</v>
      </c>
      <c r="W708">
        <v>-2</v>
      </c>
      <c r="X708">
        <v>-2</v>
      </c>
      <c r="Y708">
        <v>-2</v>
      </c>
      <c r="Z708">
        <v>-2</v>
      </c>
      <c r="AA708">
        <v>-2</v>
      </c>
      <c r="AB708">
        <v>-2</v>
      </c>
      <c r="AC708">
        <v>-2</v>
      </c>
      <c r="AD708">
        <v>-2</v>
      </c>
      <c r="AE708">
        <v>-2</v>
      </c>
      <c r="AF708">
        <v>0</v>
      </c>
      <c r="AG708">
        <v>0</v>
      </c>
    </row>
    <row r="709" spans="1:33" x14ac:dyDescent="0.25">
      <c r="A709" t="s">
        <v>3963</v>
      </c>
      <c r="B709" t="s">
        <v>33</v>
      </c>
      <c r="C709" t="s">
        <v>1337</v>
      </c>
      <c r="D709" t="s">
        <v>3645</v>
      </c>
      <c r="E709" t="s">
        <v>245</v>
      </c>
      <c r="F709" t="s">
        <v>1173</v>
      </c>
      <c r="G709" t="s">
        <v>1019</v>
      </c>
      <c r="H709" t="s">
        <v>1173</v>
      </c>
      <c r="I709" t="s">
        <v>1867</v>
      </c>
      <c r="J709" t="s">
        <v>1458</v>
      </c>
      <c r="K709" t="s">
        <v>1318</v>
      </c>
      <c r="L709" t="s">
        <v>1176</v>
      </c>
      <c r="M709" t="s">
        <v>1019</v>
      </c>
      <c r="N709" t="s">
        <v>1868</v>
      </c>
      <c r="O709" t="s">
        <v>1869</v>
      </c>
      <c r="P709" t="s">
        <v>1459</v>
      </c>
      <c r="Q709" t="s">
        <v>47</v>
      </c>
      <c r="R709" t="s">
        <v>1314</v>
      </c>
      <c r="S709" t="s">
        <v>49</v>
      </c>
      <c r="T709" t="s">
        <v>1319</v>
      </c>
      <c r="U709" t="s">
        <v>1316</v>
      </c>
      <c r="V709">
        <v>-1151</v>
      </c>
      <c r="W709">
        <v>-1043</v>
      </c>
      <c r="X709">
        <v>-935</v>
      </c>
      <c r="Y709">
        <v>-809</v>
      </c>
      <c r="Z709">
        <v>-697</v>
      </c>
      <c r="AA709">
        <v>-605</v>
      </c>
      <c r="AB709">
        <v>-513</v>
      </c>
      <c r="AC709">
        <v>-431</v>
      </c>
      <c r="AD709">
        <v>-382</v>
      </c>
      <c r="AE709">
        <v>-321</v>
      </c>
      <c r="AF709">
        <v>0</v>
      </c>
      <c r="AG709">
        <v>0</v>
      </c>
    </row>
    <row r="710" spans="1:33" x14ac:dyDescent="0.25">
      <c r="A710" t="s">
        <v>3963</v>
      </c>
      <c r="B710" t="s">
        <v>33</v>
      </c>
      <c r="C710" t="s">
        <v>1337</v>
      </c>
      <c r="D710" t="s">
        <v>3645</v>
      </c>
      <c r="E710" t="s">
        <v>245</v>
      </c>
      <c r="F710" t="s">
        <v>1173</v>
      </c>
      <c r="G710" t="s">
        <v>1019</v>
      </c>
      <c r="H710" t="s">
        <v>1173</v>
      </c>
      <c r="I710" t="s">
        <v>1870</v>
      </c>
      <c r="J710" t="s">
        <v>1287</v>
      </c>
      <c r="K710" t="s">
        <v>1318</v>
      </c>
      <c r="L710" t="s">
        <v>1176</v>
      </c>
      <c r="M710" t="s">
        <v>1019</v>
      </c>
      <c r="N710" t="s">
        <v>1871</v>
      </c>
      <c r="O710" t="s">
        <v>1872</v>
      </c>
      <c r="P710" t="s">
        <v>1343</v>
      </c>
      <c r="Q710" t="s">
        <v>47</v>
      </c>
      <c r="R710" t="s">
        <v>1314</v>
      </c>
      <c r="S710" t="s">
        <v>49</v>
      </c>
      <c r="T710" t="s">
        <v>1319</v>
      </c>
      <c r="U710" t="s">
        <v>1316</v>
      </c>
      <c r="V710">
        <v>0</v>
      </c>
      <c r="W710">
        <v>-810</v>
      </c>
      <c r="X710">
        <v>-810</v>
      </c>
      <c r="Y710">
        <v>-810</v>
      </c>
      <c r="Z710">
        <v>-810</v>
      </c>
      <c r="AA710">
        <v>-810</v>
      </c>
      <c r="AB710">
        <v>-810</v>
      </c>
      <c r="AC710">
        <v>-810</v>
      </c>
      <c r="AD710">
        <v>-810</v>
      </c>
      <c r="AE710">
        <v>-810</v>
      </c>
      <c r="AF710">
        <v>-810</v>
      </c>
      <c r="AG710">
        <v>-810</v>
      </c>
    </row>
    <row r="711" spans="1:33" x14ac:dyDescent="0.25">
      <c r="A711" t="s">
        <v>3963</v>
      </c>
      <c r="B711" t="s">
        <v>33</v>
      </c>
      <c r="C711" t="s">
        <v>1337</v>
      </c>
      <c r="D711" t="s">
        <v>3645</v>
      </c>
      <c r="E711" t="s">
        <v>245</v>
      </c>
      <c r="F711" t="s">
        <v>1173</v>
      </c>
      <c r="G711" t="s">
        <v>1019</v>
      </c>
      <c r="H711" t="s">
        <v>1173</v>
      </c>
      <c r="I711" t="s">
        <v>1870</v>
      </c>
      <c r="J711" t="s">
        <v>1287</v>
      </c>
      <c r="K711" t="s">
        <v>1318</v>
      </c>
      <c r="L711" t="s">
        <v>1176</v>
      </c>
      <c r="M711" t="s">
        <v>1019</v>
      </c>
      <c r="N711" t="s">
        <v>1871</v>
      </c>
      <c r="O711" t="s">
        <v>1872</v>
      </c>
      <c r="P711" t="s">
        <v>1343</v>
      </c>
      <c r="Q711" t="s">
        <v>47</v>
      </c>
      <c r="R711" t="s">
        <v>1314</v>
      </c>
      <c r="S711" t="s">
        <v>181</v>
      </c>
      <c r="T711" t="s">
        <v>1319</v>
      </c>
      <c r="U711" t="s">
        <v>1316</v>
      </c>
      <c r="V711">
        <v>0</v>
      </c>
      <c r="W711">
        <v>810</v>
      </c>
      <c r="X711">
        <v>810</v>
      </c>
      <c r="Y711">
        <v>810</v>
      </c>
      <c r="Z711">
        <v>810</v>
      </c>
      <c r="AA711">
        <v>810</v>
      </c>
      <c r="AB711">
        <v>810</v>
      </c>
      <c r="AC711">
        <v>810</v>
      </c>
      <c r="AD711">
        <v>810</v>
      </c>
      <c r="AE711">
        <v>810</v>
      </c>
      <c r="AF711">
        <v>810</v>
      </c>
      <c r="AG711">
        <v>810</v>
      </c>
    </row>
    <row r="712" spans="1:33" x14ac:dyDescent="0.25">
      <c r="A712" t="s">
        <v>3963</v>
      </c>
      <c r="B712" t="s">
        <v>33</v>
      </c>
      <c r="C712" t="s">
        <v>1337</v>
      </c>
      <c r="D712" t="s">
        <v>3645</v>
      </c>
      <c r="E712" t="s">
        <v>245</v>
      </c>
      <c r="F712" t="s">
        <v>1173</v>
      </c>
      <c r="G712" t="s">
        <v>1019</v>
      </c>
      <c r="H712" t="s">
        <v>1173</v>
      </c>
      <c r="I712" t="s">
        <v>1873</v>
      </c>
      <c r="J712" t="s">
        <v>1175</v>
      </c>
      <c r="K712" t="s">
        <v>1311</v>
      </c>
      <c r="L712" t="s">
        <v>1176</v>
      </c>
      <c r="M712" t="s">
        <v>1019</v>
      </c>
      <c r="N712" t="s">
        <v>1874</v>
      </c>
      <c r="O712" t="s">
        <v>1875</v>
      </c>
      <c r="P712" t="s">
        <v>1343</v>
      </c>
      <c r="Q712" t="s">
        <v>47</v>
      </c>
      <c r="R712" t="s">
        <v>1314</v>
      </c>
      <c r="S712" t="s">
        <v>49</v>
      </c>
      <c r="T712" t="s">
        <v>1315</v>
      </c>
      <c r="U712" t="s">
        <v>1316</v>
      </c>
      <c r="V712">
        <v>-45837</v>
      </c>
      <c r="W712">
        <v>-45840</v>
      </c>
      <c r="X712">
        <v>-46040</v>
      </c>
      <c r="Y712">
        <v>-46240</v>
      </c>
      <c r="Z712">
        <v>-46540</v>
      </c>
      <c r="AA712">
        <v>-46740</v>
      </c>
      <c r="AB712">
        <v>-47240</v>
      </c>
      <c r="AC712">
        <v>-47640</v>
      </c>
      <c r="AD712">
        <v>-48040</v>
      </c>
      <c r="AE712">
        <v>-48140</v>
      </c>
      <c r="AF712">
        <v>-48240</v>
      </c>
      <c r="AG712">
        <v>-48340</v>
      </c>
    </row>
    <row r="713" spans="1:33" x14ac:dyDescent="0.25">
      <c r="A713" t="s">
        <v>3963</v>
      </c>
      <c r="B713" t="s">
        <v>33</v>
      </c>
      <c r="C713" t="s">
        <v>1337</v>
      </c>
      <c r="D713" t="s">
        <v>3645</v>
      </c>
      <c r="E713" t="s">
        <v>245</v>
      </c>
      <c r="F713" t="s">
        <v>1173</v>
      </c>
      <c r="G713" t="s">
        <v>1019</v>
      </c>
      <c r="H713" t="s">
        <v>1173</v>
      </c>
      <c r="I713" t="s">
        <v>1876</v>
      </c>
      <c r="J713" t="s">
        <v>1327</v>
      </c>
      <c r="K713" t="s">
        <v>1311</v>
      </c>
      <c r="L713" t="s">
        <v>1176</v>
      </c>
      <c r="M713" t="s">
        <v>1019</v>
      </c>
      <c r="N713" t="s">
        <v>1877</v>
      </c>
      <c r="O713" t="s">
        <v>1878</v>
      </c>
      <c r="P713" t="s">
        <v>1343</v>
      </c>
      <c r="Q713" t="s">
        <v>47</v>
      </c>
      <c r="R713" t="s">
        <v>1314</v>
      </c>
      <c r="S713" t="s">
        <v>49</v>
      </c>
      <c r="T713" t="s">
        <v>1315</v>
      </c>
      <c r="U713" t="s">
        <v>1316</v>
      </c>
      <c r="V713">
        <v>-37</v>
      </c>
      <c r="W713">
        <v>-36</v>
      </c>
      <c r="X713">
        <v>-34</v>
      </c>
      <c r="Y713">
        <v>-33</v>
      </c>
      <c r="Z713">
        <v>-33</v>
      </c>
      <c r="AA713">
        <v>-32</v>
      </c>
      <c r="AB713">
        <v>-32</v>
      </c>
      <c r="AC713">
        <v>-32</v>
      </c>
      <c r="AD713">
        <v>-32</v>
      </c>
      <c r="AE713">
        <v>-32</v>
      </c>
      <c r="AF713">
        <v>-32</v>
      </c>
      <c r="AG713">
        <v>-32</v>
      </c>
    </row>
    <row r="714" spans="1:33" x14ac:dyDescent="0.25">
      <c r="A714" t="s">
        <v>3963</v>
      </c>
      <c r="B714" t="s">
        <v>33</v>
      </c>
      <c r="C714" t="s">
        <v>1337</v>
      </c>
      <c r="D714" t="s">
        <v>3645</v>
      </c>
      <c r="E714" t="s">
        <v>1183</v>
      </c>
      <c r="F714" t="s">
        <v>1184</v>
      </c>
      <c r="G714" t="s">
        <v>1019</v>
      </c>
      <c r="H714" t="s">
        <v>1184</v>
      </c>
      <c r="I714" t="s">
        <v>1879</v>
      </c>
      <c r="J714" t="s">
        <v>1186</v>
      </c>
      <c r="K714" t="s">
        <v>1311</v>
      </c>
      <c r="L714" t="s">
        <v>1187</v>
      </c>
      <c r="M714" t="s">
        <v>1019</v>
      </c>
      <c r="N714" t="s">
        <v>1880</v>
      </c>
      <c r="O714" t="s">
        <v>1881</v>
      </c>
      <c r="P714" t="s">
        <v>1343</v>
      </c>
      <c r="Q714" t="s">
        <v>47</v>
      </c>
      <c r="R714" t="s">
        <v>1314</v>
      </c>
      <c r="S714" t="s">
        <v>49</v>
      </c>
      <c r="T714" t="s">
        <v>1315</v>
      </c>
      <c r="U714" t="s">
        <v>1316</v>
      </c>
      <c r="V714">
        <v>-7</v>
      </c>
      <c r="W714">
        <v>-2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</row>
    <row r="715" spans="1:33" x14ac:dyDescent="0.25">
      <c r="A715" t="s">
        <v>3963</v>
      </c>
      <c r="B715" t="s">
        <v>33</v>
      </c>
      <c r="C715" t="s">
        <v>1337</v>
      </c>
      <c r="D715" t="s">
        <v>3645</v>
      </c>
      <c r="E715" t="s">
        <v>1183</v>
      </c>
      <c r="F715" t="s">
        <v>1184</v>
      </c>
      <c r="G715" t="s">
        <v>1019</v>
      </c>
      <c r="H715" t="s">
        <v>1184</v>
      </c>
      <c r="I715" t="s">
        <v>1882</v>
      </c>
      <c r="J715" t="s">
        <v>1186</v>
      </c>
      <c r="K715" t="s">
        <v>1311</v>
      </c>
      <c r="L715" t="s">
        <v>1187</v>
      </c>
      <c r="M715" t="s">
        <v>1019</v>
      </c>
      <c r="N715" t="s">
        <v>1883</v>
      </c>
      <c r="O715" t="s">
        <v>1884</v>
      </c>
      <c r="P715" t="s">
        <v>1343</v>
      </c>
      <c r="Q715" t="s">
        <v>47</v>
      </c>
      <c r="R715" t="s">
        <v>1314</v>
      </c>
      <c r="S715" t="s">
        <v>49</v>
      </c>
      <c r="T715" t="s">
        <v>1315</v>
      </c>
      <c r="U715" t="s">
        <v>1316</v>
      </c>
      <c r="V715">
        <v>-37915</v>
      </c>
      <c r="W715">
        <v>-34340</v>
      </c>
      <c r="X715">
        <v>-42700</v>
      </c>
      <c r="Y715">
        <v>-45721</v>
      </c>
      <c r="Z715">
        <v>-49400</v>
      </c>
      <c r="AA715">
        <v>-53626</v>
      </c>
      <c r="AB715">
        <v>-64880</v>
      </c>
      <c r="AC715">
        <v>-72684</v>
      </c>
      <c r="AD715">
        <v>-78625</v>
      </c>
      <c r="AE715">
        <v>-84800</v>
      </c>
      <c r="AF715">
        <v>-91414</v>
      </c>
      <c r="AG715">
        <v>-98456</v>
      </c>
    </row>
    <row r="716" spans="1:33" x14ac:dyDescent="0.25">
      <c r="A716" t="s">
        <v>3963</v>
      </c>
      <c r="B716" t="s">
        <v>33</v>
      </c>
      <c r="C716" t="s">
        <v>1337</v>
      </c>
      <c r="D716" t="s">
        <v>3645</v>
      </c>
      <c r="E716" t="s">
        <v>1183</v>
      </c>
      <c r="F716" t="s">
        <v>1184</v>
      </c>
      <c r="G716" t="s">
        <v>1019</v>
      </c>
      <c r="H716" t="s">
        <v>1184</v>
      </c>
      <c r="I716" t="s">
        <v>3708</v>
      </c>
      <c r="J716" t="s">
        <v>1186</v>
      </c>
      <c r="K716" t="s">
        <v>1311</v>
      </c>
      <c r="L716" t="s">
        <v>1187</v>
      </c>
      <c r="M716" t="s">
        <v>1019</v>
      </c>
      <c r="N716" t="s">
        <v>3709</v>
      </c>
      <c r="O716" t="s">
        <v>3710</v>
      </c>
      <c r="P716" t="s">
        <v>1343</v>
      </c>
      <c r="Q716" t="s">
        <v>47</v>
      </c>
      <c r="R716" t="s">
        <v>1314</v>
      </c>
      <c r="S716" t="s">
        <v>49</v>
      </c>
      <c r="T716" t="s">
        <v>1315</v>
      </c>
      <c r="U716" t="s">
        <v>1316</v>
      </c>
      <c r="V716">
        <v>-1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</row>
    <row r="717" spans="1:33" x14ac:dyDescent="0.25">
      <c r="A717" t="s">
        <v>3963</v>
      </c>
      <c r="B717" t="s">
        <v>33</v>
      </c>
      <c r="C717" t="s">
        <v>1337</v>
      </c>
      <c r="D717" t="s">
        <v>3645</v>
      </c>
      <c r="E717" t="s">
        <v>1183</v>
      </c>
      <c r="F717" t="s">
        <v>1184</v>
      </c>
      <c r="G717" t="s">
        <v>1019</v>
      </c>
      <c r="H717" t="s">
        <v>1184</v>
      </c>
      <c r="I717" t="s">
        <v>1885</v>
      </c>
      <c r="J717" t="s">
        <v>1186</v>
      </c>
      <c r="K717" t="s">
        <v>1311</v>
      </c>
      <c r="L717" t="s">
        <v>1187</v>
      </c>
      <c r="M717" t="s">
        <v>1019</v>
      </c>
      <c r="N717" t="s">
        <v>1886</v>
      </c>
      <c r="O717" t="s">
        <v>1887</v>
      </c>
      <c r="P717" t="s">
        <v>1343</v>
      </c>
      <c r="Q717" t="s">
        <v>47</v>
      </c>
      <c r="R717" t="s">
        <v>1314</v>
      </c>
      <c r="S717" t="s">
        <v>49</v>
      </c>
      <c r="T717" t="s">
        <v>1315</v>
      </c>
      <c r="U717" t="s">
        <v>1316</v>
      </c>
      <c r="V717">
        <v>-1673</v>
      </c>
      <c r="W717">
        <v>-485</v>
      </c>
      <c r="X717">
        <v>-1554</v>
      </c>
      <c r="Y717">
        <v>-1628</v>
      </c>
      <c r="Z717">
        <v>-1729</v>
      </c>
      <c r="AA717">
        <v>-1850</v>
      </c>
      <c r="AB717">
        <v>-2202</v>
      </c>
      <c r="AC717">
        <v>-2424</v>
      </c>
      <c r="AD717">
        <v>-2572</v>
      </c>
      <c r="AE717">
        <v>-2720</v>
      </c>
      <c r="AF717">
        <v>-2874</v>
      </c>
      <c r="AG717">
        <v>-3032</v>
      </c>
    </row>
    <row r="718" spans="1:33" x14ac:dyDescent="0.25">
      <c r="A718" t="s">
        <v>3963</v>
      </c>
      <c r="B718" t="s">
        <v>33</v>
      </c>
      <c r="C718" t="s">
        <v>1337</v>
      </c>
      <c r="D718" t="s">
        <v>3645</v>
      </c>
      <c r="E718" t="s">
        <v>1504</v>
      </c>
      <c r="F718" t="s">
        <v>1505</v>
      </c>
      <c r="G718" t="s">
        <v>1019</v>
      </c>
      <c r="H718" t="s">
        <v>1505</v>
      </c>
      <c r="I718" t="s">
        <v>1888</v>
      </c>
      <c r="J718" t="s">
        <v>1458</v>
      </c>
      <c r="K718" t="s">
        <v>1318</v>
      </c>
      <c r="L718" t="s">
        <v>1507</v>
      </c>
      <c r="M718" t="s">
        <v>1019</v>
      </c>
      <c r="N718" t="s">
        <v>1889</v>
      </c>
      <c r="O718" t="s">
        <v>1890</v>
      </c>
      <c r="P718" t="s">
        <v>1459</v>
      </c>
      <c r="Q718" t="s">
        <v>47</v>
      </c>
      <c r="R718" t="s">
        <v>1314</v>
      </c>
      <c r="S718" t="s">
        <v>49</v>
      </c>
      <c r="T718" t="s">
        <v>1319</v>
      </c>
      <c r="U718" t="s">
        <v>1316</v>
      </c>
      <c r="V718">
        <v>-5</v>
      </c>
      <c r="W718">
        <v>-2</v>
      </c>
      <c r="X718">
        <v>-2</v>
      </c>
      <c r="Y718">
        <v>-2</v>
      </c>
      <c r="Z718">
        <v>-2</v>
      </c>
      <c r="AA718">
        <v>-2</v>
      </c>
      <c r="AB718">
        <v>-2</v>
      </c>
      <c r="AC718">
        <v>-2</v>
      </c>
      <c r="AD718">
        <v>-2</v>
      </c>
      <c r="AE718">
        <v>-2</v>
      </c>
      <c r="AF718">
        <v>-2</v>
      </c>
      <c r="AG718">
        <v>-2</v>
      </c>
    </row>
    <row r="719" spans="1:33" x14ac:dyDescent="0.25">
      <c r="A719" t="s">
        <v>3963</v>
      </c>
      <c r="B719" t="s">
        <v>33</v>
      </c>
      <c r="C719" t="s">
        <v>1337</v>
      </c>
      <c r="D719" t="s">
        <v>3645</v>
      </c>
      <c r="E719" t="s">
        <v>604</v>
      </c>
      <c r="F719" t="s">
        <v>1207</v>
      </c>
      <c r="G719" t="s">
        <v>1019</v>
      </c>
      <c r="H719" t="s">
        <v>1207</v>
      </c>
      <c r="I719" t="s">
        <v>1334</v>
      </c>
      <c r="J719" t="s">
        <v>553</v>
      </c>
      <c r="K719" t="s">
        <v>1311</v>
      </c>
      <c r="L719" t="s">
        <v>1209</v>
      </c>
      <c r="M719" t="s">
        <v>1019</v>
      </c>
      <c r="N719" t="s">
        <v>1335</v>
      </c>
      <c r="O719" t="s">
        <v>1336</v>
      </c>
      <c r="P719" t="s">
        <v>1343</v>
      </c>
      <c r="Q719" t="s">
        <v>47</v>
      </c>
      <c r="R719" t="s">
        <v>1314</v>
      </c>
      <c r="S719" t="s">
        <v>181</v>
      </c>
      <c r="T719" t="s">
        <v>1315</v>
      </c>
      <c r="U719" t="s">
        <v>1316</v>
      </c>
      <c r="V719">
        <v>0</v>
      </c>
      <c r="W719">
        <v>-148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</row>
    <row r="720" spans="1:33" x14ac:dyDescent="0.25">
      <c r="A720" t="s">
        <v>3963</v>
      </c>
      <c r="B720" t="s">
        <v>33</v>
      </c>
      <c r="C720" t="s">
        <v>1337</v>
      </c>
      <c r="D720" t="s">
        <v>3645</v>
      </c>
      <c r="E720" t="s">
        <v>614</v>
      </c>
      <c r="F720" t="s">
        <v>1222</v>
      </c>
      <c r="G720" t="s">
        <v>130</v>
      </c>
      <c r="H720" t="s">
        <v>1223</v>
      </c>
      <c r="I720" t="s">
        <v>1891</v>
      </c>
      <c r="J720" t="s">
        <v>95</v>
      </c>
      <c r="K720" t="s">
        <v>1311</v>
      </c>
      <c r="L720" t="s">
        <v>1226</v>
      </c>
      <c r="M720" t="s">
        <v>130</v>
      </c>
      <c r="N720" t="s">
        <v>1892</v>
      </c>
      <c r="O720" t="s">
        <v>1893</v>
      </c>
      <c r="P720" t="s">
        <v>1343</v>
      </c>
      <c r="Q720" t="s">
        <v>47</v>
      </c>
      <c r="R720" t="s">
        <v>1314</v>
      </c>
      <c r="S720" t="s">
        <v>49</v>
      </c>
      <c r="T720" t="s">
        <v>1315</v>
      </c>
      <c r="U720" t="s">
        <v>1316</v>
      </c>
      <c r="V720">
        <v>-16</v>
      </c>
      <c r="W720">
        <v>-19</v>
      </c>
      <c r="X720">
        <v>-18</v>
      </c>
      <c r="Y720">
        <v>-19</v>
      </c>
      <c r="Z720">
        <v>-18</v>
      </c>
      <c r="AA720">
        <v>-15</v>
      </c>
      <c r="AB720">
        <v>-15</v>
      </c>
      <c r="AC720">
        <v>-14</v>
      </c>
      <c r="AD720">
        <v>-12</v>
      </c>
      <c r="AE720">
        <v>-11</v>
      </c>
      <c r="AF720">
        <v>-11</v>
      </c>
      <c r="AG720">
        <v>-9</v>
      </c>
    </row>
    <row r="721" spans="1:33" x14ac:dyDescent="0.25">
      <c r="A721" t="s">
        <v>3963</v>
      </c>
      <c r="B721" t="s">
        <v>33</v>
      </c>
      <c r="C721" t="s">
        <v>1337</v>
      </c>
      <c r="D721" t="s">
        <v>3645</v>
      </c>
      <c r="E721" t="s">
        <v>614</v>
      </c>
      <c r="F721" t="s">
        <v>1222</v>
      </c>
      <c r="G721" t="s">
        <v>102</v>
      </c>
      <c r="H721" t="s">
        <v>1523</v>
      </c>
      <c r="I721" t="s">
        <v>1894</v>
      </c>
      <c r="J721" t="s">
        <v>832</v>
      </c>
      <c r="K721" t="s">
        <v>1318</v>
      </c>
      <c r="L721" t="s">
        <v>1226</v>
      </c>
      <c r="M721" t="s">
        <v>102</v>
      </c>
      <c r="N721" t="s">
        <v>1895</v>
      </c>
      <c r="O721" t="s">
        <v>1896</v>
      </c>
      <c r="P721" t="s">
        <v>1343</v>
      </c>
      <c r="Q721" t="s">
        <v>47</v>
      </c>
      <c r="R721" t="s">
        <v>1314</v>
      </c>
      <c r="S721" t="s">
        <v>49</v>
      </c>
      <c r="T721" t="s">
        <v>1319</v>
      </c>
      <c r="U721" t="s">
        <v>1316</v>
      </c>
      <c r="V721">
        <v>-540</v>
      </c>
      <c r="W721">
        <v>-587</v>
      </c>
      <c r="X721">
        <v>-548</v>
      </c>
      <c r="Y721">
        <v>-546</v>
      </c>
      <c r="Z721">
        <v>-556</v>
      </c>
      <c r="AA721">
        <v>-550</v>
      </c>
      <c r="AB721">
        <v>-564</v>
      </c>
      <c r="AC721">
        <v>-535</v>
      </c>
      <c r="AD721">
        <v>-181</v>
      </c>
      <c r="AE721">
        <v>-176</v>
      </c>
      <c r="AF721">
        <v>-138</v>
      </c>
      <c r="AG721">
        <v>-128</v>
      </c>
    </row>
    <row r="722" spans="1:33" x14ac:dyDescent="0.25">
      <c r="A722" t="s">
        <v>3963</v>
      </c>
      <c r="B722" t="s">
        <v>33</v>
      </c>
      <c r="C722" t="s">
        <v>1337</v>
      </c>
      <c r="D722" t="s">
        <v>3645</v>
      </c>
      <c r="E722" t="s">
        <v>614</v>
      </c>
      <c r="F722" t="s">
        <v>1222</v>
      </c>
      <c r="G722" t="s">
        <v>102</v>
      </c>
      <c r="H722" t="s">
        <v>1523</v>
      </c>
      <c r="I722" t="s">
        <v>1897</v>
      </c>
      <c r="J722" t="s">
        <v>1458</v>
      </c>
      <c r="K722" t="s">
        <v>1318</v>
      </c>
      <c r="L722" t="s">
        <v>1226</v>
      </c>
      <c r="M722" t="s">
        <v>102</v>
      </c>
      <c r="N722" t="s">
        <v>1898</v>
      </c>
      <c r="O722" t="s">
        <v>1899</v>
      </c>
      <c r="P722" t="s">
        <v>1459</v>
      </c>
      <c r="Q722" t="s">
        <v>47</v>
      </c>
      <c r="R722" t="s">
        <v>1314</v>
      </c>
      <c r="S722" t="s">
        <v>49</v>
      </c>
      <c r="T722" t="s">
        <v>1319</v>
      </c>
      <c r="U722" t="s">
        <v>1316</v>
      </c>
      <c r="V722">
        <v>-32</v>
      </c>
      <c r="W722">
        <v>-52</v>
      </c>
      <c r="X722">
        <v>-40</v>
      </c>
      <c r="Y722">
        <v>-58</v>
      </c>
      <c r="Z722">
        <v>-76</v>
      </c>
      <c r="AA722">
        <v>-95</v>
      </c>
      <c r="AB722">
        <v>-108</v>
      </c>
      <c r="AC722">
        <v>-122</v>
      </c>
      <c r="AD722">
        <v>-134</v>
      </c>
      <c r="AE722">
        <v>-133</v>
      </c>
      <c r="AF722">
        <v>-133</v>
      </c>
      <c r="AG722">
        <v>-131</v>
      </c>
    </row>
    <row r="723" spans="1:33" x14ac:dyDescent="0.25">
      <c r="A723" t="s">
        <v>3963</v>
      </c>
      <c r="B723" t="s">
        <v>33</v>
      </c>
      <c r="C723" t="s">
        <v>1337</v>
      </c>
      <c r="D723" t="s">
        <v>3645</v>
      </c>
      <c r="E723" t="s">
        <v>1232</v>
      </c>
      <c r="F723" t="s">
        <v>1233</v>
      </c>
      <c r="G723" t="s">
        <v>1019</v>
      </c>
      <c r="H723" t="s">
        <v>1233</v>
      </c>
      <c r="I723" t="s">
        <v>1900</v>
      </c>
      <c r="J723" t="s">
        <v>1458</v>
      </c>
      <c r="K723" t="s">
        <v>1318</v>
      </c>
      <c r="L723" t="s">
        <v>1235</v>
      </c>
      <c r="M723" t="s">
        <v>1019</v>
      </c>
      <c r="N723" t="s">
        <v>1901</v>
      </c>
      <c r="O723" t="s">
        <v>1902</v>
      </c>
      <c r="P723" t="s">
        <v>1459</v>
      </c>
      <c r="Q723" t="s">
        <v>47</v>
      </c>
      <c r="R723" t="s">
        <v>1314</v>
      </c>
      <c r="S723" t="s">
        <v>49</v>
      </c>
      <c r="T723" t="s">
        <v>1319</v>
      </c>
      <c r="U723" t="s">
        <v>1316</v>
      </c>
      <c r="V723">
        <v>-1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</row>
    <row r="724" spans="1:33" x14ac:dyDescent="0.25">
      <c r="A724" t="s">
        <v>3963</v>
      </c>
      <c r="B724" t="s">
        <v>33</v>
      </c>
      <c r="C724" t="s">
        <v>1337</v>
      </c>
      <c r="D724" t="s">
        <v>3645</v>
      </c>
      <c r="E724" t="s">
        <v>1550</v>
      </c>
      <c r="F724" t="s">
        <v>1551</v>
      </c>
      <c r="G724" t="s">
        <v>1019</v>
      </c>
      <c r="H724" t="s">
        <v>1551</v>
      </c>
      <c r="I724" t="s">
        <v>1903</v>
      </c>
      <c r="J724" t="s">
        <v>1458</v>
      </c>
      <c r="K724" t="s">
        <v>1318</v>
      </c>
      <c r="L724" t="s">
        <v>1553</v>
      </c>
      <c r="M724" t="s">
        <v>1019</v>
      </c>
      <c r="N724" t="s">
        <v>1904</v>
      </c>
      <c r="O724" t="s">
        <v>1905</v>
      </c>
      <c r="P724" t="s">
        <v>1459</v>
      </c>
      <c r="Q724" t="s">
        <v>47</v>
      </c>
      <c r="R724" t="s">
        <v>1314</v>
      </c>
      <c r="S724" t="s">
        <v>49</v>
      </c>
      <c r="T724" t="s">
        <v>1319</v>
      </c>
      <c r="U724" t="s">
        <v>1316</v>
      </c>
      <c r="V724">
        <v>-1</v>
      </c>
      <c r="W724">
        <v>-3</v>
      </c>
      <c r="X724">
        <v>-3</v>
      </c>
      <c r="Y724">
        <v>-3</v>
      </c>
      <c r="Z724">
        <v>-3</v>
      </c>
      <c r="AA724">
        <v>-3</v>
      </c>
      <c r="AB724">
        <v>-3</v>
      </c>
      <c r="AC724">
        <v>-3</v>
      </c>
      <c r="AD724">
        <v>-3</v>
      </c>
      <c r="AE724">
        <v>-3</v>
      </c>
      <c r="AF724">
        <v>-3</v>
      </c>
      <c r="AG724">
        <v>-3</v>
      </c>
    </row>
    <row r="725" spans="1:33" x14ac:dyDescent="0.25">
      <c r="A725" t="s">
        <v>3963</v>
      </c>
      <c r="B725" t="s">
        <v>33</v>
      </c>
      <c r="C725" t="s">
        <v>1337</v>
      </c>
      <c r="D725" t="s">
        <v>3645</v>
      </c>
      <c r="E725" t="s">
        <v>1906</v>
      </c>
      <c r="F725" t="s">
        <v>1907</v>
      </c>
      <c r="G725" t="s">
        <v>1019</v>
      </c>
      <c r="H725" t="s">
        <v>1907</v>
      </c>
      <c r="I725" t="s">
        <v>3869</v>
      </c>
      <c r="J725" t="s">
        <v>447</v>
      </c>
      <c r="K725" t="s">
        <v>1311</v>
      </c>
      <c r="L725" t="s">
        <v>1287</v>
      </c>
      <c r="M725" t="s">
        <v>1019</v>
      </c>
      <c r="N725" t="s">
        <v>1908</v>
      </c>
      <c r="O725" t="s">
        <v>3870</v>
      </c>
      <c r="P725" t="s">
        <v>1343</v>
      </c>
      <c r="Q725" t="s">
        <v>47</v>
      </c>
      <c r="R725" t="s">
        <v>1314</v>
      </c>
      <c r="S725" t="s">
        <v>49</v>
      </c>
      <c r="T725" t="s">
        <v>1315</v>
      </c>
      <c r="U725" t="s">
        <v>1316</v>
      </c>
      <c r="V725">
        <v>-2</v>
      </c>
      <c r="W725">
        <v>-2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</row>
    <row r="726" spans="1:33" x14ac:dyDescent="0.25">
      <c r="A726" t="s">
        <v>3963</v>
      </c>
      <c r="B726" t="s">
        <v>33</v>
      </c>
      <c r="C726" t="s">
        <v>1337</v>
      </c>
      <c r="D726" t="s">
        <v>3645</v>
      </c>
      <c r="E726" t="s">
        <v>1563</v>
      </c>
      <c r="F726" t="s">
        <v>1564</v>
      </c>
      <c r="G726" t="s">
        <v>1019</v>
      </c>
      <c r="H726" t="s">
        <v>1564</v>
      </c>
      <c r="I726" t="s">
        <v>1909</v>
      </c>
      <c r="J726" t="s">
        <v>447</v>
      </c>
      <c r="K726" t="s">
        <v>1311</v>
      </c>
      <c r="L726" t="s">
        <v>1566</v>
      </c>
      <c r="M726" t="s">
        <v>1019</v>
      </c>
      <c r="N726" t="s">
        <v>1910</v>
      </c>
      <c r="O726" t="s">
        <v>1911</v>
      </c>
      <c r="P726" t="s">
        <v>1343</v>
      </c>
      <c r="Q726" t="s">
        <v>47</v>
      </c>
      <c r="R726" t="s">
        <v>1314</v>
      </c>
      <c r="S726" t="s">
        <v>49</v>
      </c>
      <c r="T726" t="s">
        <v>1315</v>
      </c>
      <c r="U726" t="s">
        <v>1316</v>
      </c>
      <c r="V726">
        <v>-2</v>
      </c>
      <c r="W726">
        <v>-2</v>
      </c>
      <c r="X726">
        <v>-2</v>
      </c>
      <c r="Y726">
        <v>-2</v>
      </c>
      <c r="Z726">
        <v>-2</v>
      </c>
      <c r="AA726">
        <v>-2</v>
      </c>
      <c r="AB726">
        <v>-2</v>
      </c>
      <c r="AC726">
        <v>-2</v>
      </c>
      <c r="AD726">
        <v>-2</v>
      </c>
      <c r="AE726">
        <v>-2</v>
      </c>
      <c r="AF726">
        <v>-2</v>
      </c>
      <c r="AG726">
        <v>-2</v>
      </c>
    </row>
    <row r="727" spans="1:33" x14ac:dyDescent="0.25">
      <c r="A727" t="s">
        <v>3963</v>
      </c>
      <c r="B727" t="s">
        <v>33</v>
      </c>
      <c r="C727" t="s">
        <v>1337</v>
      </c>
      <c r="D727" t="s">
        <v>3645</v>
      </c>
      <c r="E727" t="s">
        <v>1912</v>
      </c>
      <c r="F727" t="s">
        <v>1913</v>
      </c>
      <c r="G727" t="s">
        <v>1019</v>
      </c>
      <c r="H727" t="s">
        <v>1913</v>
      </c>
      <c r="I727" t="s">
        <v>1914</v>
      </c>
      <c r="J727" t="s">
        <v>534</v>
      </c>
      <c r="K727" t="s">
        <v>1311</v>
      </c>
      <c r="L727" t="s">
        <v>1915</v>
      </c>
      <c r="M727" t="s">
        <v>1019</v>
      </c>
      <c r="N727" t="s">
        <v>1916</v>
      </c>
      <c r="O727" t="s">
        <v>1917</v>
      </c>
      <c r="P727" t="s">
        <v>1343</v>
      </c>
      <c r="Q727" t="s">
        <v>47</v>
      </c>
      <c r="R727" t="s">
        <v>1314</v>
      </c>
      <c r="S727" t="s">
        <v>49</v>
      </c>
      <c r="T727" t="s">
        <v>1315</v>
      </c>
      <c r="U727" t="s">
        <v>1316</v>
      </c>
      <c r="V727">
        <v>-276</v>
      </c>
      <c r="W727">
        <v>-285</v>
      </c>
      <c r="X727">
        <v>-294</v>
      </c>
      <c r="Y727">
        <v>-312</v>
      </c>
      <c r="Z727">
        <v>-320</v>
      </c>
      <c r="AA727">
        <v>-338</v>
      </c>
      <c r="AB727">
        <v>-356</v>
      </c>
      <c r="AC727">
        <v>-364</v>
      </c>
      <c r="AD727">
        <v>-381</v>
      </c>
      <c r="AE727">
        <v>-399</v>
      </c>
      <c r="AF727">
        <v>0</v>
      </c>
      <c r="AG727">
        <v>0</v>
      </c>
    </row>
    <row r="728" spans="1:33" x14ac:dyDescent="0.25">
      <c r="A728" t="s">
        <v>3963</v>
      </c>
      <c r="B728" t="s">
        <v>33</v>
      </c>
      <c r="C728" t="s">
        <v>1337</v>
      </c>
      <c r="D728" t="s">
        <v>3645</v>
      </c>
      <c r="E728" t="s">
        <v>1294</v>
      </c>
      <c r="F728" t="s">
        <v>1295</v>
      </c>
      <c r="G728" t="s">
        <v>1019</v>
      </c>
      <c r="H728" t="s">
        <v>1295</v>
      </c>
      <c r="I728" t="s">
        <v>1918</v>
      </c>
      <c r="J728" t="s">
        <v>832</v>
      </c>
      <c r="K728" t="s">
        <v>1311</v>
      </c>
      <c r="L728" t="s">
        <v>1297</v>
      </c>
      <c r="M728" t="s">
        <v>1019</v>
      </c>
      <c r="N728" t="s">
        <v>1919</v>
      </c>
      <c r="O728" t="s">
        <v>1920</v>
      </c>
      <c r="P728" t="s">
        <v>1343</v>
      </c>
      <c r="Q728" t="s">
        <v>47</v>
      </c>
      <c r="R728" t="s">
        <v>1314</v>
      </c>
      <c r="S728" t="s">
        <v>49</v>
      </c>
      <c r="T728" t="s">
        <v>1315</v>
      </c>
      <c r="U728" t="s">
        <v>1316</v>
      </c>
      <c r="V728">
        <v>-283</v>
      </c>
      <c r="W728">
        <v>-281</v>
      </c>
      <c r="X728">
        <v>-325</v>
      </c>
      <c r="Y728">
        <v>-342</v>
      </c>
      <c r="Z728">
        <v>-358</v>
      </c>
      <c r="AA728">
        <v>-377</v>
      </c>
      <c r="AB728">
        <v>-441</v>
      </c>
      <c r="AC728">
        <v>-478</v>
      </c>
      <c r="AD728">
        <v>-498</v>
      </c>
      <c r="AE728">
        <v>-517</v>
      </c>
      <c r="AF728">
        <v>-536</v>
      </c>
      <c r="AG728">
        <v>-556</v>
      </c>
    </row>
    <row r="729" spans="1:33" x14ac:dyDescent="0.25">
      <c r="A729" t="s">
        <v>3963</v>
      </c>
      <c r="B729" t="s">
        <v>33</v>
      </c>
      <c r="C729" t="s">
        <v>1337</v>
      </c>
      <c r="D729" t="s">
        <v>3645</v>
      </c>
      <c r="E729" t="s">
        <v>1294</v>
      </c>
      <c r="F729" t="s">
        <v>1295</v>
      </c>
      <c r="G729" t="s">
        <v>1019</v>
      </c>
      <c r="H729" t="s">
        <v>1295</v>
      </c>
      <c r="I729" t="s">
        <v>1921</v>
      </c>
      <c r="J729" t="s">
        <v>832</v>
      </c>
      <c r="K729" t="s">
        <v>1318</v>
      </c>
      <c r="L729" t="s">
        <v>1297</v>
      </c>
      <c r="M729" t="s">
        <v>1019</v>
      </c>
      <c r="N729" t="s">
        <v>1922</v>
      </c>
      <c r="O729" t="s">
        <v>1923</v>
      </c>
      <c r="P729" t="s">
        <v>1343</v>
      </c>
      <c r="Q729" t="s">
        <v>47</v>
      </c>
      <c r="R729" t="s">
        <v>1314</v>
      </c>
      <c r="S729" t="s">
        <v>49</v>
      </c>
      <c r="T729" t="s">
        <v>1319</v>
      </c>
      <c r="U729" t="s">
        <v>1316</v>
      </c>
      <c r="V729">
        <v>-4844</v>
      </c>
      <c r="W729">
        <v>-5072</v>
      </c>
      <c r="X729">
        <v>-5573</v>
      </c>
      <c r="Y729">
        <v>-5428</v>
      </c>
      <c r="Z729">
        <v>-5544</v>
      </c>
      <c r="AA729">
        <v>-5577</v>
      </c>
      <c r="AB729">
        <v>-5682</v>
      </c>
      <c r="AC729">
        <v>-5694</v>
      </c>
      <c r="AD729">
        <v>-5733</v>
      </c>
      <c r="AE729">
        <v>-5791</v>
      </c>
      <c r="AF729">
        <v>-5849</v>
      </c>
      <c r="AG729">
        <v>-5887</v>
      </c>
    </row>
    <row r="730" spans="1:33" x14ac:dyDescent="0.25">
      <c r="A730" t="s">
        <v>3963</v>
      </c>
      <c r="B730" t="s">
        <v>33</v>
      </c>
      <c r="C730" t="s">
        <v>1337</v>
      </c>
      <c r="D730" t="s">
        <v>3645</v>
      </c>
      <c r="E730" t="s">
        <v>1294</v>
      </c>
      <c r="F730" t="s">
        <v>1295</v>
      </c>
      <c r="G730" t="s">
        <v>1019</v>
      </c>
      <c r="H730" t="s">
        <v>1295</v>
      </c>
      <c r="I730" t="s">
        <v>1924</v>
      </c>
      <c r="J730" t="s">
        <v>832</v>
      </c>
      <c r="K730" t="s">
        <v>1318</v>
      </c>
      <c r="L730" t="s">
        <v>1297</v>
      </c>
      <c r="M730" t="s">
        <v>1019</v>
      </c>
      <c r="N730" t="s">
        <v>1925</v>
      </c>
      <c r="O730" t="s">
        <v>1926</v>
      </c>
      <c r="P730" t="s">
        <v>1343</v>
      </c>
      <c r="Q730" t="s">
        <v>47</v>
      </c>
      <c r="R730" t="s">
        <v>1314</v>
      </c>
      <c r="S730" t="s">
        <v>49</v>
      </c>
      <c r="T730" t="s">
        <v>1319</v>
      </c>
      <c r="U730" t="s">
        <v>1316</v>
      </c>
      <c r="V730">
        <v>-144</v>
      </c>
      <c r="W730">
        <v>-155</v>
      </c>
      <c r="X730">
        <v>-125</v>
      </c>
      <c r="Y730">
        <v>-79</v>
      </c>
      <c r="Z730">
        <v>-61</v>
      </c>
      <c r="AA730">
        <v>-57</v>
      </c>
      <c r="AB730">
        <v>-58</v>
      </c>
      <c r="AC730">
        <v>-71</v>
      </c>
      <c r="AD730">
        <v>-88</v>
      </c>
      <c r="AE730">
        <v>-111</v>
      </c>
      <c r="AF730">
        <v>-131</v>
      </c>
      <c r="AG730">
        <v>-151</v>
      </c>
    </row>
    <row r="731" spans="1:33" x14ac:dyDescent="0.25">
      <c r="A731" t="s">
        <v>3963</v>
      </c>
      <c r="B731" t="s">
        <v>33</v>
      </c>
      <c r="C731" t="s">
        <v>1337</v>
      </c>
      <c r="D731" t="s">
        <v>3645</v>
      </c>
      <c r="E731" t="s">
        <v>1294</v>
      </c>
      <c r="F731" t="s">
        <v>1295</v>
      </c>
      <c r="G731" t="s">
        <v>1019</v>
      </c>
      <c r="H731" t="s">
        <v>1295</v>
      </c>
      <c r="I731" t="s">
        <v>1927</v>
      </c>
      <c r="J731" t="s">
        <v>832</v>
      </c>
      <c r="K731" t="s">
        <v>1311</v>
      </c>
      <c r="L731" t="s">
        <v>1297</v>
      </c>
      <c r="M731" t="s">
        <v>1019</v>
      </c>
      <c r="N731" t="s">
        <v>1928</v>
      </c>
      <c r="O731" t="s">
        <v>1929</v>
      </c>
      <c r="P731" t="s">
        <v>1343</v>
      </c>
      <c r="Q731" t="s">
        <v>47</v>
      </c>
      <c r="R731" t="s">
        <v>1314</v>
      </c>
      <c r="S731" t="s">
        <v>49</v>
      </c>
      <c r="T731" t="s">
        <v>1315</v>
      </c>
      <c r="U731" t="s">
        <v>1316</v>
      </c>
      <c r="V731">
        <v>-6</v>
      </c>
      <c r="W731">
        <v>-6</v>
      </c>
      <c r="X731">
        <v>-6</v>
      </c>
      <c r="Y731">
        <v>-6</v>
      </c>
      <c r="Z731">
        <v>-6</v>
      </c>
      <c r="AA731">
        <v>-6</v>
      </c>
      <c r="AB731">
        <v>-6</v>
      </c>
      <c r="AC731">
        <v>-6</v>
      </c>
      <c r="AD731">
        <v>-6</v>
      </c>
      <c r="AE731">
        <v>-7</v>
      </c>
      <c r="AF731">
        <v>-7</v>
      </c>
      <c r="AG731">
        <v>-7</v>
      </c>
    </row>
    <row r="732" spans="1:33" x14ac:dyDescent="0.25">
      <c r="A732" t="s">
        <v>3963</v>
      </c>
      <c r="B732" t="s">
        <v>33</v>
      </c>
      <c r="C732" t="s">
        <v>1337</v>
      </c>
      <c r="D732" t="s">
        <v>3645</v>
      </c>
      <c r="E732" t="s">
        <v>1294</v>
      </c>
      <c r="F732" t="s">
        <v>1295</v>
      </c>
      <c r="G732" t="s">
        <v>1019</v>
      </c>
      <c r="H732" t="s">
        <v>1295</v>
      </c>
      <c r="I732" t="s">
        <v>1930</v>
      </c>
      <c r="J732" t="s">
        <v>832</v>
      </c>
      <c r="K732" t="s">
        <v>1318</v>
      </c>
      <c r="L732" t="s">
        <v>1297</v>
      </c>
      <c r="M732" t="s">
        <v>1019</v>
      </c>
      <c r="N732" t="s">
        <v>1931</v>
      </c>
      <c r="O732" t="s">
        <v>1932</v>
      </c>
      <c r="P732" t="s">
        <v>1343</v>
      </c>
      <c r="Q732" t="s">
        <v>47</v>
      </c>
      <c r="R732" t="s">
        <v>1314</v>
      </c>
      <c r="S732" t="s">
        <v>49</v>
      </c>
      <c r="T732" t="s">
        <v>1319</v>
      </c>
      <c r="U732" t="s">
        <v>1316</v>
      </c>
      <c r="V732">
        <v>-2280</v>
      </c>
      <c r="W732">
        <v>-2751</v>
      </c>
      <c r="X732">
        <v>-2376</v>
      </c>
      <c r="Y732">
        <v>-2099</v>
      </c>
      <c r="Z732">
        <v>-2220</v>
      </c>
      <c r="AA732">
        <v>-2215</v>
      </c>
      <c r="AB732">
        <v>-2192</v>
      </c>
      <c r="AC732">
        <v>-2049</v>
      </c>
      <c r="AD732">
        <v>-1982</v>
      </c>
      <c r="AE732">
        <v>-1858</v>
      </c>
      <c r="AF732">
        <v>-1429</v>
      </c>
      <c r="AG732">
        <v>-1235</v>
      </c>
    </row>
    <row r="733" spans="1:33" x14ac:dyDescent="0.25">
      <c r="A733" t="s">
        <v>3963</v>
      </c>
      <c r="B733" t="s">
        <v>33</v>
      </c>
      <c r="C733" t="s">
        <v>1337</v>
      </c>
      <c r="D733" t="s">
        <v>3645</v>
      </c>
      <c r="E733" t="s">
        <v>1294</v>
      </c>
      <c r="F733" t="s">
        <v>1295</v>
      </c>
      <c r="G733" t="s">
        <v>1019</v>
      </c>
      <c r="H733" t="s">
        <v>1295</v>
      </c>
      <c r="I733" t="s">
        <v>4085</v>
      </c>
      <c r="J733" t="s">
        <v>829</v>
      </c>
      <c r="K733" t="s">
        <v>1318</v>
      </c>
      <c r="L733" t="s">
        <v>1297</v>
      </c>
      <c r="M733" t="s">
        <v>1019</v>
      </c>
      <c r="N733" t="s">
        <v>4086</v>
      </c>
      <c r="O733" t="s">
        <v>4087</v>
      </c>
      <c r="P733" t="s">
        <v>1343</v>
      </c>
      <c r="Q733" t="s">
        <v>47</v>
      </c>
      <c r="R733" t="s">
        <v>1314</v>
      </c>
      <c r="S733" t="s">
        <v>49</v>
      </c>
      <c r="T733" t="s">
        <v>1319</v>
      </c>
      <c r="U733" t="s">
        <v>1316</v>
      </c>
      <c r="V733">
        <v>0</v>
      </c>
      <c r="W733">
        <v>0</v>
      </c>
      <c r="X733">
        <v>-3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</row>
    <row r="734" spans="1:33" x14ac:dyDescent="0.25">
      <c r="A734" t="s">
        <v>3963</v>
      </c>
      <c r="B734" t="s">
        <v>33</v>
      </c>
      <c r="C734" t="s">
        <v>1337</v>
      </c>
      <c r="D734" t="s">
        <v>3645</v>
      </c>
      <c r="E734" t="s">
        <v>1294</v>
      </c>
      <c r="F734" t="s">
        <v>1295</v>
      </c>
      <c r="G734" t="s">
        <v>1019</v>
      </c>
      <c r="H734" t="s">
        <v>1295</v>
      </c>
      <c r="I734" t="s">
        <v>1933</v>
      </c>
      <c r="J734" t="s">
        <v>832</v>
      </c>
      <c r="K734" t="s">
        <v>1311</v>
      </c>
      <c r="L734" t="s">
        <v>1297</v>
      </c>
      <c r="M734" t="s">
        <v>1019</v>
      </c>
      <c r="N734" t="s">
        <v>1934</v>
      </c>
      <c r="O734" t="s">
        <v>1935</v>
      </c>
      <c r="P734" t="s">
        <v>1343</v>
      </c>
      <c r="Q734" t="s">
        <v>47</v>
      </c>
      <c r="R734" t="s">
        <v>1314</v>
      </c>
      <c r="S734" t="s">
        <v>49</v>
      </c>
      <c r="T734" t="s">
        <v>1315</v>
      </c>
      <c r="U734" t="s">
        <v>1316</v>
      </c>
      <c r="V734">
        <v>-403</v>
      </c>
      <c r="W734">
        <v>-499</v>
      </c>
      <c r="X734">
        <v>-429</v>
      </c>
      <c r="Y734">
        <v>-436</v>
      </c>
      <c r="Z734">
        <v>-443</v>
      </c>
      <c r="AA734">
        <v>-451</v>
      </c>
      <c r="AB734">
        <v>-515</v>
      </c>
      <c r="AC734">
        <v>-545</v>
      </c>
      <c r="AD734">
        <v>-554</v>
      </c>
      <c r="AE734">
        <v>-564</v>
      </c>
      <c r="AF734">
        <v>-575</v>
      </c>
      <c r="AG734">
        <v>-586</v>
      </c>
    </row>
    <row r="735" spans="1:33" x14ac:dyDescent="0.25">
      <c r="A735" t="s">
        <v>3963</v>
      </c>
      <c r="B735" t="s">
        <v>33</v>
      </c>
      <c r="C735" t="s">
        <v>1337</v>
      </c>
      <c r="D735" t="s">
        <v>3645</v>
      </c>
      <c r="E735" t="s">
        <v>1294</v>
      </c>
      <c r="F735" t="s">
        <v>1295</v>
      </c>
      <c r="G735" t="s">
        <v>1019</v>
      </c>
      <c r="H735" t="s">
        <v>1295</v>
      </c>
      <c r="I735" t="s">
        <v>4088</v>
      </c>
      <c r="J735" t="s">
        <v>832</v>
      </c>
      <c r="K735" t="s">
        <v>1311</v>
      </c>
      <c r="L735" t="s">
        <v>1297</v>
      </c>
      <c r="M735" t="s">
        <v>1019</v>
      </c>
      <c r="N735" t="s">
        <v>4089</v>
      </c>
      <c r="O735" t="s">
        <v>4090</v>
      </c>
      <c r="P735" t="s">
        <v>1343</v>
      </c>
      <c r="Q735" t="s">
        <v>47</v>
      </c>
      <c r="R735" t="s">
        <v>1314</v>
      </c>
      <c r="S735" t="s">
        <v>49</v>
      </c>
      <c r="T735" t="s">
        <v>1315</v>
      </c>
      <c r="U735" t="s">
        <v>1316</v>
      </c>
      <c r="V735">
        <v>0</v>
      </c>
      <c r="W735">
        <v>-1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</row>
    <row r="736" spans="1:33" x14ac:dyDescent="0.25">
      <c r="A736" t="s">
        <v>3963</v>
      </c>
      <c r="B736" t="s">
        <v>33</v>
      </c>
      <c r="C736" t="s">
        <v>1337</v>
      </c>
      <c r="D736" t="s">
        <v>3645</v>
      </c>
      <c r="E736" t="s">
        <v>1294</v>
      </c>
      <c r="F736" t="s">
        <v>1295</v>
      </c>
      <c r="G736" t="s">
        <v>1019</v>
      </c>
      <c r="H736" t="s">
        <v>1295</v>
      </c>
      <c r="I736" t="s">
        <v>4039</v>
      </c>
      <c r="J736" t="s">
        <v>832</v>
      </c>
      <c r="K736" t="s">
        <v>1311</v>
      </c>
      <c r="L736" t="s">
        <v>1297</v>
      </c>
      <c r="M736" t="s">
        <v>1019</v>
      </c>
      <c r="N736" t="s">
        <v>4040</v>
      </c>
      <c r="O736" t="s">
        <v>4041</v>
      </c>
      <c r="P736" t="s">
        <v>1343</v>
      </c>
      <c r="Q736" t="s">
        <v>47</v>
      </c>
      <c r="R736" t="s">
        <v>1314</v>
      </c>
      <c r="S736" t="s">
        <v>181</v>
      </c>
      <c r="T736" t="s">
        <v>1315</v>
      </c>
      <c r="U736" t="s">
        <v>1316</v>
      </c>
      <c r="V736">
        <v>0</v>
      </c>
      <c r="W736">
        <v>-28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</row>
    <row r="737" spans="1:33" x14ac:dyDescent="0.25">
      <c r="A737" t="s">
        <v>3963</v>
      </c>
      <c r="B737" t="s">
        <v>33</v>
      </c>
      <c r="C737" t="s">
        <v>1337</v>
      </c>
      <c r="D737" t="s">
        <v>3645</v>
      </c>
      <c r="E737" t="s">
        <v>1303</v>
      </c>
      <c r="F737" t="s">
        <v>1304</v>
      </c>
      <c r="G737" t="s">
        <v>1019</v>
      </c>
      <c r="H737" t="s">
        <v>1304</v>
      </c>
      <c r="I737" t="s">
        <v>1936</v>
      </c>
      <c r="J737" t="s">
        <v>1458</v>
      </c>
      <c r="K737" t="s">
        <v>1318</v>
      </c>
      <c r="L737" t="s">
        <v>1306</v>
      </c>
      <c r="M737" t="s">
        <v>1019</v>
      </c>
      <c r="N737" t="s">
        <v>1937</v>
      </c>
      <c r="O737" t="s">
        <v>1938</v>
      </c>
      <c r="P737" t="s">
        <v>1459</v>
      </c>
      <c r="Q737" t="s">
        <v>47</v>
      </c>
      <c r="R737" t="s">
        <v>1314</v>
      </c>
      <c r="S737" t="s">
        <v>49</v>
      </c>
      <c r="T737" t="s">
        <v>1319</v>
      </c>
      <c r="U737" t="s">
        <v>1316</v>
      </c>
      <c r="V737">
        <v>-5</v>
      </c>
      <c r="W737">
        <v>-4</v>
      </c>
      <c r="X737">
        <v>-4</v>
      </c>
      <c r="Y737">
        <v>-4</v>
      </c>
      <c r="Z737">
        <v>-4</v>
      </c>
      <c r="AA737">
        <v>-4</v>
      </c>
      <c r="AB737">
        <v>-4</v>
      </c>
      <c r="AC737">
        <v>-4</v>
      </c>
      <c r="AD737">
        <v>-4</v>
      </c>
      <c r="AE737">
        <v>-4</v>
      </c>
      <c r="AF737">
        <v>-4</v>
      </c>
      <c r="AG737">
        <v>-4</v>
      </c>
    </row>
    <row r="738" spans="1:33" x14ac:dyDescent="0.25">
      <c r="A738" t="s">
        <v>3963</v>
      </c>
      <c r="B738" t="s">
        <v>33</v>
      </c>
      <c r="C738" t="s">
        <v>1337</v>
      </c>
      <c r="D738" t="s">
        <v>3645</v>
      </c>
      <c r="E738" t="s">
        <v>1939</v>
      </c>
      <c r="F738" t="s">
        <v>1940</v>
      </c>
      <c r="G738" t="s">
        <v>1019</v>
      </c>
      <c r="H738" t="s">
        <v>1940</v>
      </c>
      <c r="I738" t="s">
        <v>1941</v>
      </c>
      <c r="J738" t="s">
        <v>514</v>
      </c>
      <c r="K738" t="s">
        <v>1311</v>
      </c>
      <c r="L738" t="s">
        <v>1942</v>
      </c>
      <c r="M738" t="s">
        <v>1019</v>
      </c>
      <c r="N738" t="s">
        <v>1943</v>
      </c>
      <c r="O738" t="s">
        <v>1944</v>
      </c>
      <c r="P738" t="s">
        <v>1343</v>
      </c>
      <c r="Q738" t="s">
        <v>47</v>
      </c>
      <c r="R738" t="s">
        <v>1314</v>
      </c>
      <c r="S738" t="s">
        <v>49</v>
      </c>
      <c r="T738" t="s">
        <v>1315</v>
      </c>
      <c r="U738" t="s">
        <v>1316</v>
      </c>
      <c r="V738">
        <v>-37</v>
      </c>
      <c r="W738">
        <v>-29</v>
      </c>
      <c r="X738">
        <v>-10</v>
      </c>
      <c r="Y738">
        <v>-7</v>
      </c>
      <c r="Z738">
        <v>-12</v>
      </c>
      <c r="AA738">
        <v>-22</v>
      </c>
      <c r="AB738">
        <v>-25</v>
      </c>
      <c r="AC738">
        <v>-26</v>
      </c>
      <c r="AD738">
        <v>-26</v>
      </c>
      <c r="AE738">
        <v>-25</v>
      </c>
      <c r="AF738">
        <v>-26</v>
      </c>
      <c r="AG738">
        <v>-25</v>
      </c>
    </row>
    <row r="739" spans="1:33" x14ac:dyDescent="0.25">
      <c r="A739" t="s">
        <v>3963</v>
      </c>
      <c r="B739" t="s">
        <v>33</v>
      </c>
      <c r="C739" t="s">
        <v>1337</v>
      </c>
      <c r="D739" t="s">
        <v>3645</v>
      </c>
      <c r="E739" t="s">
        <v>1939</v>
      </c>
      <c r="F739" t="s">
        <v>1940</v>
      </c>
      <c r="G739" t="s">
        <v>1019</v>
      </c>
      <c r="H739" t="s">
        <v>1940</v>
      </c>
      <c r="I739" t="s">
        <v>3871</v>
      </c>
      <c r="J739" t="s">
        <v>514</v>
      </c>
      <c r="K739" t="s">
        <v>1311</v>
      </c>
      <c r="L739" t="s">
        <v>1942</v>
      </c>
      <c r="M739" t="s">
        <v>1019</v>
      </c>
      <c r="N739" t="s">
        <v>1945</v>
      </c>
      <c r="O739" t="s">
        <v>3872</v>
      </c>
      <c r="P739" t="s">
        <v>1343</v>
      </c>
      <c r="Q739" t="s">
        <v>47</v>
      </c>
      <c r="R739" t="s">
        <v>1314</v>
      </c>
      <c r="S739" t="s">
        <v>49</v>
      </c>
      <c r="T739" t="s">
        <v>1315</v>
      </c>
      <c r="U739" t="s">
        <v>1316</v>
      </c>
      <c r="V739">
        <v>-340</v>
      </c>
      <c r="W739">
        <v>-388</v>
      </c>
      <c r="X739">
        <v>-429</v>
      </c>
      <c r="Y739">
        <v>-431</v>
      </c>
      <c r="Z739">
        <v>-418</v>
      </c>
      <c r="AA739">
        <v>-402</v>
      </c>
      <c r="AB739">
        <v>-391</v>
      </c>
      <c r="AC739">
        <v>-383</v>
      </c>
      <c r="AD739">
        <v>-377</v>
      </c>
      <c r="AE739">
        <v>-367</v>
      </c>
      <c r="AF739">
        <v>-356</v>
      </c>
      <c r="AG739">
        <v>-347</v>
      </c>
    </row>
    <row r="740" spans="1:33" x14ac:dyDescent="0.25">
      <c r="A740" t="s">
        <v>3963</v>
      </c>
      <c r="B740" t="s">
        <v>33</v>
      </c>
      <c r="C740" t="s">
        <v>1337</v>
      </c>
      <c r="D740" t="s">
        <v>3645</v>
      </c>
      <c r="E740" t="s">
        <v>1939</v>
      </c>
      <c r="F740" t="s">
        <v>1940</v>
      </c>
      <c r="G740" t="s">
        <v>1019</v>
      </c>
      <c r="H740" t="s">
        <v>1940</v>
      </c>
      <c r="I740" t="s">
        <v>3871</v>
      </c>
      <c r="J740" t="s">
        <v>832</v>
      </c>
      <c r="K740" t="s">
        <v>1311</v>
      </c>
      <c r="L740" t="s">
        <v>1942</v>
      </c>
      <c r="M740" t="s">
        <v>1019</v>
      </c>
      <c r="N740" t="s">
        <v>1945</v>
      </c>
      <c r="O740" t="s">
        <v>3872</v>
      </c>
      <c r="P740" t="s">
        <v>1343</v>
      </c>
      <c r="Q740" t="s">
        <v>47</v>
      </c>
      <c r="R740" t="s">
        <v>1314</v>
      </c>
      <c r="S740" t="s">
        <v>181</v>
      </c>
      <c r="T740" t="s">
        <v>1315</v>
      </c>
      <c r="U740" t="s">
        <v>1316</v>
      </c>
      <c r="V740">
        <v>-1568</v>
      </c>
      <c r="W740">
        <v>-315</v>
      </c>
      <c r="X740">
        <v>-274</v>
      </c>
      <c r="Y740">
        <v>-314</v>
      </c>
      <c r="Z740">
        <v>-321</v>
      </c>
      <c r="AA740">
        <v>-329</v>
      </c>
      <c r="AB740">
        <v>-336</v>
      </c>
      <c r="AC740">
        <v>-347</v>
      </c>
      <c r="AD740">
        <v>-359</v>
      </c>
      <c r="AE740">
        <v>-374</v>
      </c>
      <c r="AF740">
        <v>-389</v>
      </c>
      <c r="AG740">
        <v>-401</v>
      </c>
    </row>
    <row r="741" spans="1:33" x14ac:dyDescent="0.25">
      <c r="A741" t="s">
        <v>3963</v>
      </c>
      <c r="B741" t="s">
        <v>33</v>
      </c>
      <c r="C741" t="s">
        <v>1337</v>
      </c>
      <c r="D741" t="s">
        <v>3645</v>
      </c>
      <c r="E741" t="s">
        <v>155</v>
      </c>
      <c r="F741" t="s">
        <v>1946</v>
      </c>
      <c r="G741" t="s">
        <v>1019</v>
      </c>
      <c r="H741" t="s">
        <v>1946</v>
      </c>
      <c r="I741" t="s">
        <v>1947</v>
      </c>
      <c r="J741" t="s">
        <v>1948</v>
      </c>
      <c r="K741" t="s">
        <v>1311</v>
      </c>
      <c r="L741" t="s">
        <v>42</v>
      </c>
      <c r="M741" t="s">
        <v>63</v>
      </c>
      <c r="N741" t="s">
        <v>1949</v>
      </c>
      <c r="O741" t="s">
        <v>1950</v>
      </c>
      <c r="P741" t="s">
        <v>1459</v>
      </c>
      <c r="Q741" t="s">
        <v>47</v>
      </c>
      <c r="R741" t="s">
        <v>1314</v>
      </c>
      <c r="S741" t="s">
        <v>49</v>
      </c>
      <c r="T741" t="s">
        <v>1315</v>
      </c>
      <c r="U741" t="s">
        <v>1316</v>
      </c>
      <c r="V741">
        <v>-1</v>
      </c>
      <c r="W741">
        <v>-2</v>
      </c>
      <c r="X741">
        <v>-2</v>
      </c>
      <c r="Y741">
        <v>-2</v>
      </c>
      <c r="Z741">
        <v>-2</v>
      </c>
      <c r="AA741">
        <v>-2</v>
      </c>
      <c r="AB741">
        <v>-2</v>
      </c>
      <c r="AC741">
        <v>-2</v>
      </c>
      <c r="AD741">
        <v>-2</v>
      </c>
      <c r="AE741">
        <v>-2</v>
      </c>
      <c r="AF741">
        <v>-2</v>
      </c>
      <c r="AG741">
        <v>-2</v>
      </c>
    </row>
    <row r="742" spans="1:33" x14ac:dyDescent="0.25">
      <c r="A742" t="s">
        <v>3963</v>
      </c>
      <c r="B742" t="s">
        <v>33</v>
      </c>
      <c r="C742" t="s">
        <v>1337</v>
      </c>
      <c r="D742" t="s">
        <v>3645</v>
      </c>
      <c r="E742" t="s">
        <v>155</v>
      </c>
      <c r="F742" t="s">
        <v>1946</v>
      </c>
      <c r="G742" t="s">
        <v>1019</v>
      </c>
      <c r="H742" t="s">
        <v>1946</v>
      </c>
      <c r="I742" t="s">
        <v>1951</v>
      </c>
      <c r="J742" t="s">
        <v>1948</v>
      </c>
      <c r="K742" t="s">
        <v>1311</v>
      </c>
      <c r="L742" t="s">
        <v>42</v>
      </c>
      <c r="M742" t="s">
        <v>428</v>
      </c>
      <c r="N742" t="s">
        <v>1952</v>
      </c>
      <c r="O742" t="s">
        <v>1953</v>
      </c>
      <c r="P742" t="s">
        <v>1459</v>
      </c>
      <c r="Q742" t="s">
        <v>47</v>
      </c>
      <c r="R742" t="s">
        <v>1314</v>
      </c>
      <c r="S742" t="s">
        <v>49</v>
      </c>
      <c r="T742" t="s">
        <v>1315</v>
      </c>
      <c r="U742" t="s">
        <v>1316</v>
      </c>
      <c r="V742">
        <v>0</v>
      </c>
      <c r="W742">
        <v>-1</v>
      </c>
      <c r="X742">
        <v>-1</v>
      </c>
      <c r="Y742">
        <v>-1</v>
      </c>
      <c r="Z742">
        <v>-1</v>
      </c>
      <c r="AA742">
        <v>-1</v>
      </c>
      <c r="AB742">
        <v>-1</v>
      </c>
      <c r="AC742">
        <v>-1</v>
      </c>
      <c r="AD742">
        <v>-1</v>
      </c>
      <c r="AE742">
        <v>-1</v>
      </c>
      <c r="AF742">
        <v>-1</v>
      </c>
      <c r="AG742">
        <v>-1</v>
      </c>
    </row>
    <row r="743" spans="1:33" x14ac:dyDescent="0.25">
      <c r="A743" t="s">
        <v>3963</v>
      </c>
      <c r="B743" t="s">
        <v>33</v>
      </c>
      <c r="C743" t="s">
        <v>1337</v>
      </c>
      <c r="D743" t="s">
        <v>3645</v>
      </c>
      <c r="E743" t="s">
        <v>155</v>
      </c>
      <c r="F743" t="s">
        <v>1946</v>
      </c>
      <c r="G743" t="s">
        <v>1019</v>
      </c>
      <c r="H743" t="s">
        <v>1946</v>
      </c>
      <c r="I743" t="s">
        <v>1954</v>
      </c>
      <c r="J743" t="s">
        <v>1948</v>
      </c>
      <c r="K743" t="s">
        <v>1311</v>
      </c>
      <c r="L743" t="s">
        <v>96</v>
      </c>
      <c r="M743" t="s">
        <v>1019</v>
      </c>
      <c r="N743" t="s">
        <v>1955</v>
      </c>
      <c r="O743" t="s">
        <v>1956</v>
      </c>
      <c r="P743" t="s">
        <v>1459</v>
      </c>
      <c r="Q743" t="s">
        <v>47</v>
      </c>
      <c r="R743" t="s">
        <v>1314</v>
      </c>
      <c r="S743" t="s">
        <v>49</v>
      </c>
      <c r="T743" t="s">
        <v>1315</v>
      </c>
      <c r="U743" t="s">
        <v>1316</v>
      </c>
      <c r="V743">
        <v>-21</v>
      </c>
      <c r="W743">
        <v>-14</v>
      </c>
      <c r="X743">
        <v>-12</v>
      </c>
      <c r="Y743">
        <v>-13</v>
      </c>
      <c r="Z743">
        <v>-14</v>
      </c>
      <c r="AA743">
        <v>-14</v>
      </c>
      <c r="AB743">
        <v>-14</v>
      </c>
      <c r="AC743">
        <v>-15</v>
      </c>
      <c r="AD743">
        <v>-16</v>
      </c>
      <c r="AE743">
        <v>-16</v>
      </c>
      <c r="AF743">
        <v>-17</v>
      </c>
      <c r="AG743">
        <v>-18</v>
      </c>
    </row>
    <row r="744" spans="1:33" x14ac:dyDescent="0.25">
      <c r="A744" t="s">
        <v>3963</v>
      </c>
      <c r="B744" t="s">
        <v>33</v>
      </c>
      <c r="C744" t="s">
        <v>1337</v>
      </c>
      <c r="D744" t="s">
        <v>3645</v>
      </c>
      <c r="E744" t="s">
        <v>155</v>
      </c>
      <c r="F744" t="s">
        <v>1946</v>
      </c>
      <c r="G744" t="s">
        <v>1019</v>
      </c>
      <c r="H744" t="s">
        <v>1946</v>
      </c>
      <c r="I744" t="s">
        <v>1957</v>
      </c>
      <c r="J744" t="s">
        <v>1948</v>
      </c>
      <c r="K744" t="s">
        <v>1311</v>
      </c>
      <c r="L744" t="s">
        <v>96</v>
      </c>
      <c r="M744" t="s">
        <v>1019</v>
      </c>
      <c r="N744" t="s">
        <v>1958</v>
      </c>
      <c r="O744" t="s">
        <v>1959</v>
      </c>
      <c r="P744" t="s">
        <v>1459</v>
      </c>
      <c r="Q744" t="s">
        <v>47</v>
      </c>
      <c r="R744" t="s">
        <v>1314</v>
      </c>
      <c r="S744" t="s">
        <v>49</v>
      </c>
      <c r="T744" t="s">
        <v>1315</v>
      </c>
      <c r="U744" t="s">
        <v>1316</v>
      </c>
      <c r="V744">
        <v>-26</v>
      </c>
      <c r="W744">
        <v>-20</v>
      </c>
      <c r="X744">
        <v>-16</v>
      </c>
      <c r="Y744">
        <v>-17</v>
      </c>
      <c r="Z744">
        <v>-17</v>
      </c>
      <c r="AA744">
        <v>-18</v>
      </c>
      <c r="AB744">
        <v>-18</v>
      </c>
      <c r="AC744">
        <v>-20</v>
      </c>
      <c r="AD744">
        <v>-20</v>
      </c>
      <c r="AE744">
        <v>-21</v>
      </c>
      <c r="AF744">
        <v>-22</v>
      </c>
      <c r="AG744">
        <v>-23</v>
      </c>
    </row>
    <row r="745" spans="1:33" x14ac:dyDescent="0.25">
      <c r="A745" t="s">
        <v>3963</v>
      </c>
      <c r="B745" t="s">
        <v>33</v>
      </c>
      <c r="C745" t="s">
        <v>1337</v>
      </c>
      <c r="D745" t="s">
        <v>3645</v>
      </c>
      <c r="E745" t="s">
        <v>155</v>
      </c>
      <c r="F745" t="s">
        <v>1946</v>
      </c>
      <c r="G745" t="s">
        <v>1019</v>
      </c>
      <c r="H745" t="s">
        <v>1946</v>
      </c>
      <c r="I745" t="s">
        <v>1960</v>
      </c>
      <c r="J745" t="s">
        <v>1948</v>
      </c>
      <c r="K745" t="s">
        <v>1311</v>
      </c>
      <c r="L745" t="s">
        <v>96</v>
      </c>
      <c r="M745" t="s">
        <v>1019</v>
      </c>
      <c r="N745" t="s">
        <v>1961</v>
      </c>
      <c r="O745" t="s">
        <v>1962</v>
      </c>
      <c r="P745" t="s">
        <v>1459</v>
      </c>
      <c r="Q745" t="s">
        <v>47</v>
      </c>
      <c r="R745" t="s">
        <v>1314</v>
      </c>
      <c r="S745" t="s">
        <v>49</v>
      </c>
      <c r="T745" t="s">
        <v>1315</v>
      </c>
      <c r="U745" t="s">
        <v>1316</v>
      </c>
      <c r="V745">
        <v>-1</v>
      </c>
      <c r="W745">
        <v>-1</v>
      </c>
      <c r="X745">
        <v>-1</v>
      </c>
      <c r="Y745">
        <v>-1</v>
      </c>
      <c r="Z745">
        <v>-1</v>
      </c>
      <c r="AA745">
        <v>-1</v>
      </c>
      <c r="AB745">
        <v>-1</v>
      </c>
      <c r="AC745">
        <v>-1</v>
      </c>
      <c r="AD745">
        <v>-1</v>
      </c>
      <c r="AE745">
        <v>-1</v>
      </c>
      <c r="AF745">
        <v>-1</v>
      </c>
      <c r="AG745">
        <v>-1</v>
      </c>
    </row>
    <row r="746" spans="1:33" x14ac:dyDescent="0.25">
      <c r="A746" t="s">
        <v>3963</v>
      </c>
      <c r="B746" t="s">
        <v>33</v>
      </c>
      <c r="C746" t="s">
        <v>1337</v>
      </c>
      <c r="D746" t="s">
        <v>3645</v>
      </c>
      <c r="E746" t="s">
        <v>155</v>
      </c>
      <c r="F746" t="s">
        <v>1946</v>
      </c>
      <c r="G746" t="s">
        <v>1019</v>
      </c>
      <c r="H746" t="s">
        <v>1946</v>
      </c>
      <c r="I746" t="s">
        <v>1963</v>
      </c>
      <c r="J746" t="s">
        <v>1948</v>
      </c>
      <c r="K746" t="s">
        <v>1311</v>
      </c>
      <c r="L746" t="s">
        <v>109</v>
      </c>
      <c r="M746" t="s">
        <v>1019</v>
      </c>
      <c r="N746" t="s">
        <v>1964</v>
      </c>
      <c r="O746" t="s">
        <v>1965</v>
      </c>
      <c r="P746" t="s">
        <v>1459</v>
      </c>
      <c r="Q746" t="s">
        <v>47</v>
      </c>
      <c r="R746" t="s">
        <v>1314</v>
      </c>
      <c r="S746" t="s">
        <v>49</v>
      </c>
      <c r="T746" t="s">
        <v>1315</v>
      </c>
      <c r="U746" t="s">
        <v>1316</v>
      </c>
      <c r="V746">
        <v>0</v>
      </c>
      <c r="W746">
        <v>-1</v>
      </c>
      <c r="X746">
        <v>-1</v>
      </c>
      <c r="Y746">
        <v>-1</v>
      </c>
      <c r="Z746">
        <v>-1</v>
      </c>
      <c r="AA746">
        <v>-1</v>
      </c>
      <c r="AB746">
        <v>-1</v>
      </c>
      <c r="AC746">
        <v>-1</v>
      </c>
      <c r="AD746">
        <v>-1</v>
      </c>
      <c r="AE746">
        <v>-1</v>
      </c>
      <c r="AF746">
        <v>-1</v>
      </c>
      <c r="AG746">
        <v>-1</v>
      </c>
    </row>
    <row r="747" spans="1:33" x14ac:dyDescent="0.25">
      <c r="A747" t="s">
        <v>3963</v>
      </c>
      <c r="B747" t="s">
        <v>33</v>
      </c>
      <c r="C747" t="s">
        <v>1337</v>
      </c>
      <c r="D747" t="s">
        <v>3645</v>
      </c>
      <c r="E747" t="s">
        <v>155</v>
      </c>
      <c r="F747" t="s">
        <v>1946</v>
      </c>
      <c r="G747" t="s">
        <v>1019</v>
      </c>
      <c r="H747" t="s">
        <v>1946</v>
      </c>
      <c r="I747" t="s">
        <v>1966</v>
      </c>
      <c r="J747" t="s">
        <v>1948</v>
      </c>
      <c r="K747" t="s">
        <v>1311</v>
      </c>
      <c r="L747" t="s">
        <v>218</v>
      </c>
      <c r="M747" t="s">
        <v>1019</v>
      </c>
      <c r="N747" t="s">
        <v>1967</v>
      </c>
      <c r="O747" t="s">
        <v>1968</v>
      </c>
      <c r="P747" t="s">
        <v>1459</v>
      </c>
      <c r="Q747" t="s">
        <v>47</v>
      </c>
      <c r="R747" t="s">
        <v>1314</v>
      </c>
      <c r="S747" t="s">
        <v>49</v>
      </c>
      <c r="T747" t="s">
        <v>1315</v>
      </c>
      <c r="U747" t="s">
        <v>1316</v>
      </c>
      <c r="V747">
        <v>-139</v>
      </c>
      <c r="W747">
        <v>-40</v>
      </c>
      <c r="X747">
        <v>-40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</row>
    <row r="748" spans="1:33" x14ac:dyDescent="0.25">
      <c r="A748" t="s">
        <v>3963</v>
      </c>
      <c r="B748" t="s">
        <v>33</v>
      </c>
      <c r="C748" t="s">
        <v>1337</v>
      </c>
      <c r="D748" t="s">
        <v>3645</v>
      </c>
      <c r="E748" t="s">
        <v>155</v>
      </c>
      <c r="F748" t="s">
        <v>1946</v>
      </c>
      <c r="G748" t="s">
        <v>1019</v>
      </c>
      <c r="H748" t="s">
        <v>1946</v>
      </c>
      <c r="I748" t="s">
        <v>1969</v>
      </c>
      <c r="J748" t="s">
        <v>1948</v>
      </c>
      <c r="K748" t="s">
        <v>1311</v>
      </c>
      <c r="L748" t="s">
        <v>274</v>
      </c>
      <c r="M748" t="s">
        <v>1019</v>
      </c>
      <c r="N748" t="s">
        <v>1970</v>
      </c>
      <c r="O748" t="s">
        <v>1971</v>
      </c>
      <c r="P748" t="s">
        <v>1459</v>
      </c>
      <c r="Q748" t="s">
        <v>47</v>
      </c>
      <c r="R748" t="s">
        <v>1314</v>
      </c>
      <c r="S748" t="s">
        <v>49</v>
      </c>
      <c r="T748" t="s">
        <v>1315</v>
      </c>
      <c r="U748" t="s">
        <v>1316</v>
      </c>
      <c r="V748">
        <v>-3</v>
      </c>
      <c r="W748">
        <v>-2</v>
      </c>
      <c r="X748">
        <v>-1</v>
      </c>
      <c r="Y748">
        <v>-1</v>
      </c>
      <c r="Z748">
        <v>-1</v>
      </c>
      <c r="AA748">
        <v>-1</v>
      </c>
      <c r="AB748">
        <v>-1</v>
      </c>
      <c r="AC748">
        <v>0</v>
      </c>
      <c r="AD748">
        <v>0</v>
      </c>
      <c r="AE748">
        <v>0</v>
      </c>
      <c r="AF748">
        <v>0</v>
      </c>
      <c r="AG748">
        <v>0</v>
      </c>
    </row>
    <row r="749" spans="1:33" x14ac:dyDescent="0.25">
      <c r="A749" t="s">
        <v>3963</v>
      </c>
      <c r="B749" t="s">
        <v>33</v>
      </c>
      <c r="C749" t="s">
        <v>1337</v>
      </c>
      <c r="D749" t="s">
        <v>3645</v>
      </c>
      <c r="E749" t="s">
        <v>155</v>
      </c>
      <c r="F749" t="s">
        <v>1946</v>
      </c>
      <c r="G749" t="s">
        <v>1019</v>
      </c>
      <c r="H749" t="s">
        <v>1946</v>
      </c>
      <c r="I749" t="s">
        <v>3711</v>
      </c>
      <c r="J749" t="s">
        <v>1948</v>
      </c>
      <c r="K749" t="s">
        <v>1311</v>
      </c>
      <c r="L749" t="s">
        <v>274</v>
      </c>
      <c r="M749" t="s">
        <v>1019</v>
      </c>
      <c r="N749" t="s">
        <v>3712</v>
      </c>
      <c r="O749" t="s">
        <v>3713</v>
      </c>
      <c r="P749" t="s">
        <v>1459</v>
      </c>
      <c r="Q749" t="s">
        <v>47</v>
      </c>
      <c r="R749" t="s">
        <v>1314</v>
      </c>
      <c r="S749" t="s">
        <v>49</v>
      </c>
      <c r="T749" t="s">
        <v>1315</v>
      </c>
      <c r="U749" t="s">
        <v>1316</v>
      </c>
      <c r="V749">
        <v>-1</v>
      </c>
      <c r="W749">
        <v>-1</v>
      </c>
      <c r="X749">
        <v>-1</v>
      </c>
      <c r="Y749">
        <v>-1</v>
      </c>
      <c r="Z749">
        <v>-1</v>
      </c>
      <c r="AA749">
        <v>-1</v>
      </c>
      <c r="AB749">
        <v>-1</v>
      </c>
      <c r="AC749">
        <v>-1</v>
      </c>
      <c r="AD749">
        <v>-1</v>
      </c>
      <c r="AE749">
        <v>-1</v>
      </c>
      <c r="AF749">
        <v>-1</v>
      </c>
      <c r="AG749">
        <v>-1</v>
      </c>
    </row>
    <row r="750" spans="1:33" x14ac:dyDescent="0.25">
      <c r="A750" t="s">
        <v>3963</v>
      </c>
      <c r="B750" t="s">
        <v>33</v>
      </c>
      <c r="C750" t="s">
        <v>1337</v>
      </c>
      <c r="D750" t="s">
        <v>3645</v>
      </c>
      <c r="E750" t="s">
        <v>155</v>
      </c>
      <c r="F750" t="s">
        <v>1946</v>
      </c>
      <c r="G750" t="s">
        <v>1019</v>
      </c>
      <c r="H750" t="s">
        <v>1946</v>
      </c>
      <c r="I750" t="s">
        <v>1972</v>
      </c>
      <c r="J750" t="s">
        <v>1948</v>
      </c>
      <c r="K750" t="s">
        <v>1311</v>
      </c>
      <c r="L750" t="s">
        <v>274</v>
      </c>
      <c r="M750" t="s">
        <v>1019</v>
      </c>
      <c r="N750" t="s">
        <v>1973</v>
      </c>
      <c r="O750" t="s">
        <v>1974</v>
      </c>
      <c r="P750" t="s">
        <v>1459</v>
      </c>
      <c r="Q750" t="s">
        <v>47</v>
      </c>
      <c r="R750" t="s">
        <v>1314</v>
      </c>
      <c r="S750" t="s">
        <v>49</v>
      </c>
      <c r="T750" t="s">
        <v>1315</v>
      </c>
      <c r="U750" t="s">
        <v>1316</v>
      </c>
      <c r="V750">
        <v>-22</v>
      </c>
      <c r="W750">
        <v>-35</v>
      </c>
      <c r="X750">
        <v>-23</v>
      </c>
      <c r="Y750">
        <v>-12</v>
      </c>
      <c r="Z750">
        <v>-2</v>
      </c>
      <c r="AA750">
        <v>-1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</row>
    <row r="751" spans="1:33" x14ac:dyDescent="0.25">
      <c r="A751" t="s">
        <v>3963</v>
      </c>
      <c r="B751" t="s">
        <v>33</v>
      </c>
      <c r="C751" t="s">
        <v>1337</v>
      </c>
      <c r="D751" t="s">
        <v>3645</v>
      </c>
      <c r="E751" t="s">
        <v>155</v>
      </c>
      <c r="F751" t="s">
        <v>1946</v>
      </c>
      <c r="G751" t="s">
        <v>1019</v>
      </c>
      <c r="H751" t="s">
        <v>1946</v>
      </c>
      <c r="I751" t="s">
        <v>1975</v>
      </c>
      <c r="J751" t="s">
        <v>1948</v>
      </c>
      <c r="K751" t="s">
        <v>1311</v>
      </c>
      <c r="L751" t="s">
        <v>274</v>
      </c>
      <c r="M751" t="s">
        <v>1019</v>
      </c>
      <c r="N751" t="s">
        <v>1976</v>
      </c>
      <c r="O751" t="s">
        <v>1977</v>
      </c>
      <c r="P751" t="s">
        <v>1459</v>
      </c>
      <c r="Q751" t="s">
        <v>47</v>
      </c>
      <c r="R751" t="s">
        <v>1314</v>
      </c>
      <c r="S751" t="s">
        <v>49</v>
      </c>
      <c r="T751" t="s">
        <v>1315</v>
      </c>
      <c r="U751" t="s">
        <v>1316</v>
      </c>
      <c r="V751">
        <v>0</v>
      </c>
      <c r="W751">
        <v>-1</v>
      </c>
      <c r="X751">
        <v>-1</v>
      </c>
      <c r="Y751">
        <v>-1</v>
      </c>
      <c r="Z751">
        <v>-1</v>
      </c>
      <c r="AA751">
        <v>-1</v>
      </c>
      <c r="AB751">
        <v>-1</v>
      </c>
      <c r="AC751">
        <v>-1</v>
      </c>
      <c r="AD751">
        <v>-1</v>
      </c>
      <c r="AE751">
        <v>-1</v>
      </c>
      <c r="AF751">
        <v>-1</v>
      </c>
      <c r="AG751">
        <v>-1</v>
      </c>
    </row>
    <row r="752" spans="1:33" x14ac:dyDescent="0.25">
      <c r="A752" t="s">
        <v>3963</v>
      </c>
      <c r="B752" t="s">
        <v>33</v>
      </c>
      <c r="C752" t="s">
        <v>1337</v>
      </c>
      <c r="D752" t="s">
        <v>3645</v>
      </c>
      <c r="E752" t="s">
        <v>155</v>
      </c>
      <c r="F752" t="s">
        <v>1946</v>
      </c>
      <c r="G752" t="s">
        <v>1019</v>
      </c>
      <c r="H752" t="s">
        <v>1946</v>
      </c>
      <c r="I752" t="s">
        <v>1978</v>
      </c>
      <c r="J752" t="s">
        <v>1948</v>
      </c>
      <c r="K752" t="s">
        <v>1311</v>
      </c>
      <c r="L752" t="s">
        <v>510</v>
      </c>
      <c r="M752" t="s">
        <v>1019</v>
      </c>
      <c r="N752" t="s">
        <v>1979</v>
      </c>
      <c r="O752" t="s">
        <v>1980</v>
      </c>
      <c r="P752" t="s">
        <v>1459</v>
      </c>
      <c r="Q752" t="s">
        <v>47</v>
      </c>
      <c r="R752" t="s">
        <v>1314</v>
      </c>
      <c r="S752" t="s">
        <v>49</v>
      </c>
      <c r="T752" t="s">
        <v>1315</v>
      </c>
      <c r="U752" t="s">
        <v>1316</v>
      </c>
      <c r="V752">
        <v>-2166</v>
      </c>
      <c r="W752">
        <v>-2356</v>
      </c>
      <c r="X752">
        <v>-4938</v>
      </c>
      <c r="Y752">
        <v>-5375</v>
      </c>
      <c r="Z752">
        <v>-5964</v>
      </c>
      <c r="AA752">
        <v>-5074</v>
      </c>
      <c r="AB752">
        <v>-5170</v>
      </c>
      <c r="AC752">
        <v>-6060</v>
      </c>
      <c r="AD752">
        <v>-7088</v>
      </c>
      <c r="AE752">
        <v>-8135</v>
      </c>
      <c r="AF752">
        <v>-9287</v>
      </c>
      <c r="AG752">
        <v>-10560</v>
      </c>
    </row>
    <row r="753" spans="1:33" x14ac:dyDescent="0.25">
      <c r="A753" t="s">
        <v>3963</v>
      </c>
      <c r="B753" t="s">
        <v>33</v>
      </c>
      <c r="C753" t="s">
        <v>1337</v>
      </c>
      <c r="D753" t="s">
        <v>3645</v>
      </c>
      <c r="E753" t="s">
        <v>155</v>
      </c>
      <c r="F753" t="s">
        <v>1946</v>
      </c>
      <c r="G753" t="s">
        <v>1019</v>
      </c>
      <c r="H753" t="s">
        <v>1946</v>
      </c>
      <c r="I753" t="s">
        <v>1981</v>
      </c>
      <c r="J753" t="s">
        <v>1948</v>
      </c>
      <c r="K753" t="s">
        <v>1311</v>
      </c>
      <c r="L753" t="s">
        <v>510</v>
      </c>
      <c r="M753" t="s">
        <v>1019</v>
      </c>
      <c r="N753" t="s">
        <v>1982</v>
      </c>
      <c r="O753" t="s">
        <v>1983</v>
      </c>
      <c r="P753" t="s">
        <v>1459</v>
      </c>
      <c r="Q753" t="s">
        <v>47</v>
      </c>
      <c r="R753" t="s">
        <v>1314</v>
      </c>
      <c r="S753" t="s">
        <v>49</v>
      </c>
      <c r="T753" t="s">
        <v>1315</v>
      </c>
      <c r="U753" t="s">
        <v>1316</v>
      </c>
      <c r="V753">
        <v>-48</v>
      </c>
      <c r="W753">
        <v>-30</v>
      </c>
      <c r="X753">
        <v>-33</v>
      </c>
      <c r="Y753">
        <v>-45</v>
      </c>
      <c r="Z753">
        <v>-60</v>
      </c>
      <c r="AA753">
        <v>-74</v>
      </c>
      <c r="AB753">
        <v>-88</v>
      </c>
      <c r="AC753">
        <v>-100</v>
      </c>
      <c r="AD753">
        <v>-111</v>
      </c>
      <c r="AE753">
        <v>-120</v>
      </c>
      <c r="AF753">
        <v>-132</v>
      </c>
      <c r="AG753">
        <v>-141</v>
      </c>
    </row>
    <row r="754" spans="1:33" x14ac:dyDescent="0.25">
      <c r="A754" t="s">
        <v>3963</v>
      </c>
      <c r="B754" t="s">
        <v>33</v>
      </c>
      <c r="C754" t="s">
        <v>1337</v>
      </c>
      <c r="D754" t="s">
        <v>3645</v>
      </c>
      <c r="E754" t="s">
        <v>155</v>
      </c>
      <c r="F754" t="s">
        <v>1946</v>
      </c>
      <c r="G754" t="s">
        <v>1019</v>
      </c>
      <c r="H754" t="s">
        <v>1946</v>
      </c>
      <c r="I754" t="s">
        <v>1984</v>
      </c>
      <c r="J754" t="s">
        <v>1985</v>
      </c>
      <c r="K754" t="s">
        <v>1311</v>
      </c>
      <c r="L754" t="s">
        <v>510</v>
      </c>
      <c r="M754" t="s">
        <v>1019</v>
      </c>
      <c r="N754" t="s">
        <v>1986</v>
      </c>
      <c r="O754" t="s">
        <v>1987</v>
      </c>
      <c r="P754" t="s">
        <v>1343</v>
      </c>
      <c r="Q754" t="s">
        <v>47</v>
      </c>
      <c r="R754" t="s">
        <v>1314</v>
      </c>
      <c r="S754" t="s">
        <v>49</v>
      </c>
      <c r="T754" t="s">
        <v>1315</v>
      </c>
      <c r="U754" t="s">
        <v>1316</v>
      </c>
      <c r="V754">
        <v>-4059</v>
      </c>
      <c r="W754">
        <v>-4280</v>
      </c>
      <c r="X754">
        <v>-4500</v>
      </c>
      <c r="Y754">
        <v>-4601</v>
      </c>
      <c r="Z754">
        <v>-4701</v>
      </c>
      <c r="AA754">
        <v>-4865</v>
      </c>
      <c r="AB754">
        <v>-5003</v>
      </c>
      <c r="AC754">
        <v>-5145</v>
      </c>
      <c r="AD754">
        <v>-5326</v>
      </c>
      <c r="AE754">
        <v>-5406</v>
      </c>
      <c r="AF754">
        <v>-5596</v>
      </c>
      <c r="AG754">
        <v>-5755</v>
      </c>
    </row>
    <row r="755" spans="1:33" x14ac:dyDescent="0.25">
      <c r="A755" t="s">
        <v>3963</v>
      </c>
      <c r="B755" t="s">
        <v>33</v>
      </c>
      <c r="C755" t="s">
        <v>1337</v>
      </c>
      <c r="D755" t="s">
        <v>3645</v>
      </c>
      <c r="E755" t="s">
        <v>155</v>
      </c>
      <c r="F755" t="s">
        <v>1946</v>
      </c>
      <c r="G755" t="s">
        <v>1019</v>
      </c>
      <c r="H755" t="s">
        <v>1946</v>
      </c>
      <c r="I755" t="s">
        <v>1988</v>
      </c>
      <c r="J755" t="s">
        <v>1985</v>
      </c>
      <c r="K755" t="s">
        <v>1311</v>
      </c>
      <c r="L755" t="s">
        <v>510</v>
      </c>
      <c r="M755" t="s">
        <v>1019</v>
      </c>
      <c r="N755" t="s">
        <v>1989</v>
      </c>
      <c r="O755" t="s">
        <v>1990</v>
      </c>
      <c r="P755" t="s">
        <v>1343</v>
      </c>
      <c r="Q755" t="s">
        <v>47</v>
      </c>
      <c r="R755" t="s">
        <v>1314</v>
      </c>
      <c r="S755" t="s">
        <v>49</v>
      </c>
      <c r="T755" t="s">
        <v>1315</v>
      </c>
      <c r="U755" t="s">
        <v>1316</v>
      </c>
      <c r="V755">
        <v>-660</v>
      </c>
      <c r="W755">
        <v>-598</v>
      </c>
      <c r="X755">
        <v>-593</v>
      </c>
      <c r="Y755">
        <v>-609</v>
      </c>
      <c r="Z755">
        <v>-626</v>
      </c>
      <c r="AA755">
        <v>-643</v>
      </c>
      <c r="AB755">
        <v>-660</v>
      </c>
      <c r="AC755">
        <v>-678</v>
      </c>
      <c r="AD755">
        <v>-696</v>
      </c>
      <c r="AE755">
        <v>-715</v>
      </c>
      <c r="AF755">
        <v>-735</v>
      </c>
      <c r="AG755">
        <v>-755</v>
      </c>
    </row>
    <row r="756" spans="1:33" x14ac:dyDescent="0.25">
      <c r="A756" t="s">
        <v>3963</v>
      </c>
      <c r="B756" t="s">
        <v>33</v>
      </c>
      <c r="C756" t="s">
        <v>1337</v>
      </c>
      <c r="D756" t="s">
        <v>3645</v>
      </c>
      <c r="E756" t="s">
        <v>155</v>
      </c>
      <c r="F756" t="s">
        <v>1946</v>
      </c>
      <c r="G756" t="s">
        <v>1019</v>
      </c>
      <c r="H756" t="s">
        <v>1946</v>
      </c>
      <c r="I756" t="s">
        <v>1991</v>
      </c>
      <c r="J756" t="s">
        <v>1948</v>
      </c>
      <c r="K756" t="s">
        <v>1311</v>
      </c>
      <c r="L756" t="s">
        <v>510</v>
      </c>
      <c r="M756" t="s">
        <v>1019</v>
      </c>
      <c r="N756" t="s">
        <v>1992</v>
      </c>
      <c r="O756" t="s">
        <v>1993</v>
      </c>
      <c r="P756" t="s">
        <v>1459</v>
      </c>
      <c r="Q756" t="s">
        <v>47</v>
      </c>
      <c r="R756" t="s">
        <v>1314</v>
      </c>
      <c r="S756" t="s">
        <v>49</v>
      </c>
      <c r="T756" t="s">
        <v>1315</v>
      </c>
      <c r="U756" t="s">
        <v>1316</v>
      </c>
      <c r="V756">
        <v>-5297</v>
      </c>
      <c r="W756">
        <v>-2359</v>
      </c>
      <c r="X756">
        <v>-2382</v>
      </c>
      <c r="Y756">
        <v>-2355</v>
      </c>
      <c r="Z756">
        <v>-1917</v>
      </c>
      <c r="AA756">
        <v>-1095</v>
      </c>
      <c r="AB756">
        <v>-94</v>
      </c>
      <c r="AC756">
        <v>796</v>
      </c>
      <c r="AD756">
        <v>2425</v>
      </c>
      <c r="AE756">
        <v>4372</v>
      </c>
      <c r="AF756">
        <v>6805</v>
      </c>
      <c r="AG756">
        <v>9602</v>
      </c>
    </row>
    <row r="757" spans="1:33" x14ac:dyDescent="0.25">
      <c r="A757" t="s">
        <v>3963</v>
      </c>
      <c r="B757" t="s">
        <v>33</v>
      </c>
      <c r="C757" t="s">
        <v>1337</v>
      </c>
      <c r="D757" t="s">
        <v>3645</v>
      </c>
      <c r="E757" t="s">
        <v>155</v>
      </c>
      <c r="F757" t="s">
        <v>1946</v>
      </c>
      <c r="G757" t="s">
        <v>1019</v>
      </c>
      <c r="H757" t="s">
        <v>1946</v>
      </c>
      <c r="I757" t="s">
        <v>1994</v>
      </c>
      <c r="J757" t="s">
        <v>1948</v>
      </c>
      <c r="K757" t="s">
        <v>1311</v>
      </c>
      <c r="L757" t="s">
        <v>510</v>
      </c>
      <c r="M757" t="s">
        <v>1019</v>
      </c>
      <c r="N757" t="s">
        <v>1995</v>
      </c>
      <c r="O757" t="s">
        <v>1996</v>
      </c>
      <c r="P757" t="s">
        <v>1459</v>
      </c>
      <c r="Q757" t="s">
        <v>47</v>
      </c>
      <c r="R757" t="s">
        <v>1314</v>
      </c>
      <c r="S757" t="s">
        <v>49</v>
      </c>
      <c r="T757" t="s">
        <v>1315</v>
      </c>
      <c r="U757" t="s">
        <v>1316</v>
      </c>
      <c r="V757">
        <v>-24</v>
      </c>
      <c r="W757">
        <v>-16</v>
      </c>
      <c r="X757">
        <v>-19</v>
      </c>
      <c r="Y757">
        <v>-17</v>
      </c>
      <c r="Z757">
        <v>-18</v>
      </c>
      <c r="AA757">
        <v>-18</v>
      </c>
      <c r="AB757">
        <v>-15</v>
      </c>
      <c r="AC757">
        <v>-15</v>
      </c>
      <c r="AD757">
        <v>-15</v>
      </c>
      <c r="AE757">
        <v>-15</v>
      </c>
      <c r="AF757">
        <v>-15</v>
      </c>
      <c r="AG757">
        <v>-15</v>
      </c>
    </row>
    <row r="758" spans="1:33" x14ac:dyDescent="0.25">
      <c r="A758" t="s">
        <v>3963</v>
      </c>
      <c r="B758" t="s">
        <v>33</v>
      </c>
      <c r="C758" t="s">
        <v>1337</v>
      </c>
      <c r="D758" t="s">
        <v>3645</v>
      </c>
      <c r="E758" t="s">
        <v>155</v>
      </c>
      <c r="F758" t="s">
        <v>1946</v>
      </c>
      <c r="G758" t="s">
        <v>1019</v>
      </c>
      <c r="H758" t="s">
        <v>1946</v>
      </c>
      <c r="I758" t="s">
        <v>1997</v>
      </c>
      <c r="J758" t="s">
        <v>1948</v>
      </c>
      <c r="K758" t="s">
        <v>1311</v>
      </c>
      <c r="L758" t="s">
        <v>510</v>
      </c>
      <c r="M758" t="s">
        <v>1019</v>
      </c>
      <c r="N758" t="s">
        <v>1998</v>
      </c>
      <c r="O758" t="s">
        <v>1999</v>
      </c>
      <c r="P758" t="s">
        <v>1459</v>
      </c>
      <c r="Q758" t="s">
        <v>47</v>
      </c>
      <c r="R758" t="s">
        <v>1314</v>
      </c>
      <c r="S758" t="s">
        <v>49</v>
      </c>
      <c r="T758" t="s">
        <v>1315</v>
      </c>
      <c r="U758" t="s">
        <v>1316</v>
      </c>
      <c r="V758">
        <v>-83</v>
      </c>
      <c r="W758">
        <v>-68</v>
      </c>
      <c r="X758">
        <v>-78</v>
      </c>
      <c r="Y758">
        <v>-85</v>
      </c>
      <c r="Z758">
        <v>-92</v>
      </c>
      <c r="AA758">
        <v>-99</v>
      </c>
      <c r="AB758">
        <v>-107</v>
      </c>
      <c r="AC758">
        <v>-115</v>
      </c>
      <c r="AD758">
        <v>-123</v>
      </c>
      <c r="AE758">
        <v>-131</v>
      </c>
      <c r="AF758">
        <v>-134</v>
      </c>
      <c r="AG758">
        <v>-141</v>
      </c>
    </row>
    <row r="759" spans="1:33" x14ac:dyDescent="0.25">
      <c r="A759" t="s">
        <v>3963</v>
      </c>
      <c r="B759" t="s">
        <v>33</v>
      </c>
      <c r="C759" t="s">
        <v>1337</v>
      </c>
      <c r="D759" t="s">
        <v>3645</v>
      </c>
      <c r="E759" t="s">
        <v>155</v>
      </c>
      <c r="F759" t="s">
        <v>1946</v>
      </c>
      <c r="G759" t="s">
        <v>1019</v>
      </c>
      <c r="H759" t="s">
        <v>1946</v>
      </c>
      <c r="I759" t="s">
        <v>2000</v>
      </c>
      <c r="J759" t="s">
        <v>1948</v>
      </c>
      <c r="K759" t="s">
        <v>1311</v>
      </c>
      <c r="L759" t="s">
        <v>510</v>
      </c>
      <c r="M759" t="s">
        <v>1019</v>
      </c>
      <c r="N759" t="s">
        <v>2001</v>
      </c>
      <c r="O759" t="s">
        <v>2002</v>
      </c>
      <c r="P759" t="s">
        <v>1459</v>
      </c>
      <c r="Q759" t="s">
        <v>47</v>
      </c>
      <c r="R759" t="s">
        <v>1314</v>
      </c>
      <c r="S759" t="s">
        <v>49</v>
      </c>
      <c r="T759" t="s">
        <v>1315</v>
      </c>
      <c r="U759" t="s">
        <v>1316</v>
      </c>
      <c r="V759">
        <v>-1</v>
      </c>
      <c r="W759">
        <v>-1</v>
      </c>
      <c r="X759">
        <v>-1</v>
      </c>
      <c r="Y759">
        <v>-1</v>
      </c>
      <c r="Z759">
        <v>-1</v>
      </c>
      <c r="AA759">
        <v>-1</v>
      </c>
      <c r="AB759">
        <v>-1</v>
      </c>
      <c r="AC759">
        <v>-1</v>
      </c>
      <c r="AD759">
        <v>-1</v>
      </c>
      <c r="AE759">
        <v>-1</v>
      </c>
      <c r="AF759">
        <v>-1</v>
      </c>
      <c r="AG759">
        <v>-1</v>
      </c>
    </row>
    <row r="760" spans="1:33" x14ac:dyDescent="0.25">
      <c r="A760" t="s">
        <v>3963</v>
      </c>
      <c r="B760" t="s">
        <v>33</v>
      </c>
      <c r="C760" t="s">
        <v>1337</v>
      </c>
      <c r="D760" t="s">
        <v>3645</v>
      </c>
      <c r="E760" t="s">
        <v>155</v>
      </c>
      <c r="F760" t="s">
        <v>1946</v>
      </c>
      <c r="G760" t="s">
        <v>1019</v>
      </c>
      <c r="H760" t="s">
        <v>1946</v>
      </c>
      <c r="I760" t="s">
        <v>3714</v>
      </c>
      <c r="J760" t="s">
        <v>1948</v>
      </c>
      <c r="K760" t="s">
        <v>1311</v>
      </c>
      <c r="L760" t="s">
        <v>683</v>
      </c>
      <c r="M760" t="s">
        <v>1019</v>
      </c>
      <c r="N760" t="s">
        <v>3715</v>
      </c>
      <c r="O760" t="s">
        <v>3716</v>
      </c>
      <c r="P760" t="s">
        <v>1459</v>
      </c>
      <c r="Q760" t="s">
        <v>47</v>
      </c>
      <c r="R760" t="s">
        <v>1314</v>
      </c>
      <c r="S760" t="s">
        <v>49</v>
      </c>
      <c r="T760" t="s">
        <v>1315</v>
      </c>
      <c r="U760" t="s">
        <v>1316</v>
      </c>
      <c r="V760">
        <v>0</v>
      </c>
      <c r="W760">
        <v>-1</v>
      </c>
      <c r="X760">
        <v>-1</v>
      </c>
      <c r="Y760">
        <v>-1</v>
      </c>
      <c r="Z760">
        <v>-1</v>
      </c>
      <c r="AA760">
        <v>-1</v>
      </c>
      <c r="AB760">
        <v>-1</v>
      </c>
      <c r="AC760">
        <v>-1</v>
      </c>
      <c r="AD760">
        <v>-1</v>
      </c>
      <c r="AE760">
        <v>-1</v>
      </c>
      <c r="AF760">
        <v>-1</v>
      </c>
      <c r="AG760">
        <v>-1</v>
      </c>
    </row>
    <row r="761" spans="1:33" x14ac:dyDescent="0.25">
      <c r="A761" t="s">
        <v>3963</v>
      </c>
      <c r="B761" t="s">
        <v>33</v>
      </c>
      <c r="C761" t="s">
        <v>1337</v>
      </c>
      <c r="D761" t="s">
        <v>3645</v>
      </c>
      <c r="E761" t="s">
        <v>155</v>
      </c>
      <c r="F761" t="s">
        <v>1946</v>
      </c>
      <c r="G761" t="s">
        <v>1019</v>
      </c>
      <c r="H761" t="s">
        <v>1946</v>
      </c>
      <c r="I761" t="s">
        <v>3701</v>
      </c>
      <c r="J761" t="s">
        <v>1948</v>
      </c>
      <c r="K761" t="s">
        <v>1311</v>
      </c>
      <c r="L761" t="s">
        <v>683</v>
      </c>
      <c r="M761" t="s">
        <v>1019</v>
      </c>
      <c r="N761" t="s">
        <v>3702</v>
      </c>
      <c r="O761" t="s">
        <v>3703</v>
      </c>
      <c r="P761" t="s">
        <v>1459</v>
      </c>
      <c r="Q761" t="s">
        <v>47</v>
      </c>
      <c r="R761" t="s">
        <v>1314</v>
      </c>
      <c r="S761" t="s">
        <v>49</v>
      </c>
      <c r="T761" t="s">
        <v>1315</v>
      </c>
      <c r="U761" t="s">
        <v>1316</v>
      </c>
      <c r="V761">
        <v>0</v>
      </c>
      <c r="W761">
        <v>-1</v>
      </c>
      <c r="X761">
        <v>-1</v>
      </c>
      <c r="Y761">
        <v>-1</v>
      </c>
      <c r="Z761">
        <v>-1</v>
      </c>
      <c r="AA761">
        <v>-1</v>
      </c>
      <c r="AB761">
        <v>-1</v>
      </c>
      <c r="AC761">
        <v>-1</v>
      </c>
      <c r="AD761">
        <v>-1</v>
      </c>
      <c r="AE761">
        <v>-1</v>
      </c>
      <c r="AF761">
        <v>-1</v>
      </c>
      <c r="AG761">
        <v>-1</v>
      </c>
    </row>
    <row r="762" spans="1:33" x14ac:dyDescent="0.25">
      <c r="A762" t="s">
        <v>3963</v>
      </c>
      <c r="B762" t="s">
        <v>33</v>
      </c>
      <c r="C762" t="s">
        <v>1337</v>
      </c>
      <c r="D762" t="s">
        <v>3645</v>
      </c>
      <c r="E762" t="s">
        <v>155</v>
      </c>
      <c r="F762" t="s">
        <v>1946</v>
      </c>
      <c r="G762" t="s">
        <v>1019</v>
      </c>
      <c r="H762" t="s">
        <v>1946</v>
      </c>
      <c r="I762" t="s">
        <v>2003</v>
      </c>
      <c r="J762" t="s">
        <v>1948</v>
      </c>
      <c r="K762" t="s">
        <v>1311</v>
      </c>
      <c r="L762" t="s">
        <v>824</v>
      </c>
      <c r="M762" t="s">
        <v>1019</v>
      </c>
      <c r="N762" t="s">
        <v>2004</v>
      </c>
      <c r="O762" t="s">
        <v>2005</v>
      </c>
      <c r="P762" t="s">
        <v>1459</v>
      </c>
      <c r="Q762" t="s">
        <v>47</v>
      </c>
      <c r="R762" t="s">
        <v>1314</v>
      </c>
      <c r="S762" t="s">
        <v>49</v>
      </c>
      <c r="T762" t="s">
        <v>1315</v>
      </c>
      <c r="U762" t="s">
        <v>1316</v>
      </c>
      <c r="V762">
        <v>-2098</v>
      </c>
      <c r="W762">
        <v>-952</v>
      </c>
      <c r="X762">
        <v>-842</v>
      </c>
      <c r="Y762">
        <v>-922</v>
      </c>
      <c r="Z762">
        <v>-1119</v>
      </c>
      <c r="AA762">
        <v>-1350</v>
      </c>
      <c r="AB762">
        <v>-1570</v>
      </c>
      <c r="AC762">
        <v>-1804</v>
      </c>
      <c r="AD762">
        <v>-2070</v>
      </c>
      <c r="AE762">
        <v>-2465</v>
      </c>
      <c r="AF762">
        <v>-2930</v>
      </c>
      <c r="AG762">
        <v>-3398</v>
      </c>
    </row>
    <row r="763" spans="1:33" x14ac:dyDescent="0.25">
      <c r="A763" t="s">
        <v>3963</v>
      </c>
      <c r="B763" t="s">
        <v>33</v>
      </c>
      <c r="C763" t="s">
        <v>1337</v>
      </c>
      <c r="D763" t="s">
        <v>3645</v>
      </c>
      <c r="E763" t="s">
        <v>155</v>
      </c>
      <c r="F763" t="s">
        <v>1946</v>
      </c>
      <c r="G763" t="s">
        <v>1019</v>
      </c>
      <c r="H763" t="s">
        <v>1946</v>
      </c>
      <c r="I763" t="s">
        <v>3717</v>
      </c>
      <c r="J763" t="s">
        <v>1948</v>
      </c>
      <c r="K763" t="s">
        <v>1311</v>
      </c>
      <c r="L763" t="s">
        <v>824</v>
      </c>
      <c r="M763" t="s">
        <v>1019</v>
      </c>
      <c r="N763" t="s">
        <v>2001</v>
      </c>
      <c r="O763" t="s">
        <v>3718</v>
      </c>
      <c r="P763" t="s">
        <v>1459</v>
      </c>
      <c r="Q763" t="s">
        <v>47</v>
      </c>
      <c r="R763" t="s">
        <v>1314</v>
      </c>
      <c r="S763" t="s">
        <v>49</v>
      </c>
      <c r="T763" t="s">
        <v>1315</v>
      </c>
      <c r="U763" t="s">
        <v>1316</v>
      </c>
      <c r="V763">
        <v>0</v>
      </c>
      <c r="W763">
        <v>-1</v>
      </c>
      <c r="X763">
        <v>-1</v>
      </c>
      <c r="Y763">
        <v>-1</v>
      </c>
      <c r="Z763">
        <v>-1</v>
      </c>
      <c r="AA763">
        <v>-1</v>
      </c>
      <c r="AB763">
        <v>-1</v>
      </c>
      <c r="AC763">
        <v>-1</v>
      </c>
      <c r="AD763">
        <v>-1</v>
      </c>
      <c r="AE763">
        <v>-1</v>
      </c>
      <c r="AF763">
        <v>-1</v>
      </c>
      <c r="AG763">
        <v>-1</v>
      </c>
    </row>
    <row r="764" spans="1:33" x14ac:dyDescent="0.25">
      <c r="A764" t="s">
        <v>3963</v>
      </c>
      <c r="B764" t="s">
        <v>33</v>
      </c>
      <c r="C764" t="s">
        <v>1337</v>
      </c>
      <c r="D764" t="s">
        <v>3645</v>
      </c>
      <c r="E764" t="s">
        <v>155</v>
      </c>
      <c r="F764" t="s">
        <v>1946</v>
      </c>
      <c r="G764" t="s">
        <v>1019</v>
      </c>
      <c r="H764" t="s">
        <v>1946</v>
      </c>
      <c r="I764" t="s">
        <v>2006</v>
      </c>
      <c r="J764" t="s">
        <v>1948</v>
      </c>
      <c r="K764" t="s">
        <v>1311</v>
      </c>
      <c r="L764" t="s">
        <v>855</v>
      </c>
      <c r="M764" t="s">
        <v>1019</v>
      </c>
      <c r="N764" t="s">
        <v>2007</v>
      </c>
      <c r="O764" t="s">
        <v>2008</v>
      </c>
      <c r="P764" t="s">
        <v>1459</v>
      </c>
      <c r="Q764" t="s">
        <v>47</v>
      </c>
      <c r="R764" t="s">
        <v>1314</v>
      </c>
      <c r="S764" t="s">
        <v>49</v>
      </c>
      <c r="T764" t="s">
        <v>1315</v>
      </c>
      <c r="U764" t="s">
        <v>1316</v>
      </c>
      <c r="V764">
        <v>-535</v>
      </c>
      <c r="W764">
        <v>-546</v>
      </c>
      <c r="X764">
        <v>-556</v>
      </c>
      <c r="Y764">
        <v>-566</v>
      </c>
      <c r="Z764">
        <v>-579</v>
      </c>
      <c r="AA764">
        <v>-592</v>
      </c>
      <c r="AB764">
        <v>-608</v>
      </c>
      <c r="AC764">
        <v>-626</v>
      </c>
      <c r="AD764">
        <v>-645</v>
      </c>
      <c r="AE764">
        <v>-666</v>
      </c>
      <c r="AF764">
        <v>-689</v>
      </c>
      <c r="AG764">
        <v>-713</v>
      </c>
    </row>
    <row r="765" spans="1:33" x14ac:dyDescent="0.25">
      <c r="A765" t="s">
        <v>3963</v>
      </c>
      <c r="B765" t="s">
        <v>33</v>
      </c>
      <c r="C765" t="s">
        <v>1337</v>
      </c>
      <c r="D765" t="s">
        <v>3645</v>
      </c>
      <c r="E765" t="s">
        <v>155</v>
      </c>
      <c r="F765" t="s">
        <v>1946</v>
      </c>
      <c r="G765" t="s">
        <v>1019</v>
      </c>
      <c r="H765" t="s">
        <v>1946</v>
      </c>
      <c r="I765" t="s">
        <v>2009</v>
      </c>
      <c r="J765" t="s">
        <v>1985</v>
      </c>
      <c r="K765" t="s">
        <v>1311</v>
      </c>
      <c r="L765" t="s">
        <v>855</v>
      </c>
      <c r="M765" t="s">
        <v>1019</v>
      </c>
      <c r="N765" t="s">
        <v>2010</v>
      </c>
      <c r="O765" t="s">
        <v>2011</v>
      </c>
      <c r="P765" t="s">
        <v>1343</v>
      </c>
      <c r="Q765" t="s">
        <v>47</v>
      </c>
      <c r="R765" t="s">
        <v>1314</v>
      </c>
      <c r="S765" t="s">
        <v>49</v>
      </c>
      <c r="T765" t="s">
        <v>1315</v>
      </c>
      <c r="U765" t="s">
        <v>1316</v>
      </c>
      <c r="V765">
        <v>-374</v>
      </c>
      <c r="W765">
        <v>-378</v>
      </c>
      <c r="X765">
        <v>-386</v>
      </c>
      <c r="Y765">
        <v>-394</v>
      </c>
      <c r="Z765">
        <v>-403</v>
      </c>
      <c r="AA765">
        <v>-412</v>
      </c>
      <c r="AB765">
        <v>-422</v>
      </c>
      <c r="AC765">
        <v>-431</v>
      </c>
      <c r="AD765">
        <v>-441</v>
      </c>
      <c r="AE765">
        <v>-451</v>
      </c>
      <c r="AF765">
        <v>-450</v>
      </c>
      <c r="AG765">
        <v>-455</v>
      </c>
    </row>
    <row r="766" spans="1:33" x14ac:dyDescent="0.25">
      <c r="A766" t="s">
        <v>3963</v>
      </c>
      <c r="B766" t="s">
        <v>33</v>
      </c>
      <c r="C766" t="s">
        <v>1337</v>
      </c>
      <c r="D766" t="s">
        <v>3645</v>
      </c>
      <c r="E766" t="s">
        <v>155</v>
      </c>
      <c r="F766" t="s">
        <v>1946</v>
      </c>
      <c r="G766" t="s">
        <v>1019</v>
      </c>
      <c r="H766" t="s">
        <v>1946</v>
      </c>
      <c r="I766" t="s">
        <v>2012</v>
      </c>
      <c r="J766" t="s">
        <v>1948</v>
      </c>
      <c r="K766" t="s">
        <v>1311</v>
      </c>
      <c r="L766" t="s">
        <v>855</v>
      </c>
      <c r="M766" t="s">
        <v>1019</v>
      </c>
      <c r="N766" t="s">
        <v>2013</v>
      </c>
      <c r="O766" t="s">
        <v>2014</v>
      </c>
      <c r="P766" t="s">
        <v>1459</v>
      </c>
      <c r="Q766" t="s">
        <v>47</v>
      </c>
      <c r="R766" t="s">
        <v>1314</v>
      </c>
      <c r="S766" t="s">
        <v>49</v>
      </c>
      <c r="T766" t="s">
        <v>1315</v>
      </c>
      <c r="U766" t="s">
        <v>1316</v>
      </c>
      <c r="V766">
        <v>0</v>
      </c>
      <c r="W766">
        <v>-1</v>
      </c>
      <c r="X766">
        <v>-1</v>
      </c>
      <c r="Y766">
        <v>-1</v>
      </c>
      <c r="Z766">
        <v>-1</v>
      </c>
      <c r="AA766">
        <v>-1</v>
      </c>
      <c r="AB766">
        <v>-1</v>
      </c>
      <c r="AC766">
        <v>-1</v>
      </c>
      <c r="AD766">
        <v>-1</v>
      </c>
      <c r="AE766">
        <v>-1</v>
      </c>
      <c r="AF766">
        <v>-1</v>
      </c>
      <c r="AG766">
        <v>-1</v>
      </c>
    </row>
    <row r="767" spans="1:33" x14ac:dyDescent="0.25">
      <c r="A767" t="s">
        <v>3963</v>
      </c>
      <c r="B767" t="s">
        <v>33</v>
      </c>
      <c r="C767" t="s">
        <v>1337</v>
      </c>
      <c r="D767" t="s">
        <v>3645</v>
      </c>
      <c r="E767" t="s">
        <v>155</v>
      </c>
      <c r="F767" t="s">
        <v>1946</v>
      </c>
      <c r="G767" t="s">
        <v>1019</v>
      </c>
      <c r="H767" t="s">
        <v>1946</v>
      </c>
      <c r="I767" t="s">
        <v>2015</v>
      </c>
      <c r="J767" t="s">
        <v>1948</v>
      </c>
      <c r="K767" t="s">
        <v>1311</v>
      </c>
      <c r="L767" t="s">
        <v>855</v>
      </c>
      <c r="M767" t="s">
        <v>1019</v>
      </c>
      <c r="N767" t="s">
        <v>2001</v>
      </c>
      <c r="O767" t="s">
        <v>2016</v>
      </c>
      <c r="P767" t="s">
        <v>1459</v>
      </c>
      <c r="Q767" t="s">
        <v>47</v>
      </c>
      <c r="R767" t="s">
        <v>1314</v>
      </c>
      <c r="S767" t="s">
        <v>49</v>
      </c>
      <c r="T767" t="s">
        <v>1315</v>
      </c>
      <c r="U767" t="s">
        <v>1316</v>
      </c>
      <c r="V767">
        <v>0</v>
      </c>
      <c r="W767">
        <v>-1</v>
      </c>
      <c r="X767">
        <v>-1</v>
      </c>
      <c r="Y767">
        <v>-1</v>
      </c>
      <c r="Z767">
        <v>-1</v>
      </c>
      <c r="AA767">
        <v>-1</v>
      </c>
      <c r="AB767">
        <v>-1</v>
      </c>
      <c r="AC767">
        <v>-1</v>
      </c>
      <c r="AD767">
        <v>-1</v>
      </c>
      <c r="AE767">
        <v>-1</v>
      </c>
      <c r="AF767">
        <v>-1</v>
      </c>
      <c r="AG767">
        <v>-1</v>
      </c>
    </row>
    <row r="768" spans="1:33" x14ac:dyDescent="0.25">
      <c r="A768" t="s">
        <v>3963</v>
      </c>
      <c r="B768" t="s">
        <v>33</v>
      </c>
      <c r="C768" t="s">
        <v>1337</v>
      </c>
      <c r="D768" t="s">
        <v>3645</v>
      </c>
      <c r="E768" t="s">
        <v>155</v>
      </c>
      <c r="F768" t="s">
        <v>1946</v>
      </c>
      <c r="G768" t="s">
        <v>1019</v>
      </c>
      <c r="H768" t="s">
        <v>1946</v>
      </c>
      <c r="I768" t="s">
        <v>2017</v>
      </c>
      <c r="J768" t="s">
        <v>1948</v>
      </c>
      <c r="K768" t="s">
        <v>1311</v>
      </c>
      <c r="L768" t="s">
        <v>955</v>
      </c>
      <c r="M768" t="s">
        <v>1019</v>
      </c>
      <c r="N768" t="s">
        <v>2018</v>
      </c>
      <c r="O768" t="s">
        <v>2019</v>
      </c>
      <c r="P768" t="s">
        <v>1459</v>
      </c>
      <c r="Q768" t="s">
        <v>47</v>
      </c>
      <c r="R768" t="s">
        <v>1314</v>
      </c>
      <c r="S768" t="s">
        <v>49</v>
      </c>
      <c r="T768" t="s">
        <v>1315</v>
      </c>
      <c r="U768" t="s">
        <v>1316</v>
      </c>
      <c r="V768">
        <v>-1</v>
      </c>
      <c r="W768">
        <v>-1</v>
      </c>
      <c r="X768">
        <v>-1</v>
      </c>
      <c r="Y768">
        <v>-1</v>
      </c>
      <c r="Z768">
        <v>-1</v>
      </c>
      <c r="AA768">
        <v>-1</v>
      </c>
      <c r="AB768">
        <v>-1</v>
      </c>
      <c r="AC768">
        <v>-1</v>
      </c>
      <c r="AD768">
        <v>-1</v>
      </c>
      <c r="AE768">
        <v>-1</v>
      </c>
      <c r="AF768">
        <v>-1</v>
      </c>
      <c r="AG768">
        <v>-1</v>
      </c>
    </row>
    <row r="769" spans="1:33" x14ac:dyDescent="0.25">
      <c r="A769" t="s">
        <v>3963</v>
      </c>
      <c r="B769" t="s">
        <v>33</v>
      </c>
      <c r="C769" t="s">
        <v>1337</v>
      </c>
      <c r="D769" t="s">
        <v>3645</v>
      </c>
      <c r="E769" t="s">
        <v>155</v>
      </c>
      <c r="F769" t="s">
        <v>1946</v>
      </c>
      <c r="G769" t="s">
        <v>1019</v>
      </c>
      <c r="H769" t="s">
        <v>1946</v>
      </c>
      <c r="I769" t="s">
        <v>2020</v>
      </c>
      <c r="J769" t="s">
        <v>1948</v>
      </c>
      <c r="K769" t="s">
        <v>1311</v>
      </c>
      <c r="L769" t="s">
        <v>955</v>
      </c>
      <c r="M769" t="s">
        <v>1019</v>
      </c>
      <c r="N769" t="s">
        <v>2021</v>
      </c>
      <c r="O769" t="s">
        <v>2022</v>
      </c>
      <c r="P769" t="s">
        <v>1459</v>
      </c>
      <c r="Q769" t="s">
        <v>47</v>
      </c>
      <c r="R769" t="s">
        <v>1314</v>
      </c>
      <c r="S769" t="s">
        <v>49</v>
      </c>
      <c r="T769" t="s">
        <v>1315</v>
      </c>
      <c r="U769" t="s">
        <v>1316</v>
      </c>
      <c r="V769">
        <v>-32</v>
      </c>
      <c r="W769">
        <v>-15</v>
      </c>
      <c r="X769">
        <v>-16</v>
      </c>
      <c r="Y769">
        <v>-17</v>
      </c>
      <c r="Z769">
        <v>-18</v>
      </c>
      <c r="AA769">
        <v>-19</v>
      </c>
      <c r="AB769">
        <v>-20</v>
      </c>
      <c r="AC769">
        <v>-20</v>
      </c>
      <c r="AD769">
        <v>-21</v>
      </c>
      <c r="AE769">
        <v>-22</v>
      </c>
      <c r="AF769">
        <v>-23</v>
      </c>
      <c r="AG769">
        <v>-24</v>
      </c>
    </row>
    <row r="770" spans="1:33" x14ac:dyDescent="0.25">
      <c r="A770" t="s">
        <v>3963</v>
      </c>
      <c r="B770" t="s">
        <v>33</v>
      </c>
      <c r="C770" t="s">
        <v>1337</v>
      </c>
      <c r="D770" t="s">
        <v>3645</v>
      </c>
      <c r="E770" t="s">
        <v>155</v>
      </c>
      <c r="F770" t="s">
        <v>1946</v>
      </c>
      <c r="G770" t="s">
        <v>1019</v>
      </c>
      <c r="H770" t="s">
        <v>1946</v>
      </c>
      <c r="I770" t="s">
        <v>2023</v>
      </c>
      <c r="J770" t="s">
        <v>2024</v>
      </c>
      <c r="K770" t="s">
        <v>1311</v>
      </c>
      <c r="L770" t="s">
        <v>1187</v>
      </c>
      <c r="M770" t="s">
        <v>1019</v>
      </c>
      <c r="N770" t="s">
        <v>2025</v>
      </c>
      <c r="O770" t="s">
        <v>2026</v>
      </c>
      <c r="P770" t="s">
        <v>1343</v>
      </c>
      <c r="Q770" t="s">
        <v>47</v>
      </c>
      <c r="R770" t="s">
        <v>1314</v>
      </c>
      <c r="S770" t="s">
        <v>49</v>
      </c>
      <c r="T770" t="s">
        <v>1315</v>
      </c>
      <c r="U770" t="s">
        <v>1316</v>
      </c>
      <c r="V770">
        <v>-16357</v>
      </c>
      <c r="W770">
        <v>-17000</v>
      </c>
      <c r="X770">
        <v>-17861</v>
      </c>
      <c r="Y770">
        <v>-18297</v>
      </c>
      <c r="Z770">
        <v>-18781</v>
      </c>
      <c r="AA770">
        <v>-19466</v>
      </c>
      <c r="AB770">
        <v>-20052</v>
      </c>
      <c r="AC770">
        <v>-20657</v>
      </c>
      <c r="AD770">
        <v>-21385</v>
      </c>
      <c r="AE770">
        <v>-21754</v>
      </c>
      <c r="AF770">
        <v>-22529</v>
      </c>
      <c r="AG770">
        <v>-23187</v>
      </c>
    </row>
    <row r="771" spans="1:33" x14ac:dyDescent="0.25">
      <c r="A771" t="s">
        <v>3963</v>
      </c>
      <c r="B771" t="s">
        <v>33</v>
      </c>
      <c r="C771" t="s">
        <v>1337</v>
      </c>
      <c r="D771" t="s">
        <v>3645</v>
      </c>
      <c r="E771" t="s">
        <v>155</v>
      </c>
      <c r="F771" t="s">
        <v>1946</v>
      </c>
      <c r="G771" t="s">
        <v>1019</v>
      </c>
      <c r="H771" t="s">
        <v>1946</v>
      </c>
      <c r="I771" t="s">
        <v>2027</v>
      </c>
      <c r="J771" t="s">
        <v>2028</v>
      </c>
      <c r="K771" t="s">
        <v>1311</v>
      </c>
      <c r="L771" t="s">
        <v>1187</v>
      </c>
      <c r="M771" t="s">
        <v>1019</v>
      </c>
      <c r="N771" t="s">
        <v>2029</v>
      </c>
      <c r="O771" t="s">
        <v>2030</v>
      </c>
      <c r="P771" t="s">
        <v>1459</v>
      </c>
      <c r="Q771" t="s">
        <v>47</v>
      </c>
      <c r="R771" t="s">
        <v>1314</v>
      </c>
      <c r="S771" t="s">
        <v>49</v>
      </c>
      <c r="T771" t="s">
        <v>1315</v>
      </c>
      <c r="U771" t="s">
        <v>1316</v>
      </c>
      <c r="V771">
        <v>-75988</v>
      </c>
      <c r="W771">
        <v>-70569</v>
      </c>
      <c r="X771">
        <v>-63318</v>
      </c>
      <c r="Y771">
        <v>-57220</v>
      </c>
      <c r="Z771">
        <v>-52537</v>
      </c>
      <c r="AA771">
        <v>-48683</v>
      </c>
      <c r="AB771">
        <v>-45580</v>
      </c>
      <c r="AC771">
        <v>-43390</v>
      </c>
      <c r="AD771">
        <v>-40395</v>
      </c>
      <c r="AE771">
        <v>-35412</v>
      </c>
      <c r="AF771">
        <v>-29657</v>
      </c>
      <c r="AG771">
        <v>-22874</v>
      </c>
    </row>
    <row r="772" spans="1:33" x14ac:dyDescent="0.25">
      <c r="A772" t="s">
        <v>3963</v>
      </c>
      <c r="B772" t="s">
        <v>33</v>
      </c>
      <c r="C772" t="s">
        <v>1337</v>
      </c>
      <c r="D772" t="s">
        <v>3645</v>
      </c>
      <c r="E772" t="s">
        <v>155</v>
      </c>
      <c r="F772" t="s">
        <v>1946</v>
      </c>
      <c r="G772" t="s">
        <v>1019</v>
      </c>
      <c r="H772" t="s">
        <v>1946</v>
      </c>
      <c r="I772" t="s">
        <v>2031</v>
      </c>
      <c r="J772" t="s">
        <v>2024</v>
      </c>
      <c r="K772" t="s">
        <v>1311</v>
      </c>
      <c r="L772" t="s">
        <v>1187</v>
      </c>
      <c r="M772" t="s">
        <v>1019</v>
      </c>
      <c r="N772" t="s">
        <v>2032</v>
      </c>
      <c r="O772" t="s">
        <v>2033</v>
      </c>
      <c r="P772" t="s">
        <v>1343</v>
      </c>
      <c r="Q772" t="s">
        <v>47</v>
      </c>
      <c r="R772" t="s">
        <v>1314</v>
      </c>
      <c r="S772" t="s">
        <v>49</v>
      </c>
      <c r="T772" t="s">
        <v>1315</v>
      </c>
      <c r="U772" t="s">
        <v>1316</v>
      </c>
      <c r="V772">
        <v>-2777</v>
      </c>
      <c r="W772">
        <v>-2887</v>
      </c>
      <c r="X772">
        <v>-3033</v>
      </c>
      <c r="Y772">
        <v>-3107</v>
      </c>
      <c r="Z772">
        <v>-3189</v>
      </c>
      <c r="AA772">
        <v>-3306</v>
      </c>
      <c r="AB772">
        <v>-3405</v>
      </c>
      <c r="AC772">
        <v>-3508</v>
      </c>
      <c r="AD772">
        <v>-3631</v>
      </c>
      <c r="AE772">
        <v>-3694</v>
      </c>
      <c r="AF772">
        <v>-3826</v>
      </c>
      <c r="AG772">
        <v>-3937</v>
      </c>
    </row>
    <row r="773" spans="1:33" x14ac:dyDescent="0.25">
      <c r="A773" t="s">
        <v>3963</v>
      </c>
      <c r="B773" t="s">
        <v>33</v>
      </c>
      <c r="C773" t="s">
        <v>1337</v>
      </c>
      <c r="D773" t="s">
        <v>3645</v>
      </c>
      <c r="E773" t="s">
        <v>155</v>
      </c>
      <c r="F773" t="s">
        <v>1946</v>
      </c>
      <c r="G773" t="s">
        <v>1019</v>
      </c>
      <c r="H773" t="s">
        <v>1946</v>
      </c>
      <c r="I773" t="s">
        <v>2034</v>
      </c>
      <c r="J773" t="s">
        <v>2028</v>
      </c>
      <c r="K773" t="s">
        <v>1311</v>
      </c>
      <c r="L773" t="s">
        <v>1187</v>
      </c>
      <c r="M773" t="s">
        <v>1019</v>
      </c>
      <c r="N773" t="s">
        <v>2035</v>
      </c>
      <c r="O773" t="s">
        <v>2036</v>
      </c>
      <c r="P773" t="s">
        <v>1459</v>
      </c>
      <c r="Q773" t="s">
        <v>47</v>
      </c>
      <c r="R773" t="s">
        <v>1314</v>
      </c>
      <c r="S773" t="s">
        <v>49</v>
      </c>
      <c r="T773" t="s">
        <v>1315</v>
      </c>
      <c r="U773" t="s">
        <v>1316</v>
      </c>
      <c r="V773">
        <v>-2816</v>
      </c>
      <c r="W773">
        <v>-2698</v>
      </c>
      <c r="X773">
        <v>-2351</v>
      </c>
      <c r="Y773">
        <v>-2064</v>
      </c>
      <c r="Z773">
        <v>-1953</v>
      </c>
      <c r="AA773">
        <v>-2070</v>
      </c>
      <c r="AB773">
        <v>-2215</v>
      </c>
      <c r="AC773">
        <v>-2407</v>
      </c>
      <c r="AD773">
        <v>-2621</v>
      </c>
      <c r="AE773">
        <v>-2925</v>
      </c>
      <c r="AF773">
        <v>-3266</v>
      </c>
      <c r="AG773">
        <v>-3689</v>
      </c>
    </row>
    <row r="774" spans="1:33" x14ac:dyDescent="0.25">
      <c r="A774" t="s">
        <v>3963</v>
      </c>
      <c r="B774" t="s">
        <v>33</v>
      </c>
      <c r="C774" t="s">
        <v>1337</v>
      </c>
      <c r="D774" t="s">
        <v>3645</v>
      </c>
      <c r="E774" t="s">
        <v>155</v>
      </c>
      <c r="F774" t="s">
        <v>1946</v>
      </c>
      <c r="G774" t="s">
        <v>1019</v>
      </c>
      <c r="H774" t="s">
        <v>1946</v>
      </c>
      <c r="I774" t="s">
        <v>2037</v>
      </c>
      <c r="J774" t="s">
        <v>1948</v>
      </c>
      <c r="K774" t="s">
        <v>1311</v>
      </c>
      <c r="L774" t="s">
        <v>1046</v>
      </c>
      <c r="M774" t="s">
        <v>1019</v>
      </c>
      <c r="N774" t="s">
        <v>2038</v>
      </c>
      <c r="O774" t="s">
        <v>2039</v>
      </c>
      <c r="P774" t="s">
        <v>1459</v>
      </c>
      <c r="Q774" t="s">
        <v>47</v>
      </c>
      <c r="R774" t="s">
        <v>1314</v>
      </c>
      <c r="S774" t="s">
        <v>49</v>
      </c>
      <c r="T774" t="s">
        <v>1315</v>
      </c>
      <c r="U774" t="s">
        <v>1316</v>
      </c>
      <c r="V774">
        <v>-12</v>
      </c>
      <c r="W774">
        <v>-13</v>
      </c>
      <c r="X774">
        <v>-13</v>
      </c>
      <c r="Y774">
        <v>-13</v>
      </c>
      <c r="Z774">
        <v>-13</v>
      </c>
      <c r="AA774">
        <v>-14</v>
      </c>
      <c r="AB774">
        <v>-14</v>
      </c>
      <c r="AC774">
        <v>-14</v>
      </c>
      <c r="AD774">
        <v>-14</v>
      </c>
      <c r="AE774">
        <v>-15</v>
      </c>
      <c r="AF774">
        <v>-15</v>
      </c>
      <c r="AG774">
        <v>-15</v>
      </c>
    </row>
    <row r="775" spans="1:33" x14ac:dyDescent="0.25">
      <c r="A775" t="s">
        <v>3963</v>
      </c>
      <c r="B775" t="s">
        <v>33</v>
      </c>
      <c r="C775" t="s">
        <v>1337</v>
      </c>
      <c r="D775" t="s">
        <v>3645</v>
      </c>
      <c r="E775" t="s">
        <v>155</v>
      </c>
      <c r="F775" t="s">
        <v>1946</v>
      </c>
      <c r="G775" t="s">
        <v>1019</v>
      </c>
      <c r="H775" t="s">
        <v>1946</v>
      </c>
      <c r="I775" t="s">
        <v>2037</v>
      </c>
      <c r="J775" t="s">
        <v>1948</v>
      </c>
      <c r="K775" t="s">
        <v>1311</v>
      </c>
      <c r="L775" t="s">
        <v>1046</v>
      </c>
      <c r="M775" t="s">
        <v>1019</v>
      </c>
      <c r="N775" t="s">
        <v>2038</v>
      </c>
      <c r="O775" t="s">
        <v>2039</v>
      </c>
      <c r="P775" t="s">
        <v>1459</v>
      </c>
      <c r="Q775" t="s">
        <v>47</v>
      </c>
      <c r="R775" t="s">
        <v>1314</v>
      </c>
      <c r="S775" t="s">
        <v>181</v>
      </c>
      <c r="T775" t="s">
        <v>1315</v>
      </c>
      <c r="U775" t="s">
        <v>1316</v>
      </c>
      <c r="V775">
        <v>28</v>
      </c>
      <c r="W775">
        <v>-66</v>
      </c>
      <c r="X775">
        <v>-67</v>
      </c>
      <c r="Y775">
        <v>-69</v>
      </c>
      <c r="Z775">
        <v>-70</v>
      </c>
      <c r="AA775">
        <v>-71</v>
      </c>
      <c r="AB775">
        <v>-72</v>
      </c>
      <c r="AC775">
        <v>-74</v>
      </c>
      <c r="AD775">
        <v>-76</v>
      </c>
      <c r="AE775">
        <v>-77</v>
      </c>
      <c r="AF775">
        <v>-79</v>
      </c>
      <c r="AG775">
        <v>-80</v>
      </c>
    </row>
    <row r="776" spans="1:33" x14ac:dyDescent="0.25">
      <c r="A776" t="s">
        <v>3963</v>
      </c>
      <c r="B776" t="s">
        <v>33</v>
      </c>
      <c r="C776" t="s">
        <v>1337</v>
      </c>
      <c r="D776" t="s">
        <v>3645</v>
      </c>
      <c r="E776" t="s">
        <v>155</v>
      </c>
      <c r="F776" t="s">
        <v>1946</v>
      </c>
      <c r="G776" t="s">
        <v>1019</v>
      </c>
      <c r="H776" t="s">
        <v>1946</v>
      </c>
      <c r="I776" t="s">
        <v>2040</v>
      </c>
      <c r="J776" t="s">
        <v>1948</v>
      </c>
      <c r="K776" t="s">
        <v>1311</v>
      </c>
      <c r="L776" t="s">
        <v>1046</v>
      </c>
      <c r="M776" t="s">
        <v>1019</v>
      </c>
      <c r="N776" t="s">
        <v>2041</v>
      </c>
      <c r="O776" t="s">
        <v>2042</v>
      </c>
      <c r="P776" t="s">
        <v>1459</v>
      </c>
      <c r="Q776" t="s">
        <v>47</v>
      </c>
      <c r="R776" t="s">
        <v>1314</v>
      </c>
      <c r="S776" t="s">
        <v>49</v>
      </c>
      <c r="T776" t="s">
        <v>1315</v>
      </c>
      <c r="U776" t="s">
        <v>1316</v>
      </c>
      <c r="V776">
        <v>-6</v>
      </c>
      <c r="W776">
        <v>-1</v>
      </c>
      <c r="X776">
        <v>-1</v>
      </c>
      <c r="Y776">
        <v>-1</v>
      </c>
      <c r="Z776">
        <v>-1</v>
      </c>
      <c r="AA776">
        <v>-1</v>
      </c>
      <c r="AB776">
        <v>-1</v>
      </c>
      <c r="AC776">
        <v>-1</v>
      </c>
      <c r="AD776">
        <v>-2</v>
      </c>
      <c r="AE776">
        <v>-2</v>
      </c>
      <c r="AF776">
        <v>-2</v>
      </c>
      <c r="AG776">
        <v>-2</v>
      </c>
    </row>
    <row r="777" spans="1:33" x14ac:dyDescent="0.25">
      <c r="A777" t="s">
        <v>3963</v>
      </c>
      <c r="B777" t="s">
        <v>33</v>
      </c>
      <c r="C777" t="s">
        <v>1337</v>
      </c>
      <c r="D777" t="s">
        <v>3645</v>
      </c>
      <c r="E777" t="s">
        <v>155</v>
      </c>
      <c r="F777" t="s">
        <v>1946</v>
      </c>
      <c r="G777" t="s">
        <v>1019</v>
      </c>
      <c r="H777" t="s">
        <v>1946</v>
      </c>
      <c r="I777" t="s">
        <v>2043</v>
      </c>
      <c r="J777" t="s">
        <v>1948</v>
      </c>
      <c r="K777" t="s">
        <v>1311</v>
      </c>
      <c r="L777" t="s">
        <v>897</v>
      </c>
      <c r="M777" t="s">
        <v>1019</v>
      </c>
      <c r="N777" t="s">
        <v>2044</v>
      </c>
      <c r="O777" t="s">
        <v>2045</v>
      </c>
      <c r="P777" t="s">
        <v>1459</v>
      </c>
      <c r="Q777" t="s">
        <v>47</v>
      </c>
      <c r="R777" t="s">
        <v>1314</v>
      </c>
      <c r="S777" t="s">
        <v>49</v>
      </c>
      <c r="T777" t="s">
        <v>1315</v>
      </c>
      <c r="U777" t="s">
        <v>1316</v>
      </c>
      <c r="V777">
        <v>-193</v>
      </c>
      <c r="W777">
        <v>-18</v>
      </c>
      <c r="X777">
        <v>-12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</row>
    <row r="778" spans="1:33" x14ac:dyDescent="0.25">
      <c r="A778" t="s">
        <v>3963</v>
      </c>
      <c r="B778" t="s">
        <v>33</v>
      </c>
      <c r="C778" t="s">
        <v>1337</v>
      </c>
      <c r="D778" t="s">
        <v>3645</v>
      </c>
      <c r="E778" t="s">
        <v>155</v>
      </c>
      <c r="F778" t="s">
        <v>1946</v>
      </c>
      <c r="G778" t="s">
        <v>1019</v>
      </c>
      <c r="H778" t="s">
        <v>1946</v>
      </c>
      <c r="I778" t="s">
        <v>2046</v>
      </c>
      <c r="J778" t="s">
        <v>1948</v>
      </c>
      <c r="K778" t="s">
        <v>1311</v>
      </c>
      <c r="L778" t="s">
        <v>897</v>
      </c>
      <c r="M778" t="s">
        <v>1019</v>
      </c>
      <c r="N778" t="s">
        <v>2047</v>
      </c>
      <c r="O778" t="s">
        <v>2048</v>
      </c>
      <c r="P778" t="s">
        <v>1459</v>
      </c>
      <c r="Q778" t="s">
        <v>47</v>
      </c>
      <c r="R778" t="s">
        <v>1314</v>
      </c>
      <c r="S778" t="s">
        <v>49</v>
      </c>
      <c r="T778" t="s">
        <v>1315</v>
      </c>
      <c r="U778" t="s">
        <v>1316</v>
      </c>
      <c r="V778">
        <v>-387</v>
      </c>
      <c r="W778">
        <v>-191</v>
      </c>
      <c r="X778">
        <v>-230</v>
      </c>
      <c r="Y778">
        <v>-167</v>
      </c>
      <c r="Z778">
        <v>-159</v>
      </c>
      <c r="AA778">
        <v>-169</v>
      </c>
      <c r="AB778">
        <v>-182</v>
      </c>
      <c r="AC778">
        <v>-217</v>
      </c>
      <c r="AD778">
        <v>-261</v>
      </c>
      <c r="AE778">
        <v>-315</v>
      </c>
      <c r="AF778">
        <v>-381</v>
      </c>
      <c r="AG778">
        <v>-460</v>
      </c>
    </row>
    <row r="779" spans="1:33" x14ac:dyDescent="0.25">
      <c r="A779" t="s">
        <v>3963</v>
      </c>
      <c r="B779" t="s">
        <v>33</v>
      </c>
      <c r="C779" t="s">
        <v>1337</v>
      </c>
      <c r="D779" t="s">
        <v>3645</v>
      </c>
      <c r="E779" t="s">
        <v>155</v>
      </c>
      <c r="F779" t="s">
        <v>1946</v>
      </c>
      <c r="G779" t="s">
        <v>1019</v>
      </c>
      <c r="H779" t="s">
        <v>1946</v>
      </c>
      <c r="I779" t="s">
        <v>2046</v>
      </c>
      <c r="J779" t="s">
        <v>1948</v>
      </c>
      <c r="K779" t="s">
        <v>1311</v>
      </c>
      <c r="L779" t="s">
        <v>897</v>
      </c>
      <c r="M779" t="s">
        <v>1019</v>
      </c>
      <c r="N779" t="s">
        <v>2047</v>
      </c>
      <c r="O779" t="s">
        <v>2048</v>
      </c>
      <c r="P779" t="s">
        <v>1459</v>
      </c>
      <c r="Q779" t="s">
        <v>2049</v>
      </c>
      <c r="R779" t="s">
        <v>1314</v>
      </c>
      <c r="S779" t="s">
        <v>49</v>
      </c>
      <c r="T779" t="s">
        <v>1315</v>
      </c>
      <c r="U779" t="s">
        <v>1316</v>
      </c>
      <c r="V779">
        <v>0</v>
      </c>
      <c r="W779">
        <v>0</v>
      </c>
      <c r="X779">
        <v>0</v>
      </c>
      <c r="Y779">
        <v>-31</v>
      </c>
      <c r="Z779">
        <v>-66</v>
      </c>
      <c r="AA779">
        <v>-104</v>
      </c>
      <c r="AB779">
        <v>-153</v>
      </c>
      <c r="AC779">
        <v>-210</v>
      </c>
      <c r="AD779">
        <v>-275</v>
      </c>
      <c r="AE779">
        <v>-350</v>
      </c>
      <c r="AF779">
        <v>-436</v>
      </c>
      <c r="AG779">
        <v>-534</v>
      </c>
    </row>
    <row r="780" spans="1:33" x14ac:dyDescent="0.25">
      <c r="A780" t="s">
        <v>3963</v>
      </c>
      <c r="B780" t="s">
        <v>33</v>
      </c>
      <c r="C780" t="s">
        <v>1337</v>
      </c>
      <c r="D780" t="s">
        <v>3645</v>
      </c>
      <c r="E780" t="s">
        <v>155</v>
      </c>
      <c r="F780" t="s">
        <v>1946</v>
      </c>
      <c r="G780" t="s">
        <v>1019</v>
      </c>
      <c r="H780" t="s">
        <v>1946</v>
      </c>
      <c r="I780" t="s">
        <v>2050</v>
      </c>
      <c r="J780" t="s">
        <v>1948</v>
      </c>
      <c r="K780" t="s">
        <v>1311</v>
      </c>
      <c r="L780" t="s">
        <v>589</v>
      </c>
      <c r="M780" t="s">
        <v>1019</v>
      </c>
      <c r="N780" t="s">
        <v>2051</v>
      </c>
      <c r="O780" t="s">
        <v>2052</v>
      </c>
      <c r="P780" t="s">
        <v>1459</v>
      </c>
      <c r="Q780" t="s">
        <v>47</v>
      </c>
      <c r="R780" t="s">
        <v>1314</v>
      </c>
      <c r="S780" t="s">
        <v>49</v>
      </c>
      <c r="T780" t="s">
        <v>1315</v>
      </c>
      <c r="U780" t="s">
        <v>1316</v>
      </c>
      <c r="V780">
        <v>-39</v>
      </c>
      <c r="W780">
        <v>-24</v>
      </c>
      <c r="X780">
        <v>-24</v>
      </c>
      <c r="Y780">
        <v>-25</v>
      </c>
      <c r="Z780">
        <v>-26</v>
      </c>
      <c r="AA780">
        <v>-27</v>
      </c>
      <c r="AB780">
        <v>-28</v>
      </c>
      <c r="AC780">
        <v>-29</v>
      </c>
      <c r="AD780">
        <v>-30</v>
      </c>
      <c r="AE780">
        <v>-31</v>
      </c>
      <c r="AF780">
        <v>-32</v>
      </c>
      <c r="AG780">
        <v>-33</v>
      </c>
    </row>
    <row r="781" spans="1:33" x14ac:dyDescent="0.25">
      <c r="A781" t="s">
        <v>3963</v>
      </c>
      <c r="B781" t="s">
        <v>33</v>
      </c>
      <c r="C781" t="s">
        <v>1337</v>
      </c>
      <c r="D781" t="s">
        <v>3645</v>
      </c>
      <c r="E781" t="s">
        <v>155</v>
      </c>
      <c r="F781" t="s">
        <v>1946</v>
      </c>
      <c r="G781" t="s">
        <v>1019</v>
      </c>
      <c r="H781" t="s">
        <v>1946</v>
      </c>
      <c r="I781" t="s">
        <v>2053</v>
      </c>
      <c r="J781" t="s">
        <v>1948</v>
      </c>
      <c r="K781" t="s">
        <v>1311</v>
      </c>
      <c r="L781" t="s">
        <v>589</v>
      </c>
      <c r="M781" t="s">
        <v>1019</v>
      </c>
      <c r="N781" t="s">
        <v>2054</v>
      </c>
      <c r="O781" t="s">
        <v>1971</v>
      </c>
      <c r="P781" t="s">
        <v>1459</v>
      </c>
      <c r="Q781" t="s">
        <v>47</v>
      </c>
      <c r="R781" t="s">
        <v>1314</v>
      </c>
      <c r="S781" t="s">
        <v>49</v>
      </c>
      <c r="T781" t="s">
        <v>1315</v>
      </c>
      <c r="U781" t="s">
        <v>1316</v>
      </c>
      <c r="V781">
        <v>-90</v>
      </c>
      <c r="W781">
        <v>-106</v>
      </c>
      <c r="X781">
        <v>-116</v>
      </c>
      <c r="Y781">
        <v>-129</v>
      </c>
      <c r="Z781">
        <v>-143</v>
      </c>
      <c r="AA781">
        <v>-155</v>
      </c>
      <c r="AB781">
        <v>-167</v>
      </c>
      <c r="AC781">
        <v>-179</v>
      </c>
      <c r="AD781">
        <v>-191</v>
      </c>
      <c r="AE781">
        <v>-202</v>
      </c>
      <c r="AF781">
        <v>-215</v>
      </c>
      <c r="AG781">
        <v>-226</v>
      </c>
    </row>
    <row r="782" spans="1:33" x14ac:dyDescent="0.25">
      <c r="A782" t="s">
        <v>3963</v>
      </c>
      <c r="B782" t="s">
        <v>33</v>
      </c>
      <c r="C782" t="s">
        <v>1337</v>
      </c>
      <c r="D782" t="s">
        <v>3645</v>
      </c>
      <c r="E782" t="s">
        <v>155</v>
      </c>
      <c r="F782" t="s">
        <v>1946</v>
      </c>
      <c r="G782" t="s">
        <v>1019</v>
      </c>
      <c r="H782" t="s">
        <v>1946</v>
      </c>
      <c r="I782" t="s">
        <v>2055</v>
      </c>
      <c r="J782" t="s">
        <v>1948</v>
      </c>
      <c r="K782" t="s">
        <v>1311</v>
      </c>
      <c r="L782" t="s">
        <v>1157</v>
      </c>
      <c r="M782" t="s">
        <v>1019</v>
      </c>
      <c r="N782" t="s">
        <v>2056</v>
      </c>
      <c r="O782" t="s">
        <v>2057</v>
      </c>
      <c r="P782" t="s">
        <v>1459</v>
      </c>
      <c r="Q782" t="s">
        <v>47</v>
      </c>
      <c r="R782" t="s">
        <v>1314</v>
      </c>
      <c r="S782" t="s">
        <v>49</v>
      </c>
      <c r="T782" t="s">
        <v>1315</v>
      </c>
      <c r="U782" t="s">
        <v>1316</v>
      </c>
      <c r="V782">
        <v>0</v>
      </c>
      <c r="W782">
        <v>-1</v>
      </c>
      <c r="X782">
        <v>-1</v>
      </c>
      <c r="Y782">
        <v>-1</v>
      </c>
      <c r="Z782">
        <v>-1</v>
      </c>
      <c r="AA782">
        <v>-1</v>
      </c>
      <c r="AB782">
        <v>-1</v>
      </c>
      <c r="AC782">
        <v>-1</v>
      </c>
      <c r="AD782">
        <v>-1</v>
      </c>
      <c r="AE782">
        <v>-1</v>
      </c>
      <c r="AF782">
        <v>-1</v>
      </c>
      <c r="AG782">
        <v>-1</v>
      </c>
    </row>
    <row r="783" spans="1:33" x14ac:dyDescent="0.25">
      <c r="A783" t="s">
        <v>3963</v>
      </c>
      <c r="B783" t="s">
        <v>33</v>
      </c>
      <c r="C783" t="s">
        <v>1337</v>
      </c>
      <c r="D783" t="s">
        <v>3645</v>
      </c>
      <c r="E783" t="s">
        <v>155</v>
      </c>
      <c r="F783" t="s">
        <v>1946</v>
      </c>
      <c r="G783" t="s">
        <v>1019</v>
      </c>
      <c r="H783" t="s">
        <v>1946</v>
      </c>
      <c r="I783" t="s">
        <v>2058</v>
      </c>
      <c r="J783" t="s">
        <v>1985</v>
      </c>
      <c r="K783" t="s">
        <v>1318</v>
      </c>
      <c r="L783" t="s">
        <v>1176</v>
      </c>
      <c r="M783" t="s">
        <v>1019</v>
      </c>
      <c r="N783" t="s">
        <v>2059</v>
      </c>
      <c r="O783" t="s">
        <v>2060</v>
      </c>
      <c r="P783" t="s">
        <v>1343</v>
      </c>
      <c r="Q783" t="s">
        <v>47</v>
      </c>
      <c r="R783" t="s">
        <v>1314</v>
      </c>
      <c r="S783" t="s">
        <v>49</v>
      </c>
      <c r="T783" t="s">
        <v>1319</v>
      </c>
      <c r="U783" t="s">
        <v>1316</v>
      </c>
      <c r="V783">
        <v>0</v>
      </c>
      <c r="W783">
        <v>-4038</v>
      </c>
      <c r="X783">
        <v>-4236</v>
      </c>
      <c r="Y783">
        <v>-4444</v>
      </c>
      <c r="Z783">
        <v>-4661</v>
      </c>
      <c r="AA783">
        <v>-4890</v>
      </c>
      <c r="AB783">
        <v>-5129</v>
      </c>
      <c r="AC783">
        <v>-5381</v>
      </c>
      <c r="AD783">
        <v>-5644</v>
      </c>
      <c r="AE783">
        <v>-5921</v>
      </c>
      <c r="AF783">
        <v>-6211</v>
      </c>
      <c r="AG783">
        <v>-6516</v>
      </c>
    </row>
    <row r="784" spans="1:33" x14ac:dyDescent="0.25">
      <c r="A784" t="s">
        <v>3963</v>
      </c>
      <c r="B784" t="s">
        <v>33</v>
      </c>
      <c r="C784" t="s">
        <v>1337</v>
      </c>
      <c r="D784" t="s">
        <v>3645</v>
      </c>
      <c r="E784" t="s">
        <v>155</v>
      </c>
      <c r="F784" t="s">
        <v>1946</v>
      </c>
      <c r="G784" t="s">
        <v>1019</v>
      </c>
      <c r="H784" t="s">
        <v>1946</v>
      </c>
      <c r="I784" t="s">
        <v>2058</v>
      </c>
      <c r="J784" t="s">
        <v>1985</v>
      </c>
      <c r="K784" t="s">
        <v>1318</v>
      </c>
      <c r="L784" t="s">
        <v>1176</v>
      </c>
      <c r="M784" t="s">
        <v>1019</v>
      </c>
      <c r="N784" t="s">
        <v>2059</v>
      </c>
      <c r="O784" t="s">
        <v>2060</v>
      </c>
      <c r="P784" t="s">
        <v>1343</v>
      </c>
      <c r="Q784" t="s">
        <v>47</v>
      </c>
      <c r="R784" t="s">
        <v>1314</v>
      </c>
      <c r="S784" t="s">
        <v>181</v>
      </c>
      <c r="T784" t="s">
        <v>1319</v>
      </c>
      <c r="U784" t="s">
        <v>1316</v>
      </c>
      <c r="V784">
        <v>0</v>
      </c>
      <c r="W784">
        <v>4038</v>
      </c>
      <c r="X784">
        <v>4236</v>
      </c>
      <c r="Y784">
        <v>4444</v>
      </c>
      <c r="Z784">
        <v>4661</v>
      </c>
      <c r="AA784">
        <v>4890</v>
      </c>
      <c r="AB784">
        <v>5129</v>
      </c>
      <c r="AC784">
        <v>5381</v>
      </c>
      <c r="AD784">
        <v>5644</v>
      </c>
      <c r="AE784">
        <v>5921</v>
      </c>
      <c r="AF784">
        <v>6211</v>
      </c>
      <c r="AG784">
        <v>6516</v>
      </c>
    </row>
    <row r="785" spans="1:33" x14ac:dyDescent="0.25">
      <c r="A785" t="s">
        <v>3963</v>
      </c>
      <c r="B785" t="s">
        <v>33</v>
      </c>
      <c r="C785" t="s">
        <v>1337</v>
      </c>
      <c r="D785" t="s">
        <v>3645</v>
      </c>
      <c r="E785" t="s">
        <v>155</v>
      </c>
      <c r="F785" t="s">
        <v>1946</v>
      </c>
      <c r="G785" t="s">
        <v>1019</v>
      </c>
      <c r="H785" t="s">
        <v>1946</v>
      </c>
      <c r="I785" t="s">
        <v>2061</v>
      </c>
      <c r="J785" t="s">
        <v>1985</v>
      </c>
      <c r="K785" t="s">
        <v>1311</v>
      </c>
      <c r="L785" t="s">
        <v>1176</v>
      </c>
      <c r="M785" t="s">
        <v>1019</v>
      </c>
      <c r="N785" t="s">
        <v>2062</v>
      </c>
      <c r="O785" t="s">
        <v>2063</v>
      </c>
      <c r="P785" t="s">
        <v>1343</v>
      </c>
      <c r="Q785" t="s">
        <v>47</v>
      </c>
      <c r="R785" t="s">
        <v>1314</v>
      </c>
      <c r="S785" t="s">
        <v>49</v>
      </c>
      <c r="T785" t="s">
        <v>1315</v>
      </c>
      <c r="U785" t="s">
        <v>1316</v>
      </c>
      <c r="V785">
        <v>-33631</v>
      </c>
      <c r="W785">
        <v>-36544</v>
      </c>
      <c r="X785">
        <v>-39365</v>
      </c>
      <c r="Y785">
        <v>-39554</v>
      </c>
      <c r="Z785">
        <v>-39710</v>
      </c>
      <c r="AA785">
        <v>-39853</v>
      </c>
      <c r="AB785">
        <v>-39972</v>
      </c>
      <c r="AC785">
        <v>-40054</v>
      </c>
      <c r="AD785">
        <v>-40111</v>
      </c>
      <c r="AE785">
        <v>-40146</v>
      </c>
      <c r="AF785">
        <v>-40161</v>
      </c>
      <c r="AG785">
        <v>-40157</v>
      </c>
    </row>
    <row r="786" spans="1:33" x14ac:dyDescent="0.25">
      <c r="A786" t="s">
        <v>3963</v>
      </c>
      <c r="B786" t="s">
        <v>33</v>
      </c>
      <c r="C786" t="s">
        <v>1337</v>
      </c>
      <c r="D786" t="s">
        <v>3645</v>
      </c>
      <c r="E786" t="s">
        <v>155</v>
      </c>
      <c r="F786" t="s">
        <v>1946</v>
      </c>
      <c r="G786" t="s">
        <v>1019</v>
      </c>
      <c r="H786" t="s">
        <v>1946</v>
      </c>
      <c r="I786" t="s">
        <v>2061</v>
      </c>
      <c r="J786" t="s">
        <v>1985</v>
      </c>
      <c r="K786" t="s">
        <v>1311</v>
      </c>
      <c r="L786" t="s">
        <v>1176</v>
      </c>
      <c r="M786" t="s">
        <v>1019</v>
      </c>
      <c r="N786" t="s">
        <v>2062</v>
      </c>
      <c r="O786" t="s">
        <v>2063</v>
      </c>
      <c r="P786" t="s">
        <v>1343</v>
      </c>
      <c r="Q786" t="s">
        <v>47</v>
      </c>
      <c r="R786" t="s">
        <v>1314</v>
      </c>
      <c r="S786" t="s">
        <v>181</v>
      </c>
      <c r="T786" t="s">
        <v>1315</v>
      </c>
      <c r="U786" t="s">
        <v>1316</v>
      </c>
      <c r="V786">
        <v>0</v>
      </c>
      <c r="W786">
        <v>0</v>
      </c>
      <c r="X786">
        <v>-579</v>
      </c>
      <c r="Y786">
        <v>-1533</v>
      </c>
      <c r="Z786">
        <v>-2405</v>
      </c>
      <c r="AA786">
        <v>-3301</v>
      </c>
      <c r="AB786">
        <v>-4219</v>
      </c>
      <c r="AC786">
        <v>-5158</v>
      </c>
      <c r="AD786">
        <v>-6115</v>
      </c>
      <c r="AE786">
        <v>-7092</v>
      </c>
      <c r="AF786">
        <v>-8087</v>
      </c>
      <c r="AG786">
        <v>-9099</v>
      </c>
    </row>
    <row r="787" spans="1:33" x14ac:dyDescent="0.25">
      <c r="A787" t="s">
        <v>3963</v>
      </c>
      <c r="B787" t="s">
        <v>33</v>
      </c>
      <c r="C787" t="s">
        <v>1337</v>
      </c>
      <c r="D787" t="s">
        <v>3645</v>
      </c>
      <c r="E787" t="s">
        <v>155</v>
      </c>
      <c r="F787" t="s">
        <v>1946</v>
      </c>
      <c r="G787" t="s">
        <v>1019</v>
      </c>
      <c r="H787" t="s">
        <v>1946</v>
      </c>
      <c r="I787" t="s">
        <v>2064</v>
      </c>
      <c r="J787" t="s">
        <v>1985</v>
      </c>
      <c r="K787" t="s">
        <v>1311</v>
      </c>
      <c r="L787" t="s">
        <v>1176</v>
      </c>
      <c r="M787" t="s">
        <v>1019</v>
      </c>
      <c r="N787" t="s">
        <v>2065</v>
      </c>
      <c r="O787" t="s">
        <v>2066</v>
      </c>
      <c r="P787" t="s">
        <v>1343</v>
      </c>
      <c r="Q787" t="s">
        <v>47</v>
      </c>
      <c r="R787" t="s">
        <v>1314</v>
      </c>
      <c r="S787" t="s">
        <v>49</v>
      </c>
      <c r="T787" t="s">
        <v>1315</v>
      </c>
      <c r="U787" t="s">
        <v>1316</v>
      </c>
      <c r="V787">
        <v>-3796</v>
      </c>
      <c r="W787">
        <v>-4133</v>
      </c>
      <c r="X787">
        <v>-4348</v>
      </c>
      <c r="Y787">
        <v>-4322</v>
      </c>
      <c r="Z787">
        <v>-4300</v>
      </c>
      <c r="AA787">
        <v>-4280</v>
      </c>
      <c r="AB787">
        <v>-4262</v>
      </c>
      <c r="AC787">
        <v>-4242</v>
      </c>
      <c r="AD787">
        <v>-4225</v>
      </c>
      <c r="AE787">
        <v>-4208</v>
      </c>
      <c r="AF787">
        <v>-4192</v>
      </c>
      <c r="AG787">
        <v>-4178</v>
      </c>
    </row>
    <row r="788" spans="1:33" x14ac:dyDescent="0.25">
      <c r="A788" t="s">
        <v>3963</v>
      </c>
      <c r="B788" t="s">
        <v>33</v>
      </c>
      <c r="C788" t="s">
        <v>1337</v>
      </c>
      <c r="D788" t="s">
        <v>3645</v>
      </c>
      <c r="E788" t="s">
        <v>155</v>
      </c>
      <c r="F788" t="s">
        <v>1946</v>
      </c>
      <c r="G788" t="s">
        <v>1019</v>
      </c>
      <c r="H788" t="s">
        <v>1946</v>
      </c>
      <c r="I788" t="s">
        <v>2064</v>
      </c>
      <c r="J788" t="s">
        <v>1985</v>
      </c>
      <c r="K788" t="s">
        <v>1311</v>
      </c>
      <c r="L788" t="s">
        <v>1176</v>
      </c>
      <c r="M788" t="s">
        <v>1019</v>
      </c>
      <c r="N788" t="s">
        <v>2065</v>
      </c>
      <c r="O788" t="s">
        <v>2066</v>
      </c>
      <c r="P788" t="s">
        <v>1343</v>
      </c>
      <c r="Q788" t="s">
        <v>47</v>
      </c>
      <c r="R788" t="s">
        <v>1314</v>
      </c>
      <c r="S788" t="s">
        <v>181</v>
      </c>
      <c r="T788" t="s">
        <v>1315</v>
      </c>
      <c r="U788" t="s">
        <v>1316</v>
      </c>
      <c r="V788">
        <v>0</v>
      </c>
      <c r="W788">
        <v>0</v>
      </c>
      <c r="X788">
        <v>-65</v>
      </c>
      <c r="Y788">
        <v>-172</v>
      </c>
      <c r="Z788">
        <v>-267</v>
      </c>
      <c r="AA788">
        <v>-364</v>
      </c>
      <c r="AB788">
        <v>-462</v>
      </c>
      <c r="AC788">
        <v>-561</v>
      </c>
      <c r="AD788">
        <v>-661</v>
      </c>
      <c r="AE788">
        <v>-763</v>
      </c>
      <c r="AF788">
        <v>-867</v>
      </c>
      <c r="AG788">
        <v>-972</v>
      </c>
    </row>
    <row r="789" spans="1:33" x14ac:dyDescent="0.25">
      <c r="A789" t="s">
        <v>3963</v>
      </c>
      <c r="B789" t="s">
        <v>33</v>
      </c>
      <c r="C789" t="s">
        <v>1337</v>
      </c>
      <c r="D789" t="s">
        <v>3645</v>
      </c>
      <c r="E789" t="s">
        <v>155</v>
      </c>
      <c r="F789" t="s">
        <v>1946</v>
      </c>
      <c r="G789" t="s">
        <v>1019</v>
      </c>
      <c r="H789" t="s">
        <v>1946</v>
      </c>
      <c r="I789" t="s">
        <v>2064</v>
      </c>
      <c r="J789" t="s">
        <v>1985</v>
      </c>
      <c r="K789" t="s">
        <v>1311</v>
      </c>
      <c r="L789" t="s">
        <v>1176</v>
      </c>
      <c r="M789" t="s">
        <v>1019</v>
      </c>
      <c r="N789" t="s">
        <v>2065</v>
      </c>
      <c r="O789" t="s">
        <v>2066</v>
      </c>
      <c r="P789" t="s">
        <v>1343</v>
      </c>
      <c r="Q789" t="s">
        <v>47</v>
      </c>
      <c r="R789" t="s">
        <v>1314</v>
      </c>
      <c r="S789" t="s">
        <v>105</v>
      </c>
      <c r="T789" t="s">
        <v>1315</v>
      </c>
      <c r="U789" t="s">
        <v>1316</v>
      </c>
      <c r="V789">
        <v>0</v>
      </c>
      <c r="W789">
        <v>0</v>
      </c>
      <c r="X789">
        <v>0</v>
      </c>
      <c r="Y789">
        <v>4460</v>
      </c>
      <c r="Z789">
        <v>4528</v>
      </c>
      <c r="AA789">
        <v>4599</v>
      </c>
      <c r="AB789">
        <v>4674</v>
      </c>
      <c r="AC789">
        <v>4748</v>
      </c>
      <c r="AD789">
        <v>4825</v>
      </c>
      <c r="AE789">
        <v>4904</v>
      </c>
      <c r="AF789">
        <v>4986</v>
      </c>
      <c r="AG789">
        <v>5071</v>
      </c>
    </row>
    <row r="790" spans="1:33" x14ac:dyDescent="0.25">
      <c r="A790" t="s">
        <v>3963</v>
      </c>
      <c r="B790" t="s">
        <v>33</v>
      </c>
      <c r="C790" t="s">
        <v>1337</v>
      </c>
      <c r="D790" t="s">
        <v>3645</v>
      </c>
      <c r="E790" t="s">
        <v>155</v>
      </c>
      <c r="F790" t="s">
        <v>1946</v>
      </c>
      <c r="G790" t="s">
        <v>1019</v>
      </c>
      <c r="H790" t="s">
        <v>1946</v>
      </c>
      <c r="I790" t="s">
        <v>2067</v>
      </c>
      <c r="J790" t="s">
        <v>1985</v>
      </c>
      <c r="K790" t="s">
        <v>1311</v>
      </c>
      <c r="L790" t="s">
        <v>1176</v>
      </c>
      <c r="M790" t="s">
        <v>1019</v>
      </c>
      <c r="N790" t="s">
        <v>2068</v>
      </c>
      <c r="O790" t="s">
        <v>2069</v>
      </c>
      <c r="P790" t="s">
        <v>1343</v>
      </c>
      <c r="Q790" t="s">
        <v>47</v>
      </c>
      <c r="R790" t="s">
        <v>1314</v>
      </c>
      <c r="S790" t="s">
        <v>49</v>
      </c>
      <c r="T790" t="s">
        <v>1315</v>
      </c>
      <c r="U790" t="s">
        <v>1316</v>
      </c>
      <c r="V790">
        <v>0</v>
      </c>
      <c r="W790">
        <v>-1343</v>
      </c>
      <c r="X790">
        <v>-1343</v>
      </c>
      <c r="Y790">
        <v>-1343</v>
      </c>
      <c r="Z790">
        <v>-1343</v>
      </c>
      <c r="AA790">
        <v>-1343</v>
      </c>
      <c r="AB790">
        <v>-1343</v>
      </c>
      <c r="AC790">
        <v>-1343</v>
      </c>
      <c r="AD790">
        <v>-1343</v>
      </c>
      <c r="AE790">
        <v>-1343</v>
      </c>
      <c r="AF790">
        <v>-1343</v>
      </c>
      <c r="AG790">
        <v>-1343</v>
      </c>
    </row>
    <row r="791" spans="1:33" x14ac:dyDescent="0.25">
      <c r="A791" t="s">
        <v>3963</v>
      </c>
      <c r="B791" t="s">
        <v>33</v>
      </c>
      <c r="C791" t="s">
        <v>1337</v>
      </c>
      <c r="D791" t="s">
        <v>3645</v>
      </c>
      <c r="E791" t="s">
        <v>155</v>
      </c>
      <c r="F791" t="s">
        <v>1946</v>
      </c>
      <c r="G791" t="s">
        <v>1019</v>
      </c>
      <c r="H791" t="s">
        <v>1946</v>
      </c>
      <c r="I791" t="s">
        <v>2067</v>
      </c>
      <c r="J791" t="s">
        <v>1985</v>
      </c>
      <c r="K791" t="s">
        <v>1311</v>
      </c>
      <c r="L791" t="s">
        <v>1176</v>
      </c>
      <c r="M791" t="s">
        <v>1019</v>
      </c>
      <c r="N791" t="s">
        <v>2068</v>
      </c>
      <c r="O791" t="s">
        <v>2069</v>
      </c>
      <c r="P791" t="s">
        <v>1343</v>
      </c>
      <c r="Q791" t="s">
        <v>47</v>
      </c>
      <c r="R791" t="s">
        <v>1314</v>
      </c>
      <c r="S791" t="s">
        <v>181</v>
      </c>
      <c r="T791" t="s">
        <v>1315</v>
      </c>
      <c r="U791" t="s">
        <v>1316</v>
      </c>
      <c r="V791">
        <v>0</v>
      </c>
      <c r="W791">
        <v>1343</v>
      </c>
      <c r="X791">
        <v>1343</v>
      </c>
      <c r="Y791">
        <v>1343</v>
      </c>
      <c r="Z791">
        <v>1343</v>
      </c>
      <c r="AA791">
        <v>1343</v>
      </c>
      <c r="AB791">
        <v>1343</v>
      </c>
      <c r="AC791">
        <v>1343</v>
      </c>
      <c r="AD791">
        <v>1343</v>
      </c>
      <c r="AE791">
        <v>1343</v>
      </c>
      <c r="AF791">
        <v>1343</v>
      </c>
      <c r="AG791">
        <v>1343</v>
      </c>
    </row>
    <row r="792" spans="1:33" x14ac:dyDescent="0.25">
      <c r="A792" t="s">
        <v>3963</v>
      </c>
      <c r="B792" t="s">
        <v>33</v>
      </c>
      <c r="C792" t="s">
        <v>1337</v>
      </c>
      <c r="D792" t="s">
        <v>3645</v>
      </c>
      <c r="E792" t="s">
        <v>155</v>
      </c>
      <c r="F792" t="s">
        <v>1946</v>
      </c>
      <c r="G792" t="s">
        <v>1019</v>
      </c>
      <c r="H792" t="s">
        <v>1946</v>
      </c>
      <c r="I792" t="s">
        <v>2070</v>
      </c>
      <c r="J792" t="s">
        <v>1287</v>
      </c>
      <c r="K792" t="s">
        <v>1311</v>
      </c>
      <c r="L792" t="s">
        <v>1176</v>
      </c>
      <c r="M792" t="s">
        <v>1019</v>
      </c>
      <c r="N792" t="s">
        <v>2071</v>
      </c>
      <c r="O792" t="s">
        <v>2072</v>
      </c>
      <c r="P792" t="s">
        <v>1343</v>
      </c>
      <c r="Q792" t="s">
        <v>47</v>
      </c>
      <c r="R792" t="s">
        <v>1314</v>
      </c>
      <c r="S792" t="s">
        <v>49</v>
      </c>
      <c r="T792" t="s">
        <v>1315</v>
      </c>
      <c r="U792" t="s">
        <v>1316</v>
      </c>
      <c r="V792">
        <v>0</v>
      </c>
      <c r="W792">
        <v>-1817</v>
      </c>
      <c r="X792">
        <v>-1817</v>
      </c>
      <c r="Y792">
        <v>-1817</v>
      </c>
      <c r="Z792">
        <v>-1817</v>
      </c>
      <c r="AA792">
        <v>-1817</v>
      </c>
      <c r="AB792">
        <v>-1817</v>
      </c>
      <c r="AC792">
        <v>-1817</v>
      </c>
      <c r="AD792">
        <v>-1817</v>
      </c>
      <c r="AE792">
        <v>-1617</v>
      </c>
      <c r="AF792">
        <v>-1817</v>
      </c>
      <c r="AG792">
        <v>-1817</v>
      </c>
    </row>
    <row r="793" spans="1:33" x14ac:dyDescent="0.25">
      <c r="A793" t="s">
        <v>3963</v>
      </c>
      <c r="B793" t="s">
        <v>33</v>
      </c>
      <c r="C793" t="s">
        <v>1337</v>
      </c>
      <c r="D793" t="s">
        <v>3645</v>
      </c>
      <c r="E793" t="s">
        <v>155</v>
      </c>
      <c r="F793" t="s">
        <v>1946</v>
      </c>
      <c r="G793" t="s">
        <v>1019</v>
      </c>
      <c r="H793" t="s">
        <v>1946</v>
      </c>
      <c r="I793" t="s">
        <v>2070</v>
      </c>
      <c r="J793" t="s">
        <v>1287</v>
      </c>
      <c r="K793" t="s">
        <v>1311</v>
      </c>
      <c r="L793" t="s">
        <v>1176</v>
      </c>
      <c r="M793" t="s">
        <v>1019</v>
      </c>
      <c r="N793" t="s">
        <v>2071</v>
      </c>
      <c r="O793" t="s">
        <v>2072</v>
      </c>
      <c r="P793" t="s">
        <v>1343</v>
      </c>
      <c r="Q793" t="s">
        <v>47</v>
      </c>
      <c r="R793" t="s">
        <v>1314</v>
      </c>
      <c r="S793" t="s">
        <v>181</v>
      </c>
      <c r="T793" t="s">
        <v>1315</v>
      </c>
      <c r="U793" t="s">
        <v>1316</v>
      </c>
      <c r="V793">
        <v>0</v>
      </c>
      <c r="W793">
        <v>1817</v>
      </c>
      <c r="X793">
        <v>1817</v>
      </c>
      <c r="Y793">
        <v>1817</v>
      </c>
      <c r="Z793">
        <v>1817</v>
      </c>
      <c r="AA793">
        <v>1817</v>
      </c>
      <c r="AB793">
        <v>1817</v>
      </c>
      <c r="AC793">
        <v>1817</v>
      </c>
      <c r="AD793">
        <v>1817</v>
      </c>
      <c r="AE793">
        <v>1617</v>
      </c>
      <c r="AF793">
        <v>1817</v>
      </c>
      <c r="AG793">
        <v>1817</v>
      </c>
    </row>
    <row r="794" spans="1:33" x14ac:dyDescent="0.25">
      <c r="A794" t="s">
        <v>3963</v>
      </c>
      <c r="B794" t="s">
        <v>33</v>
      </c>
      <c r="C794" t="s">
        <v>1337</v>
      </c>
      <c r="D794" t="s">
        <v>3645</v>
      </c>
      <c r="E794" t="s">
        <v>155</v>
      </c>
      <c r="F794" t="s">
        <v>1946</v>
      </c>
      <c r="G794" t="s">
        <v>1019</v>
      </c>
      <c r="H794" t="s">
        <v>1946</v>
      </c>
      <c r="I794" t="s">
        <v>2073</v>
      </c>
      <c r="J794" t="s">
        <v>1948</v>
      </c>
      <c r="K794" t="s">
        <v>1311</v>
      </c>
      <c r="L794" t="s">
        <v>1176</v>
      </c>
      <c r="M794" t="s">
        <v>1019</v>
      </c>
      <c r="N794" t="s">
        <v>2074</v>
      </c>
      <c r="O794" t="s">
        <v>2075</v>
      </c>
      <c r="P794" t="s">
        <v>1459</v>
      </c>
      <c r="Q794" t="s">
        <v>47</v>
      </c>
      <c r="R794" t="s">
        <v>1314</v>
      </c>
      <c r="S794" t="s">
        <v>49</v>
      </c>
      <c r="T794" t="s">
        <v>1315</v>
      </c>
      <c r="U794" t="s">
        <v>1316</v>
      </c>
      <c r="V794">
        <v>-237</v>
      </c>
      <c r="W794">
        <v>-192</v>
      </c>
      <c r="X794">
        <v>-157</v>
      </c>
      <c r="Y794">
        <v>-123</v>
      </c>
      <c r="Z794">
        <v>-87</v>
      </c>
      <c r="AA794">
        <v>-60</v>
      </c>
      <c r="AB794">
        <v>-60</v>
      </c>
      <c r="AC794">
        <v>-52</v>
      </c>
      <c r="AD794">
        <v>-33</v>
      </c>
      <c r="AE794">
        <v>-14</v>
      </c>
      <c r="AF794">
        <v>0</v>
      </c>
      <c r="AG794">
        <v>0</v>
      </c>
    </row>
    <row r="795" spans="1:33" x14ac:dyDescent="0.25">
      <c r="A795" t="s">
        <v>3963</v>
      </c>
      <c r="B795" t="s">
        <v>33</v>
      </c>
      <c r="C795" t="s">
        <v>1337</v>
      </c>
      <c r="D795" t="s">
        <v>3645</v>
      </c>
      <c r="E795" t="s">
        <v>155</v>
      </c>
      <c r="F795" t="s">
        <v>1946</v>
      </c>
      <c r="G795" t="s">
        <v>1019</v>
      </c>
      <c r="H795" t="s">
        <v>1946</v>
      </c>
      <c r="I795" t="s">
        <v>2076</v>
      </c>
      <c r="J795" t="s">
        <v>1948</v>
      </c>
      <c r="K795" t="s">
        <v>1311</v>
      </c>
      <c r="L795" t="s">
        <v>1176</v>
      </c>
      <c r="M795" t="s">
        <v>1019</v>
      </c>
      <c r="N795" t="s">
        <v>2077</v>
      </c>
      <c r="O795" t="s">
        <v>2078</v>
      </c>
      <c r="P795" t="s">
        <v>1459</v>
      </c>
      <c r="Q795" t="s">
        <v>47</v>
      </c>
      <c r="R795" t="s">
        <v>1314</v>
      </c>
      <c r="S795" t="s">
        <v>49</v>
      </c>
      <c r="T795" t="s">
        <v>1315</v>
      </c>
      <c r="U795" t="s">
        <v>1316</v>
      </c>
      <c r="V795">
        <v>-24850</v>
      </c>
      <c r="W795">
        <v>-21646</v>
      </c>
      <c r="X795">
        <v>-19553</v>
      </c>
      <c r="Y795">
        <v>-18545</v>
      </c>
      <c r="Z795">
        <v>-18075</v>
      </c>
      <c r="AA795">
        <v>-17994</v>
      </c>
      <c r="AB795">
        <v>-18177</v>
      </c>
      <c r="AC795">
        <v>-18895</v>
      </c>
      <c r="AD795">
        <v>-19921</v>
      </c>
      <c r="AE795">
        <v>-20798</v>
      </c>
      <c r="AF795">
        <v>-21661</v>
      </c>
      <c r="AG795">
        <v>-22694</v>
      </c>
    </row>
    <row r="796" spans="1:33" x14ac:dyDescent="0.25">
      <c r="A796" t="s">
        <v>3963</v>
      </c>
      <c r="B796" t="s">
        <v>33</v>
      </c>
      <c r="C796" t="s">
        <v>1337</v>
      </c>
      <c r="D796" t="s">
        <v>3645</v>
      </c>
      <c r="E796" t="s">
        <v>155</v>
      </c>
      <c r="F796" t="s">
        <v>1946</v>
      </c>
      <c r="G796" t="s">
        <v>1019</v>
      </c>
      <c r="H796" t="s">
        <v>1946</v>
      </c>
      <c r="I796" t="s">
        <v>2079</v>
      </c>
      <c r="J796" t="s">
        <v>1948</v>
      </c>
      <c r="K796" t="s">
        <v>1311</v>
      </c>
      <c r="L796" t="s">
        <v>989</v>
      </c>
      <c r="M796" t="s">
        <v>1019</v>
      </c>
      <c r="N796" t="s">
        <v>2080</v>
      </c>
      <c r="O796" t="s">
        <v>2081</v>
      </c>
      <c r="P796" t="s">
        <v>1459</v>
      </c>
      <c r="Q796" t="s">
        <v>47</v>
      </c>
      <c r="R796" t="s">
        <v>1314</v>
      </c>
      <c r="S796" t="s">
        <v>49</v>
      </c>
      <c r="T796" t="s">
        <v>1315</v>
      </c>
      <c r="U796" t="s">
        <v>1316</v>
      </c>
      <c r="V796">
        <v>-84</v>
      </c>
      <c r="W796">
        <v>-57</v>
      </c>
      <c r="X796">
        <v>-39</v>
      </c>
      <c r="Y796">
        <v>-29</v>
      </c>
      <c r="Z796">
        <v>-19</v>
      </c>
      <c r="AA796">
        <v>-12</v>
      </c>
      <c r="AB796">
        <v>-8</v>
      </c>
      <c r="AC796">
        <v>-5</v>
      </c>
      <c r="AD796">
        <v>-3</v>
      </c>
      <c r="AE796">
        <v>-1</v>
      </c>
      <c r="AF796">
        <v>-1</v>
      </c>
      <c r="AG796">
        <v>-1</v>
      </c>
    </row>
    <row r="797" spans="1:33" x14ac:dyDescent="0.25">
      <c r="A797" t="s">
        <v>3963</v>
      </c>
      <c r="B797" t="s">
        <v>33</v>
      </c>
      <c r="C797" t="s">
        <v>1337</v>
      </c>
      <c r="D797" t="s">
        <v>3645</v>
      </c>
      <c r="E797" t="s">
        <v>155</v>
      </c>
      <c r="F797" t="s">
        <v>1946</v>
      </c>
      <c r="G797" t="s">
        <v>1019</v>
      </c>
      <c r="H797" t="s">
        <v>1946</v>
      </c>
      <c r="I797" t="s">
        <v>2082</v>
      </c>
      <c r="J797" t="s">
        <v>1948</v>
      </c>
      <c r="K797" t="s">
        <v>1311</v>
      </c>
      <c r="L797" t="s">
        <v>989</v>
      </c>
      <c r="M797" t="s">
        <v>1019</v>
      </c>
      <c r="N797" t="s">
        <v>2083</v>
      </c>
      <c r="O797" t="s">
        <v>2084</v>
      </c>
      <c r="P797" t="s">
        <v>1459</v>
      </c>
      <c r="Q797" t="s">
        <v>47</v>
      </c>
      <c r="R797" t="s">
        <v>1314</v>
      </c>
      <c r="S797" t="s">
        <v>49</v>
      </c>
      <c r="T797" t="s">
        <v>1315</v>
      </c>
      <c r="U797" t="s">
        <v>1316</v>
      </c>
      <c r="V797">
        <v>-2</v>
      </c>
      <c r="W797">
        <v>-3</v>
      </c>
      <c r="X797">
        <v>-3</v>
      </c>
      <c r="Y797">
        <v>-3</v>
      </c>
      <c r="Z797">
        <v>-3</v>
      </c>
      <c r="AA797">
        <v>-3</v>
      </c>
      <c r="AB797">
        <v>-3</v>
      </c>
      <c r="AC797">
        <v>-3</v>
      </c>
      <c r="AD797">
        <v>-3</v>
      </c>
      <c r="AE797">
        <v>-3</v>
      </c>
      <c r="AF797">
        <v>-3</v>
      </c>
      <c r="AG797">
        <v>-3</v>
      </c>
    </row>
    <row r="798" spans="1:33" x14ac:dyDescent="0.25">
      <c r="A798" t="s">
        <v>3963</v>
      </c>
      <c r="B798" t="s">
        <v>33</v>
      </c>
      <c r="C798" t="s">
        <v>1337</v>
      </c>
      <c r="D798" t="s">
        <v>3645</v>
      </c>
      <c r="E798" t="s">
        <v>155</v>
      </c>
      <c r="F798" t="s">
        <v>1946</v>
      </c>
      <c r="G798" t="s">
        <v>1019</v>
      </c>
      <c r="H798" t="s">
        <v>1946</v>
      </c>
      <c r="I798" t="s">
        <v>2085</v>
      </c>
      <c r="J798" t="s">
        <v>1985</v>
      </c>
      <c r="K798" t="s">
        <v>1311</v>
      </c>
      <c r="L798" t="s">
        <v>1328</v>
      </c>
      <c r="M798" t="s">
        <v>117</v>
      </c>
      <c r="N798" t="s">
        <v>2086</v>
      </c>
      <c r="O798" t="s">
        <v>2087</v>
      </c>
      <c r="P798" t="s">
        <v>1343</v>
      </c>
      <c r="Q798" t="s">
        <v>47</v>
      </c>
      <c r="R798" t="s">
        <v>1314</v>
      </c>
      <c r="S798" t="s">
        <v>49</v>
      </c>
      <c r="T798" t="s">
        <v>1315</v>
      </c>
      <c r="U798" t="s">
        <v>1316</v>
      </c>
      <c r="V798">
        <v>-21778</v>
      </c>
      <c r="W798">
        <v>-25389</v>
      </c>
      <c r="X798">
        <v>-26038</v>
      </c>
      <c r="Y798">
        <v>-26490</v>
      </c>
      <c r="Z798">
        <v>-26880</v>
      </c>
      <c r="AA798">
        <v>-27238</v>
      </c>
      <c r="AB798">
        <v>-27582</v>
      </c>
      <c r="AC798">
        <v>-28048</v>
      </c>
      <c r="AD798">
        <v>-28440</v>
      </c>
      <c r="AE798">
        <v>-28926</v>
      </c>
      <c r="AF798">
        <v>-29323</v>
      </c>
      <c r="AG798">
        <v>-29819</v>
      </c>
    </row>
    <row r="799" spans="1:33" x14ac:dyDescent="0.25">
      <c r="A799" t="s">
        <v>3963</v>
      </c>
      <c r="B799" t="s">
        <v>33</v>
      </c>
      <c r="C799" t="s">
        <v>1337</v>
      </c>
      <c r="D799" t="s">
        <v>3645</v>
      </c>
      <c r="E799" t="s">
        <v>155</v>
      </c>
      <c r="F799" t="s">
        <v>1946</v>
      </c>
      <c r="G799" t="s">
        <v>1019</v>
      </c>
      <c r="H799" t="s">
        <v>1946</v>
      </c>
      <c r="I799" t="s">
        <v>2088</v>
      </c>
      <c r="J799" t="s">
        <v>1948</v>
      </c>
      <c r="K799" t="s">
        <v>1311</v>
      </c>
      <c r="L799" t="s">
        <v>1328</v>
      </c>
      <c r="M799" t="s">
        <v>117</v>
      </c>
      <c r="N799" t="s">
        <v>2089</v>
      </c>
      <c r="O799" t="s">
        <v>2090</v>
      </c>
      <c r="P799" t="s">
        <v>1459</v>
      </c>
      <c r="Q799" t="s">
        <v>47</v>
      </c>
      <c r="R799" t="s">
        <v>1314</v>
      </c>
      <c r="S799" t="s">
        <v>49</v>
      </c>
      <c r="T799" t="s">
        <v>1315</v>
      </c>
      <c r="U799" t="s">
        <v>1316</v>
      </c>
      <c r="V799">
        <v>-19744</v>
      </c>
      <c r="W799">
        <v>-21803</v>
      </c>
      <c r="X799">
        <v>-29397</v>
      </c>
      <c r="Y799">
        <v>-31629</v>
      </c>
      <c r="Z799">
        <v>-35252</v>
      </c>
      <c r="AA799">
        <v>-37253</v>
      </c>
      <c r="AB799">
        <v>-33589</v>
      </c>
      <c r="AC799">
        <v>-43899</v>
      </c>
      <c r="AD799">
        <v>-45112</v>
      </c>
      <c r="AE799">
        <v>-41776</v>
      </c>
      <c r="AF799">
        <v>-44499</v>
      </c>
      <c r="AG799">
        <v>-45231</v>
      </c>
    </row>
    <row r="800" spans="1:33" x14ac:dyDescent="0.25">
      <c r="A800" t="s">
        <v>3963</v>
      </c>
      <c r="B800" t="s">
        <v>33</v>
      </c>
      <c r="C800" t="s">
        <v>1337</v>
      </c>
      <c r="D800" t="s">
        <v>3645</v>
      </c>
      <c r="E800" t="s">
        <v>155</v>
      </c>
      <c r="F800" t="s">
        <v>1946</v>
      </c>
      <c r="G800" t="s">
        <v>1019</v>
      </c>
      <c r="H800" t="s">
        <v>1946</v>
      </c>
      <c r="I800" t="s">
        <v>2091</v>
      </c>
      <c r="J800" t="s">
        <v>1985</v>
      </c>
      <c r="K800" t="s">
        <v>1311</v>
      </c>
      <c r="L800" t="s">
        <v>1328</v>
      </c>
      <c r="M800" t="s">
        <v>117</v>
      </c>
      <c r="N800" t="s">
        <v>2092</v>
      </c>
      <c r="O800" t="s">
        <v>2093</v>
      </c>
      <c r="P800" t="s">
        <v>1343</v>
      </c>
      <c r="Q800" t="s">
        <v>47</v>
      </c>
      <c r="R800" t="s">
        <v>1314</v>
      </c>
      <c r="S800" t="s">
        <v>49</v>
      </c>
      <c r="T800" t="s">
        <v>1315</v>
      </c>
      <c r="U800" t="s">
        <v>1316</v>
      </c>
      <c r="V800">
        <v>-8505</v>
      </c>
      <c r="W800">
        <v>-9845</v>
      </c>
      <c r="X800">
        <v>-11370</v>
      </c>
      <c r="Y800">
        <v>-11832</v>
      </c>
      <c r="Z800">
        <v>-11840</v>
      </c>
      <c r="AA800">
        <v>-12064</v>
      </c>
      <c r="AB800">
        <v>-12285</v>
      </c>
      <c r="AC800">
        <v>-12512</v>
      </c>
      <c r="AD800">
        <v>-12744</v>
      </c>
      <c r="AE800">
        <v>-13054</v>
      </c>
      <c r="AF800">
        <v>-13296</v>
      </c>
      <c r="AG800">
        <v>-13878</v>
      </c>
    </row>
    <row r="801" spans="1:33" x14ac:dyDescent="0.25">
      <c r="A801" t="s">
        <v>3963</v>
      </c>
      <c r="B801" t="s">
        <v>33</v>
      </c>
      <c r="C801" t="s">
        <v>1337</v>
      </c>
      <c r="D801" t="s">
        <v>3645</v>
      </c>
      <c r="E801" t="s">
        <v>155</v>
      </c>
      <c r="F801" t="s">
        <v>1946</v>
      </c>
      <c r="G801" t="s">
        <v>1019</v>
      </c>
      <c r="H801" t="s">
        <v>1946</v>
      </c>
      <c r="I801" t="s">
        <v>2094</v>
      </c>
      <c r="J801" t="s">
        <v>1985</v>
      </c>
      <c r="K801" t="s">
        <v>1318</v>
      </c>
      <c r="L801" t="s">
        <v>1328</v>
      </c>
      <c r="M801" t="s">
        <v>118</v>
      </c>
      <c r="N801" t="s">
        <v>2095</v>
      </c>
      <c r="O801" t="s">
        <v>2096</v>
      </c>
      <c r="P801" t="s">
        <v>1343</v>
      </c>
      <c r="Q801" t="s">
        <v>47</v>
      </c>
      <c r="R801" t="s">
        <v>1314</v>
      </c>
      <c r="S801" t="s">
        <v>49</v>
      </c>
      <c r="T801" t="s">
        <v>1319</v>
      </c>
      <c r="U801" t="s">
        <v>1316</v>
      </c>
      <c r="V801">
        <v>-234</v>
      </c>
      <c r="W801">
        <v>-249</v>
      </c>
      <c r="X801">
        <v>-278</v>
      </c>
      <c r="Y801">
        <v>-291</v>
      </c>
      <c r="Z801">
        <v>-308</v>
      </c>
      <c r="AA801">
        <v>-327</v>
      </c>
      <c r="AB801">
        <v>-345</v>
      </c>
      <c r="AC801">
        <v>-365</v>
      </c>
      <c r="AD801">
        <v>-387</v>
      </c>
      <c r="AE801">
        <v>-404</v>
      </c>
      <c r="AF801">
        <v>-423</v>
      </c>
      <c r="AG801">
        <v>-423</v>
      </c>
    </row>
    <row r="802" spans="1:33" x14ac:dyDescent="0.25">
      <c r="A802" t="s">
        <v>3963</v>
      </c>
      <c r="B802" t="s">
        <v>33</v>
      </c>
      <c r="C802" t="s">
        <v>1337</v>
      </c>
      <c r="D802" t="s">
        <v>3645</v>
      </c>
      <c r="E802" t="s">
        <v>155</v>
      </c>
      <c r="F802" t="s">
        <v>1946</v>
      </c>
      <c r="G802" t="s">
        <v>1019</v>
      </c>
      <c r="H802" t="s">
        <v>1946</v>
      </c>
      <c r="I802" t="s">
        <v>2097</v>
      </c>
      <c r="J802" t="s">
        <v>1985</v>
      </c>
      <c r="K802" t="s">
        <v>1318</v>
      </c>
      <c r="L802" t="s">
        <v>1328</v>
      </c>
      <c r="M802" t="s">
        <v>118</v>
      </c>
      <c r="N802" t="s">
        <v>2098</v>
      </c>
      <c r="O802" t="s">
        <v>2099</v>
      </c>
      <c r="P802" t="s">
        <v>1343</v>
      </c>
      <c r="Q802" t="s">
        <v>47</v>
      </c>
      <c r="R802" t="s">
        <v>1314</v>
      </c>
      <c r="S802" t="s">
        <v>49</v>
      </c>
      <c r="T802" t="s">
        <v>1319</v>
      </c>
      <c r="U802" t="s">
        <v>1316</v>
      </c>
      <c r="V802">
        <v>-7817</v>
      </c>
      <c r="W802">
        <v>-8374</v>
      </c>
      <c r="X802">
        <v>-9337</v>
      </c>
      <c r="Y802">
        <v>-9798</v>
      </c>
      <c r="Z802">
        <v>-10268</v>
      </c>
      <c r="AA802">
        <v>-10784</v>
      </c>
      <c r="AB802">
        <v>-11316</v>
      </c>
      <c r="AC802">
        <v>-11853</v>
      </c>
      <c r="AD802">
        <v>-12417</v>
      </c>
      <c r="AE802">
        <v>-13007</v>
      </c>
      <c r="AF802">
        <v>-13625</v>
      </c>
      <c r="AG802">
        <v>-14272</v>
      </c>
    </row>
    <row r="803" spans="1:33" x14ac:dyDescent="0.25">
      <c r="A803" t="s">
        <v>3963</v>
      </c>
      <c r="B803" t="s">
        <v>33</v>
      </c>
      <c r="C803" t="s">
        <v>1337</v>
      </c>
      <c r="D803" t="s">
        <v>3645</v>
      </c>
      <c r="E803" t="s">
        <v>155</v>
      </c>
      <c r="F803" t="s">
        <v>1946</v>
      </c>
      <c r="G803" t="s">
        <v>1019</v>
      </c>
      <c r="H803" t="s">
        <v>1946</v>
      </c>
      <c r="I803" t="s">
        <v>2100</v>
      </c>
      <c r="J803" t="s">
        <v>1948</v>
      </c>
      <c r="K803" t="s">
        <v>1311</v>
      </c>
      <c r="L803" t="s">
        <v>1328</v>
      </c>
      <c r="M803" t="s">
        <v>130</v>
      </c>
      <c r="N803" t="s">
        <v>2101</v>
      </c>
      <c r="O803" t="s">
        <v>2102</v>
      </c>
      <c r="P803" t="s">
        <v>1459</v>
      </c>
      <c r="Q803" t="s">
        <v>47</v>
      </c>
      <c r="R803" t="s">
        <v>1314</v>
      </c>
      <c r="S803" t="s">
        <v>49</v>
      </c>
      <c r="T803" t="s">
        <v>1315</v>
      </c>
      <c r="U803" t="s">
        <v>1316</v>
      </c>
      <c r="V803">
        <v>-15</v>
      </c>
      <c r="W803">
        <v>-28</v>
      </c>
      <c r="X803">
        <v>-15</v>
      </c>
      <c r="Y803">
        <v>-5</v>
      </c>
      <c r="Z803">
        <v>-1</v>
      </c>
      <c r="AA803">
        <v>-1</v>
      </c>
      <c r="AB803">
        <v>0</v>
      </c>
      <c r="AC803">
        <v>-4</v>
      </c>
      <c r="AD803">
        <v>-8</v>
      </c>
      <c r="AE803">
        <v>-9</v>
      </c>
      <c r="AF803">
        <v>-9</v>
      </c>
      <c r="AG803">
        <v>-5</v>
      </c>
    </row>
    <row r="804" spans="1:33" x14ac:dyDescent="0.25">
      <c r="A804" t="s">
        <v>3963</v>
      </c>
      <c r="B804" t="s">
        <v>33</v>
      </c>
      <c r="C804" t="s">
        <v>1337</v>
      </c>
      <c r="D804" t="s">
        <v>3645</v>
      </c>
      <c r="E804" t="s">
        <v>155</v>
      </c>
      <c r="F804" t="s">
        <v>1946</v>
      </c>
      <c r="G804" t="s">
        <v>1019</v>
      </c>
      <c r="H804" t="s">
        <v>1946</v>
      </c>
      <c r="I804" t="s">
        <v>2103</v>
      </c>
      <c r="J804" t="s">
        <v>1948</v>
      </c>
      <c r="K804" t="s">
        <v>1311</v>
      </c>
      <c r="L804" t="s">
        <v>1328</v>
      </c>
      <c r="M804" t="s">
        <v>52</v>
      </c>
      <c r="N804" t="s">
        <v>2104</v>
      </c>
      <c r="O804" t="s">
        <v>2105</v>
      </c>
      <c r="P804" t="s">
        <v>1459</v>
      </c>
      <c r="Q804" t="s">
        <v>47</v>
      </c>
      <c r="R804" t="s">
        <v>1314</v>
      </c>
      <c r="S804" t="s">
        <v>49</v>
      </c>
      <c r="T804" t="s">
        <v>1315</v>
      </c>
      <c r="U804" t="s">
        <v>1316</v>
      </c>
      <c r="V804">
        <v>0</v>
      </c>
      <c r="W804">
        <v>-1</v>
      </c>
      <c r="X804">
        <v>-1</v>
      </c>
      <c r="Y804">
        <v>-1</v>
      </c>
      <c r="Z804">
        <v>-1</v>
      </c>
      <c r="AA804">
        <v>-1</v>
      </c>
      <c r="AB804">
        <v>-1</v>
      </c>
      <c r="AC804">
        <v>-1</v>
      </c>
      <c r="AD804">
        <v>-1</v>
      </c>
      <c r="AE804">
        <v>-1</v>
      </c>
      <c r="AF804">
        <v>-1</v>
      </c>
      <c r="AG804">
        <v>-1</v>
      </c>
    </row>
    <row r="805" spans="1:33" x14ac:dyDescent="0.25">
      <c r="A805" t="s">
        <v>3963</v>
      </c>
      <c r="B805" t="s">
        <v>33</v>
      </c>
      <c r="C805" t="s">
        <v>1337</v>
      </c>
      <c r="D805" t="s">
        <v>3645</v>
      </c>
      <c r="E805" t="s">
        <v>155</v>
      </c>
      <c r="F805" t="s">
        <v>1946</v>
      </c>
      <c r="G805" t="s">
        <v>1019</v>
      </c>
      <c r="H805" t="s">
        <v>1946</v>
      </c>
      <c r="I805" t="s">
        <v>2106</v>
      </c>
      <c r="J805" t="s">
        <v>1948</v>
      </c>
      <c r="K805" t="s">
        <v>1311</v>
      </c>
      <c r="L805" t="s">
        <v>1328</v>
      </c>
      <c r="M805" t="s">
        <v>146</v>
      </c>
      <c r="N805" t="s">
        <v>2107</v>
      </c>
      <c r="O805" t="s">
        <v>2108</v>
      </c>
      <c r="P805" t="s">
        <v>1459</v>
      </c>
      <c r="Q805" t="s">
        <v>47</v>
      </c>
      <c r="R805" t="s">
        <v>1314</v>
      </c>
      <c r="S805" t="s">
        <v>49</v>
      </c>
      <c r="T805" t="s">
        <v>1315</v>
      </c>
      <c r="U805" t="s">
        <v>1316</v>
      </c>
      <c r="V805">
        <v>-1</v>
      </c>
      <c r="W805">
        <v>-1</v>
      </c>
      <c r="X805">
        <v>-1</v>
      </c>
      <c r="Y805">
        <v>-1</v>
      </c>
      <c r="Z805">
        <v>-1</v>
      </c>
      <c r="AA805">
        <v>-1</v>
      </c>
      <c r="AB805">
        <v>-1</v>
      </c>
      <c r="AC805">
        <v>-1</v>
      </c>
      <c r="AD805">
        <v>-1</v>
      </c>
      <c r="AE805">
        <v>-1</v>
      </c>
      <c r="AF805">
        <v>-1</v>
      </c>
      <c r="AG805">
        <v>-1</v>
      </c>
    </row>
    <row r="806" spans="1:33" x14ac:dyDescent="0.25">
      <c r="A806" t="s">
        <v>3963</v>
      </c>
      <c r="B806" t="s">
        <v>33</v>
      </c>
      <c r="C806" t="s">
        <v>1337</v>
      </c>
      <c r="D806" t="s">
        <v>3645</v>
      </c>
      <c r="E806" t="s">
        <v>155</v>
      </c>
      <c r="F806" t="s">
        <v>1946</v>
      </c>
      <c r="G806" t="s">
        <v>1019</v>
      </c>
      <c r="H806" t="s">
        <v>1946</v>
      </c>
      <c r="I806" t="s">
        <v>2109</v>
      </c>
      <c r="J806" t="s">
        <v>1948</v>
      </c>
      <c r="K806" t="s">
        <v>1311</v>
      </c>
      <c r="L806" t="s">
        <v>1021</v>
      </c>
      <c r="M806" t="s">
        <v>1019</v>
      </c>
      <c r="N806" t="s">
        <v>2110</v>
      </c>
      <c r="O806" t="s">
        <v>2111</v>
      </c>
      <c r="P806" t="s">
        <v>1459</v>
      </c>
      <c r="Q806" t="s">
        <v>47</v>
      </c>
      <c r="R806" t="s">
        <v>1314</v>
      </c>
      <c r="S806" t="s">
        <v>49</v>
      </c>
      <c r="T806" t="s">
        <v>1315</v>
      </c>
      <c r="U806" t="s">
        <v>1316</v>
      </c>
      <c r="V806">
        <v>-2</v>
      </c>
      <c r="W806">
        <v>-2</v>
      </c>
      <c r="X806">
        <v>-2</v>
      </c>
      <c r="Y806">
        <v>-2</v>
      </c>
      <c r="Z806">
        <v>-2</v>
      </c>
      <c r="AA806">
        <v>-2</v>
      </c>
      <c r="AB806">
        <v>-2</v>
      </c>
      <c r="AC806">
        <v>-2</v>
      </c>
      <c r="AD806">
        <v>-2</v>
      </c>
      <c r="AE806">
        <v>-2</v>
      </c>
      <c r="AF806">
        <v>-2</v>
      </c>
      <c r="AG806">
        <v>-2</v>
      </c>
    </row>
    <row r="807" spans="1:33" x14ac:dyDescent="0.25">
      <c r="A807" t="s">
        <v>3963</v>
      </c>
      <c r="B807" t="s">
        <v>33</v>
      </c>
      <c r="C807" t="s">
        <v>1337</v>
      </c>
      <c r="D807" t="s">
        <v>3645</v>
      </c>
      <c r="E807" t="s">
        <v>155</v>
      </c>
      <c r="F807" t="s">
        <v>1946</v>
      </c>
      <c r="G807" t="s">
        <v>1019</v>
      </c>
      <c r="H807" t="s">
        <v>1946</v>
      </c>
      <c r="I807" t="s">
        <v>2112</v>
      </c>
      <c r="J807" t="s">
        <v>1948</v>
      </c>
      <c r="K807" t="s">
        <v>1311</v>
      </c>
      <c r="L807" t="s">
        <v>1021</v>
      </c>
      <c r="M807" t="s">
        <v>1019</v>
      </c>
      <c r="N807" t="s">
        <v>2113</v>
      </c>
      <c r="O807" t="s">
        <v>2114</v>
      </c>
      <c r="P807" t="s">
        <v>1459</v>
      </c>
      <c r="Q807" t="s">
        <v>47</v>
      </c>
      <c r="R807" t="s">
        <v>1314</v>
      </c>
      <c r="S807" t="s">
        <v>49</v>
      </c>
      <c r="T807" t="s">
        <v>1315</v>
      </c>
      <c r="U807" t="s">
        <v>1316</v>
      </c>
      <c r="V807">
        <v>-1</v>
      </c>
      <c r="W807">
        <v>-1</v>
      </c>
      <c r="X807">
        <v>-1</v>
      </c>
      <c r="Y807">
        <v>-1</v>
      </c>
      <c r="Z807">
        <v>0</v>
      </c>
      <c r="AA807">
        <v>3</v>
      </c>
      <c r="AB807">
        <v>4</v>
      </c>
      <c r="AC807">
        <v>6</v>
      </c>
      <c r="AD807">
        <v>6</v>
      </c>
      <c r="AE807">
        <v>7</v>
      </c>
      <c r="AF807">
        <v>8</v>
      </c>
      <c r="AG807">
        <v>9</v>
      </c>
    </row>
    <row r="808" spans="1:33" x14ac:dyDescent="0.25">
      <c r="A808" t="s">
        <v>3963</v>
      </c>
      <c r="B808" t="s">
        <v>33</v>
      </c>
      <c r="C808" t="s">
        <v>1337</v>
      </c>
      <c r="D808" t="s">
        <v>3645</v>
      </c>
      <c r="E808" t="s">
        <v>155</v>
      </c>
      <c r="F808" t="s">
        <v>1946</v>
      </c>
      <c r="G808" t="s">
        <v>1019</v>
      </c>
      <c r="H808" t="s">
        <v>1946</v>
      </c>
      <c r="I808" t="s">
        <v>2115</v>
      </c>
      <c r="J808" t="s">
        <v>1948</v>
      </c>
      <c r="K808" t="s">
        <v>1311</v>
      </c>
      <c r="L808" t="s">
        <v>1021</v>
      </c>
      <c r="M808" t="s">
        <v>1019</v>
      </c>
      <c r="N808" t="s">
        <v>2116</v>
      </c>
      <c r="O808" t="s">
        <v>2117</v>
      </c>
      <c r="P808" t="s">
        <v>1459</v>
      </c>
      <c r="Q808" t="s">
        <v>47</v>
      </c>
      <c r="R808" t="s">
        <v>1314</v>
      </c>
      <c r="S808" t="s">
        <v>49</v>
      </c>
      <c r="T808" t="s">
        <v>1315</v>
      </c>
      <c r="U808" t="s">
        <v>1316</v>
      </c>
      <c r="V808">
        <v>-139</v>
      </c>
      <c r="W808">
        <v>-206</v>
      </c>
      <c r="X808">
        <v>-255</v>
      </c>
      <c r="Y808">
        <v>-289</v>
      </c>
      <c r="Z808">
        <v>-303</v>
      </c>
      <c r="AA808">
        <v>-297</v>
      </c>
      <c r="AB808">
        <v>-295</v>
      </c>
      <c r="AC808">
        <v>-299</v>
      </c>
      <c r="AD808">
        <v>-306</v>
      </c>
      <c r="AE808">
        <v>-312</v>
      </c>
      <c r="AF808">
        <v>-317</v>
      </c>
      <c r="AG808">
        <v>-321</v>
      </c>
    </row>
    <row r="809" spans="1:33" x14ac:dyDescent="0.25">
      <c r="A809" t="s">
        <v>3963</v>
      </c>
      <c r="B809" t="s">
        <v>33</v>
      </c>
      <c r="C809" t="s">
        <v>1337</v>
      </c>
      <c r="D809" t="s">
        <v>3645</v>
      </c>
      <c r="E809" t="s">
        <v>155</v>
      </c>
      <c r="F809" t="s">
        <v>1946</v>
      </c>
      <c r="G809" t="s">
        <v>1019</v>
      </c>
      <c r="H809" t="s">
        <v>1946</v>
      </c>
      <c r="I809" t="s">
        <v>2118</v>
      </c>
      <c r="J809" t="s">
        <v>1948</v>
      </c>
      <c r="K809" t="s">
        <v>1311</v>
      </c>
      <c r="L809" t="s">
        <v>2119</v>
      </c>
      <c r="M809" t="s">
        <v>1019</v>
      </c>
      <c r="N809" t="s">
        <v>2120</v>
      </c>
      <c r="O809" t="s">
        <v>2121</v>
      </c>
      <c r="P809" t="s">
        <v>1459</v>
      </c>
      <c r="Q809" t="s">
        <v>47</v>
      </c>
      <c r="R809" t="s">
        <v>1314</v>
      </c>
      <c r="S809" t="s">
        <v>49</v>
      </c>
      <c r="T809" t="s">
        <v>1315</v>
      </c>
      <c r="U809" t="s">
        <v>1316</v>
      </c>
      <c r="V809">
        <v>-2</v>
      </c>
      <c r="W809">
        <v>-2</v>
      </c>
      <c r="X809">
        <v>-2</v>
      </c>
      <c r="Y809">
        <v>-2</v>
      </c>
      <c r="Z809">
        <v>-2</v>
      </c>
      <c r="AA809">
        <v>-2</v>
      </c>
      <c r="AB809">
        <v>-2</v>
      </c>
      <c r="AC809">
        <v>-2</v>
      </c>
      <c r="AD809">
        <v>-2</v>
      </c>
      <c r="AE809">
        <v>-2</v>
      </c>
      <c r="AF809">
        <v>-2</v>
      </c>
      <c r="AG809">
        <v>-2</v>
      </c>
    </row>
    <row r="810" spans="1:33" x14ac:dyDescent="0.25">
      <c r="A810" t="s">
        <v>3963</v>
      </c>
      <c r="B810" t="s">
        <v>33</v>
      </c>
      <c r="C810" t="s">
        <v>1337</v>
      </c>
      <c r="D810" t="s">
        <v>3645</v>
      </c>
      <c r="E810" t="s">
        <v>155</v>
      </c>
      <c r="F810" t="s">
        <v>1946</v>
      </c>
      <c r="G810" t="s">
        <v>1019</v>
      </c>
      <c r="H810" t="s">
        <v>1946</v>
      </c>
      <c r="I810" t="s">
        <v>2122</v>
      </c>
      <c r="J810" t="s">
        <v>1948</v>
      </c>
      <c r="K810" t="s">
        <v>1311</v>
      </c>
      <c r="L810" t="s">
        <v>2123</v>
      </c>
      <c r="M810" t="s">
        <v>1019</v>
      </c>
      <c r="N810" t="s">
        <v>2124</v>
      </c>
      <c r="O810" t="s">
        <v>2125</v>
      </c>
      <c r="P810" t="s">
        <v>1459</v>
      </c>
      <c r="Q810" t="s">
        <v>47</v>
      </c>
      <c r="R810" t="s">
        <v>1314</v>
      </c>
      <c r="S810" t="s">
        <v>49</v>
      </c>
      <c r="T810" t="s">
        <v>1315</v>
      </c>
      <c r="U810" t="s">
        <v>1316</v>
      </c>
      <c r="V810">
        <v>-1</v>
      </c>
      <c r="W810">
        <v>-1</v>
      </c>
      <c r="X810">
        <v>-1</v>
      </c>
      <c r="Y810">
        <v>-1</v>
      </c>
      <c r="Z810">
        <v>-1</v>
      </c>
      <c r="AA810">
        <v>-1</v>
      </c>
      <c r="AB810">
        <v>-1</v>
      </c>
      <c r="AC810">
        <v>-1</v>
      </c>
      <c r="AD810">
        <v>-1</v>
      </c>
      <c r="AE810">
        <v>-1</v>
      </c>
      <c r="AF810">
        <v>-1</v>
      </c>
      <c r="AG810">
        <v>-1</v>
      </c>
    </row>
    <row r="811" spans="1:33" x14ac:dyDescent="0.25">
      <c r="A811" t="s">
        <v>3963</v>
      </c>
      <c r="B811" t="s">
        <v>33</v>
      </c>
      <c r="C811" t="s">
        <v>1337</v>
      </c>
      <c r="D811" t="s">
        <v>3645</v>
      </c>
      <c r="E811" t="s">
        <v>155</v>
      </c>
      <c r="F811" t="s">
        <v>1946</v>
      </c>
      <c r="G811" t="s">
        <v>1019</v>
      </c>
      <c r="H811" t="s">
        <v>1946</v>
      </c>
      <c r="I811" t="s">
        <v>2126</v>
      </c>
      <c r="J811" t="s">
        <v>1985</v>
      </c>
      <c r="K811" t="s">
        <v>1311</v>
      </c>
      <c r="L811" t="s">
        <v>2123</v>
      </c>
      <c r="M811" t="s">
        <v>1019</v>
      </c>
      <c r="N811" t="s">
        <v>2127</v>
      </c>
      <c r="O811" t="s">
        <v>2128</v>
      </c>
      <c r="P811" t="s">
        <v>1343</v>
      </c>
      <c r="Q811" t="s">
        <v>47</v>
      </c>
      <c r="R811" t="s">
        <v>1314</v>
      </c>
      <c r="S811" t="s">
        <v>49</v>
      </c>
      <c r="T811" t="s">
        <v>1315</v>
      </c>
      <c r="U811" t="s">
        <v>1316</v>
      </c>
      <c r="V811">
        <v>-4</v>
      </c>
      <c r="W811">
        <v>-4</v>
      </c>
      <c r="X811">
        <v>-7</v>
      </c>
      <c r="Y811">
        <v>-3</v>
      </c>
      <c r="Z811">
        <v>-3</v>
      </c>
      <c r="AA811">
        <v>-3</v>
      </c>
      <c r="AB811">
        <v>-3</v>
      </c>
      <c r="AC811">
        <v>-3</v>
      </c>
      <c r="AD811">
        <v>-3</v>
      </c>
      <c r="AE811">
        <v>-3</v>
      </c>
      <c r="AF811">
        <v>-4</v>
      </c>
      <c r="AG811">
        <v>-4</v>
      </c>
    </row>
    <row r="812" spans="1:33" x14ac:dyDescent="0.25">
      <c r="A812" t="s">
        <v>3963</v>
      </c>
      <c r="B812" t="s">
        <v>33</v>
      </c>
      <c r="C812" t="s">
        <v>1337</v>
      </c>
      <c r="D812" t="s">
        <v>3645</v>
      </c>
      <c r="E812" t="s">
        <v>155</v>
      </c>
      <c r="F812" t="s">
        <v>1946</v>
      </c>
      <c r="G812" t="s">
        <v>1019</v>
      </c>
      <c r="H812" t="s">
        <v>1946</v>
      </c>
      <c r="I812" t="s">
        <v>2129</v>
      </c>
      <c r="J812" t="s">
        <v>1948</v>
      </c>
      <c r="K812" t="s">
        <v>1311</v>
      </c>
      <c r="L812" t="s">
        <v>1226</v>
      </c>
      <c r="M812" t="s">
        <v>130</v>
      </c>
      <c r="N812" t="s">
        <v>2130</v>
      </c>
      <c r="O812" t="s">
        <v>2131</v>
      </c>
      <c r="P812" t="s">
        <v>1459</v>
      </c>
      <c r="Q812" t="s">
        <v>47</v>
      </c>
      <c r="R812" t="s">
        <v>1314</v>
      </c>
      <c r="S812" t="s">
        <v>49</v>
      </c>
      <c r="T812" t="s">
        <v>1315</v>
      </c>
      <c r="U812" t="s">
        <v>1316</v>
      </c>
      <c r="V812">
        <v>-3</v>
      </c>
      <c r="W812">
        <v>-4</v>
      </c>
      <c r="X812">
        <v>-2</v>
      </c>
      <c r="Y812">
        <v>-3</v>
      </c>
      <c r="Z812">
        <v>-4</v>
      </c>
      <c r="AA812">
        <v>-5</v>
      </c>
      <c r="AB812">
        <v>-6</v>
      </c>
      <c r="AC812">
        <v>-6</v>
      </c>
      <c r="AD812">
        <v>-7</v>
      </c>
      <c r="AE812">
        <v>-7</v>
      </c>
      <c r="AF812">
        <v>-7</v>
      </c>
      <c r="AG812">
        <v>-8</v>
      </c>
    </row>
    <row r="813" spans="1:33" x14ac:dyDescent="0.25">
      <c r="A813" t="s">
        <v>3963</v>
      </c>
      <c r="B813" t="s">
        <v>33</v>
      </c>
      <c r="C813" t="s">
        <v>1337</v>
      </c>
      <c r="D813" t="s">
        <v>3645</v>
      </c>
      <c r="E813" t="s">
        <v>155</v>
      </c>
      <c r="F813" t="s">
        <v>1946</v>
      </c>
      <c r="G813" t="s">
        <v>1019</v>
      </c>
      <c r="H813" t="s">
        <v>1946</v>
      </c>
      <c r="I813" t="s">
        <v>3873</v>
      </c>
      <c r="J813" t="s">
        <v>1948</v>
      </c>
      <c r="K813" t="s">
        <v>1311</v>
      </c>
      <c r="L813" t="s">
        <v>1287</v>
      </c>
      <c r="M813" t="s">
        <v>1019</v>
      </c>
      <c r="N813" t="s">
        <v>2132</v>
      </c>
      <c r="O813" t="s">
        <v>3874</v>
      </c>
      <c r="P813" t="s">
        <v>1459</v>
      </c>
      <c r="Q813" t="s">
        <v>47</v>
      </c>
      <c r="R813" t="s">
        <v>1314</v>
      </c>
      <c r="S813" t="s">
        <v>49</v>
      </c>
      <c r="T813" t="s">
        <v>1315</v>
      </c>
      <c r="U813" t="s">
        <v>1316</v>
      </c>
      <c r="V813">
        <v>-1</v>
      </c>
      <c r="W813">
        <v>-1</v>
      </c>
      <c r="X813">
        <v>-1</v>
      </c>
      <c r="Y813">
        <v>-1</v>
      </c>
      <c r="Z813">
        <v>-1</v>
      </c>
      <c r="AA813">
        <v>-1</v>
      </c>
      <c r="AB813">
        <v>-1</v>
      </c>
      <c r="AC813">
        <v>-1</v>
      </c>
      <c r="AD813">
        <v>-1</v>
      </c>
      <c r="AE813">
        <v>-1</v>
      </c>
      <c r="AF813">
        <v>-1</v>
      </c>
      <c r="AG813">
        <v>-1</v>
      </c>
    </row>
    <row r="814" spans="1:33" x14ac:dyDescent="0.25">
      <c r="A814" t="s">
        <v>3963</v>
      </c>
      <c r="B814" t="s">
        <v>33</v>
      </c>
      <c r="C814" t="s">
        <v>1337</v>
      </c>
      <c r="D814" t="s">
        <v>3645</v>
      </c>
      <c r="E814" t="s">
        <v>155</v>
      </c>
      <c r="F814" t="s">
        <v>1946</v>
      </c>
      <c r="G814" t="s">
        <v>1019</v>
      </c>
      <c r="H814" t="s">
        <v>1946</v>
      </c>
      <c r="I814" t="s">
        <v>2133</v>
      </c>
      <c r="J814" t="s">
        <v>1948</v>
      </c>
      <c r="K814" t="s">
        <v>1311</v>
      </c>
      <c r="L814" t="s">
        <v>2134</v>
      </c>
      <c r="M814" t="s">
        <v>1019</v>
      </c>
      <c r="N814" t="s">
        <v>2135</v>
      </c>
      <c r="O814" t="s">
        <v>2136</v>
      </c>
      <c r="P814" t="s">
        <v>1459</v>
      </c>
      <c r="Q814" t="s">
        <v>47</v>
      </c>
      <c r="R814" t="s">
        <v>1314</v>
      </c>
      <c r="S814" t="s">
        <v>49</v>
      </c>
      <c r="T814" t="s">
        <v>1315</v>
      </c>
      <c r="U814" t="s">
        <v>1316</v>
      </c>
      <c r="V814">
        <v>-2</v>
      </c>
      <c r="W814">
        <v>-2</v>
      </c>
      <c r="X814">
        <v>-2</v>
      </c>
      <c r="Y814">
        <v>-2</v>
      </c>
      <c r="Z814">
        <v>-2</v>
      </c>
      <c r="AA814">
        <v>-2</v>
      </c>
      <c r="AB814">
        <v>-2</v>
      </c>
      <c r="AC814">
        <v>-2</v>
      </c>
      <c r="AD814">
        <v>-2</v>
      </c>
      <c r="AE814">
        <v>-2</v>
      </c>
      <c r="AF814">
        <v>-2</v>
      </c>
      <c r="AG814">
        <v>-2</v>
      </c>
    </row>
    <row r="815" spans="1:33" x14ac:dyDescent="0.25">
      <c r="A815" t="s">
        <v>3963</v>
      </c>
      <c r="B815" t="s">
        <v>33</v>
      </c>
      <c r="C815" t="s">
        <v>1337</v>
      </c>
      <c r="D815" t="s">
        <v>3645</v>
      </c>
      <c r="E815" t="s">
        <v>155</v>
      </c>
      <c r="F815" t="s">
        <v>1946</v>
      </c>
      <c r="G815" t="s">
        <v>1019</v>
      </c>
      <c r="H815" t="s">
        <v>1946</v>
      </c>
      <c r="I815" t="s">
        <v>2137</v>
      </c>
      <c r="J815" t="s">
        <v>1948</v>
      </c>
      <c r="K815" t="s">
        <v>1311</v>
      </c>
      <c r="L815" t="s">
        <v>2138</v>
      </c>
      <c r="M815" t="s">
        <v>1019</v>
      </c>
      <c r="N815" t="s">
        <v>2139</v>
      </c>
      <c r="O815" t="s">
        <v>2140</v>
      </c>
      <c r="P815" t="s">
        <v>1459</v>
      </c>
      <c r="Q815" t="s">
        <v>47</v>
      </c>
      <c r="R815" t="s">
        <v>1314</v>
      </c>
      <c r="S815" t="s">
        <v>49</v>
      </c>
      <c r="T815" t="s">
        <v>1315</v>
      </c>
      <c r="U815" t="s">
        <v>1316</v>
      </c>
      <c r="V815">
        <v>-2</v>
      </c>
      <c r="W815">
        <v>-3</v>
      </c>
      <c r="X815">
        <v>-3</v>
      </c>
      <c r="Y815">
        <v>-3</v>
      </c>
      <c r="Z815">
        <v>-3</v>
      </c>
      <c r="AA815">
        <v>-3</v>
      </c>
      <c r="AB815">
        <v>-3</v>
      </c>
      <c r="AC815">
        <v>-3</v>
      </c>
      <c r="AD815">
        <v>-3</v>
      </c>
      <c r="AE815">
        <v>-3</v>
      </c>
      <c r="AF815">
        <v>-3</v>
      </c>
      <c r="AG815">
        <v>-3</v>
      </c>
    </row>
    <row r="816" spans="1:33" x14ac:dyDescent="0.25">
      <c r="A816" t="s">
        <v>3963</v>
      </c>
      <c r="B816" t="s">
        <v>33</v>
      </c>
      <c r="C816" t="s">
        <v>1337</v>
      </c>
      <c r="D816" t="s">
        <v>3645</v>
      </c>
      <c r="E816" t="s">
        <v>155</v>
      </c>
      <c r="F816" t="s">
        <v>1946</v>
      </c>
      <c r="G816" t="s">
        <v>1019</v>
      </c>
      <c r="H816" t="s">
        <v>1946</v>
      </c>
      <c r="I816" t="s">
        <v>2141</v>
      </c>
      <c r="J816" t="s">
        <v>1948</v>
      </c>
      <c r="K816" t="s">
        <v>1311</v>
      </c>
      <c r="L816" t="s">
        <v>1297</v>
      </c>
      <c r="M816" t="s">
        <v>1019</v>
      </c>
      <c r="N816" t="s">
        <v>2142</v>
      </c>
      <c r="O816" t="s">
        <v>2143</v>
      </c>
      <c r="P816" t="s">
        <v>1459</v>
      </c>
      <c r="Q816" t="s">
        <v>47</v>
      </c>
      <c r="R816" t="s">
        <v>1314</v>
      </c>
      <c r="S816" t="s">
        <v>49</v>
      </c>
      <c r="T816" t="s">
        <v>1315</v>
      </c>
      <c r="U816" t="s">
        <v>1316</v>
      </c>
      <c r="V816">
        <v>-22</v>
      </c>
      <c r="W816">
        <v>-21</v>
      </c>
      <c r="X816">
        <v>-22</v>
      </c>
      <c r="Y816">
        <v>-23</v>
      </c>
      <c r="Z816">
        <v>-24</v>
      </c>
      <c r="AA816">
        <v>-23</v>
      </c>
      <c r="AB816">
        <v>-24</v>
      </c>
      <c r="AC816">
        <v>-24</v>
      </c>
      <c r="AD816">
        <v>-25</v>
      </c>
      <c r="AE816">
        <v>-25</v>
      </c>
      <c r="AF816">
        <v>-26</v>
      </c>
      <c r="AG816">
        <v>-26</v>
      </c>
    </row>
    <row r="817" spans="1:33" x14ac:dyDescent="0.25">
      <c r="A817" t="s">
        <v>3963</v>
      </c>
      <c r="B817" t="s">
        <v>33</v>
      </c>
      <c r="C817" t="s">
        <v>1337</v>
      </c>
      <c r="D817" t="s">
        <v>3645</v>
      </c>
      <c r="E817" t="s">
        <v>155</v>
      </c>
      <c r="F817" t="s">
        <v>1946</v>
      </c>
      <c r="G817" t="s">
        <v>1019</v>
      </c>
      <c r="H817" t="s">
        <v>1946</v>
      </c>
      <c r="I817" t="s">
        <v>2144</v>
      </c>
      <c r="J817" t="s">
        <v>1948</v>
      </c>
      <c r="K817" t="s">
        <v>1311</v>
      </c>
      <c r="L817" t="s">
        <v>1297</v>
      </c>
      <c r="M817" t="s">
        <v>1019</v>
      </c>
      <c r="N817" t="s">
        <v>2145</v>
      </c>
      <c r="O817" t="s">
        <v>2146</v>
      </c>
      <c r="P817" t="s">
        <v>1459</v>
      </c>
      <c r="Q817" t="s">
        <v>47</v>
      </c>
      <c r="R817" t="s">
        <v>1314</v>
      </c>
      <c r="S817" t="s">
        <v>49</v>
      </c>
      <c r="T817" t="s">
        <v>1315</v>
      </c>
      <c r="U817" t="s">
        <v>1316</v>
      </c>
      <c r="V817">
        <v>24</v>
      </c>
      <c r="W817">
        <v>16</v>
      </c>
      <c r="X817">
        <v>19</v>
      </c>
      <c r="Y817">
        <v>17</v>
      </c>
      <c r="Z817">
        <v>18</v>
      </c>
      <c r="AA817">
        <v>18</v>
      </c>
      <c r="AB817">
        <v>15</v>
      </c>
      <c r="AC817">
        <v>15</v>
      </c>
      <c r="AD817">
        <v>15</v>
      </c>
      <c r="AE817">
        <v>15</v>
      </c>
      <c r="AF817">
        <v>15</v>
      </c>
      <c r="AG817">
        <v>15</v>
      </c>
    </row>
    <row r="818" spans="1:33" x14ac:dyDescent="0.25">
      <c r="A818" t="s">
        <v>3963</v>
      </c>
      <c r="B818" t="s">
        <v>33</v>
      </c>
      <c r="C818" t="s">
        <v>1337</v>
      </c>
      <c r="D818" t="s">
        <v>3645</v>
      </c>
      <c r="E818" t="s">
        <v>155</v>
      </c>
      <c r="F818" t="s">
        <v>1946</v>
      </c>
      <c r="G818" t="s">
        <v>1019</v>
      </c>
      <c r="H818" t="s">
        <v>1946</v>
      </c>
      <c r="I818" t="s">
        <v>2147</v>
      </c>
      <c r="J818" t="s">
        <v>1948</v>
      </c>
      <c r="K818" t="s">
        <v>1311</v>
      </c>
      <c r="L818" t="s">
        <v>1297</v>
      </c>
      <c r="M818" t="s">
        <v>1019</v>
      </c>
      <c r="N818" t="s">
        <v>2148</v>
      </c>
      <c r="O818" t="s">
        <v>2149</v>
      </c>
      <c r="P818" t="s">
        <v>1459</v>
      </c>
      <c r="Q818" t="s">
        <v>47</v>
      </c>
      <c r="R818" t="s">
        <v>1314</v>
      </c>
      <c r="S818" t="s">
        <v>49</v>
      </c>
      <c r="T818" t="s">
        <v>1315</v>
      </c>
      <c r="U818" t="s">
        <v>1316</v>
      </c>
      <c r="V818">
        <v>-14</v>
      </c>
      <c r="W818">
        <v>-10</v>
      </c>
      <c r="X818">
        <v>-12</v>
      </c>
      <c r="Y818">
        <v>-15</v>
      </c>
      <c r="Z818">
        <v>-15</v>
      </c>
      <c r="AA818">
        <v>-15</v>
      </c>
      <c r="AB818">
        <v>-15</v>
      </c>
      <c r="AC818">
        <v>-16</v>
      </c>
      <c r="AD818">
        <v>-16</v>
      </c>
      <c r="AE818">
        <v>-16</v>
      </c>
      <c r="AF818">
        <v>-18</v>
      </c>
      <c r="AG818">
        <v>-18</v>
      </c>
    </row>
    <row r="819" spans="1:33" x14ac:dyDescent="0.25">
      <c r="A819" t="s">
        <v>3963</v>
      </c>
      <c r="B819" t="s">
        <v>33</v>
      </c>
      <c r="C819" t="s">
        <v>1337</v>
      </c>
      <c r="D819" t="s">
        <v>3645</v>
      </c>
      <c r="E819" t="s">
        <v>155</v>
      </c>
      <c r="F819" t="s">
        <v>1946</v>
      </c>
      <c r="G819" t="s">
        <v>1019</v>
      </c>
      <c r="H819" t="s">
        <v>1946</v>
      </c>
      <c r="I819" t="s">
        <v>2150</v>
      </c>
      <c r="J819" t="s">
        <v>1948</v>
      </c>
      <c r="K819" t="s">
        <v>1311</v>
      </c>
      <c r="L819" t="s">
        <v>1297</v>
      </c>
      <c r="M819" t="s">
        <v>1019</v>
      </c>
      <c r="N819" t="s">
        <v>2151</v>
      </c>
      <c r="O819" t="s">
        <v>2152</v>
      </c>
      <c r="P819" t="s">
        <v>1459</v>
      </c>
      <c r="Q819" t="s">
        <v>47</v>
      </c>
      <c r="R819" t="s">
        <v>1314</v>
      </c>
      <c r="S819" t="s">
        <v>49</v>
      </c>
      <c r="T819" t="s">
        <v>1315</v>
      </c>
      <c r="U819" t="s">
        <v>1316</v>
      </c>
      <c r="V819">
        <v>-95</v>
      </c>
      <c r="W819">
        <v>-64</v>
      </c>
      <c r="X819">
        <v>-9</v>
      </c>
      <c r="Y819">
        <v>-10</v>
      </c>
      <c r="Z819">
        <v>-12</v>
      </c>
      <c r="AA819">
        <v>-12</v>
      </c>
      <c r="AB819">
        <v>-12</v>
      </c>
      <c r="AC819">
        <v>-11</v>
      </c>
      <c r="AD819">
        <v>-10</v>
      </c>
      <c r="AE819">
        <v>-9</v>
      </c>
      <c r="AF819">
        <v>-8</v>
      </c>
      <c r="AG819">
        <v>-7</v>
      </c>
    </row>
    <row r="820" spans="1:33" x14ac:dyDescent="0.25">
      <c r="A820" t="s">
        <v>3963</v>
      </c>
      <c r="B820" t="s">
        <v>33</v>
      </c>
      <c r="C820" t="s">
        <v>1337</v>
      </c>
      <c r="D820" t="s">
        <v>3645</v>
      </c>
      <c r="E820" t="s">
        <v>155</v>
      </c>
      <c r="F820" t="s">
        <v>1946</v>
      </c>
      <c r="G820" t="s">
        <v>1019</v>
      </c>
      <c r="H820" t="s">
        <v>1946</v>
      </c>
      <c r="I820" t="s">
        <v>2153</v>
      </c>
      <c r="J820" t="s">
        <v>1948</v>
      </c>
      <c r="K820" t="s">
        <v>1311</v>
      </c>
      <c r="L820" t="s">
        <v>1209</v>
      </c>
      <c r="M820" t="s">
        <v>1019</v>
      </c>
      <c r="N820" t="s">
        <v>2154</v>
      </c>
      <c r="O820" t="s">
        <v>2155</v>
      </c>
      <c r="P820" t="s">
        <v>1459</v>
      </c>
      <c r="Q820" t="s">
        <v>47</v>
      </c>
      <c r="R820" t="s">
        <v>1314</v>
      </c>
      <c r="S820" t="s">
        <v>49</v>
      </c>
      <c r="T820" t="s">
        <v>1315</v>
      </c>
      <c r="U820" t="s">
        <v>1316</v>
      </c>
      <c r="V820">
        <v>-10</v>
      </c>
      <c r="W820">
        <v>-5</v>
      </c>
      <c r="X820">
        <v>-5</v>
      </c>
      <c r="Y820">
        <v>-6</v>
      </c>
      <c r="Z820">
        <v>-6</v>
      </c>
      <c r="AA820">
        <v>-6</v>
      </c>
      <c r="AB820">
        <v>-6</v>
      </c>
      <c r="AC820">
        <v>-6</v>
      </c>
      <c r="AD820">
        <v>-6</v>
      </c>
      <c r="AE820">
        <v>-6</v>
      </c>
      <c r="AF820">
        <v>-6</v>
      </c>
      <c r="AG820">
        <v>-6</v>
      </c>
    </row>
    <row r="821" spans="1:33" x14ac:dyDescent="0.25">
      <c r="A821" t="s">
        <v>3963</v>
      </c>
      <c r="B821" t="s">
        <v>33</v>
      </c>
      <c r="C821" t="s">
        <v>1337</v>
      </c>
      <c r="D821" t="s">
        <v>3645</v>
      </c>
      <c r="E821" t="s">
        <v>155</v>
      </c>
      <c r="F821" t="s">
        <v>1946</v>
      </c>
      <c r="G821" t="s">
        <v>1019</v>
      </c>
      <c r="H821" t="s">
        <v>1946</v>
      </c>
      <c r="I821" t="s">
        <v>2156</v>
      </c>
      <c r="J821" t="s">
        <v>1948</v>
      </c>
      <c r="K821" t="s">
        <v>1311</v>
      </c>
      <c r="L821" t="s">
        <v>1566</v>
      </c>
      <c r="M821" t="s">
        <v>1019</v>
      </c>
      <c r="N821" t="s">
        <v>2157</v>
      </c>
      <c r="O821" t="s">
        <v>2158</v>
      </c>
      <c r="P821" t="s">
        <v>1459</v>
      </c>
      <c r="Q821" t="s">
        <v>47</v>
      </c>
      <c r="R821" t="s">
        <v>1314</v>
      </c>
      <c r="S821" t="s">
        <v>49</v>
      </c>
      <c r="T821" t="s">
        <v>1315</v>
      </c>
      <c r="U821" t="s">
        <v>1316</v>
      </c>
      <c r="V821">
        <v>-2</v>
      </c>
      <c r="W821">
        <v>-2</v>
      </c>
      <c r="X821">
        <v>-2</v>
      </c>
      <c r="Y821">
        <v>-2</v>
      </c>
      <c r="Z821">
        <v>-2</v>
      </c>
      <c r="AA821">
        <v>-2</v>
      </c>
      <c r="AB821">
        <v>-2</v>
      </c>
      <c r="AC821">
        <v>-2</v>
      </c>
      <c r="AD821">
        <v>-2</v>
      </c>
      <c r="AE821">
        <v>-2</v>
      </c>
      <c r="AF821">
        <v>-2</v>
      </c>
      <c r="AG821">
        <v>-2</v>
      </c>
    </row>
    <row r="822" spans="1:33" x14ac:dyDescent="0.25">
      <c r="A822" t="s">
        <v>3963</v>
      </c>
      <c r="B822" t="s">
        <v>33</v>
      </c>
      <c r="C822" t="s">
        <v>1337</v>
      </c>
      <c r="D822" t="s">
        <v>3645</v>
      </c>
      <c r="E822" t="s">
        <v>155</v>
      </c>
      <c r="F822" t="s">
        <v>1946</v>
      </c>
      <c r="G822" t="s">
        <v>1019</v>
      </c>
      <c r="H822" t="s">
        <v>1946</v>
      </c>
      <c r="I822" t="s">
        <v>2159</v>
      </c>
      <c r="J822" t="s">
        <v>1948</v>
      </c>
      <c r="K822" t="s">
        <v>1311</v>
      </c>
      <c r="L822" t="s">
        <v>1915</v>
      </c>
      <c r="M822" t="s">
        <v>1019</v>
      </c>
      <c r="N822" t="s">
        <v>2160</v>
      </c>
      <c r="O822" t="s">
        <v>2161</v>
      </c>
      <c r="P822" t="s">
        <v>1459</v>
      </c>
      <c r="Q822" t="s">
        <v>47</v>
      </c>
      <c r="R822" t="s">
        <v>1314</v>
      </c>
      <c r="S822" t="s">
        <v>49</v>
      </c>
      <c r="T822" t="s">
        <v>1315</v>
      </c>
      <c r="U822" t="s">
        <v>1316</v>
      </c>
      <c r="V822">
        <v>-1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</row>
    <row r="823" spans="1:33" x14ac:dyDescent="0.25">
      <c r="A823" t="s">
        <v>3963</v>
      </c>
      <c r="B823" t="s">
        <v>2162</v>
      </c>
      <c r="C823" t="s">
        <v>34</v>
      </c>
      <c r="D823" t="s">
        <v>3646</v>
      </c>
      <c r="E823" t="s">
        <v>35</v>
      </c>
      <c r="F823" t="s">
        <v>36</v>
      </c>
      <c r="G823" t="s">
        <v>52</v>
      </c>
      <c r="H823" t="s">
        <v>53</v>
      </c>
      <c r="I823" t="s">
        <v>2163</v>
      </c>
      <c r="J823" t="s">
        <v>40</v>
      </c>
      <c r="K823" t="s">
        <v>2164</v>
      </c>
      <c r="L823" t="s">
        <v>42</v>
      </c>
      <c r="M823" t="s">
        <v>52</v>
      </c>
      <c r="N823" t="s">
        <v>304</v>
      </c>
      <c r="O823" t="s">
        <v>2165</v>
      </c>
      <c r="P823" t="s">
        <v>46</v>
      </c>
      <c r="Q823" t="s">
        <v>47</v>
      </c>
      <c r="R823" t="s">
        <v>2166</v>
      </c>
      <c r="S823" t="s">
        <v>49</v>
      </c>
      <c r="T823" t="s">
        <v>2167</v>
      </c>
      <c r="U823" t="s">
        <v>51</v>
      </c>
      <c r="V823">
        <v>-1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</row>
    <row r="824" spans="1:33" x14ac:dyDescent="0.25">
      <c r="A824" t="s">
        <v>3963</v>
      </c>
      <c r="B824" t="s">
        <v>2162</v>
      </c>
      <c r="C824" t="s">
        <v>34</v>
      </c>
      <c r="D824" t="s">
        <v>3646</v>
      </c>
      <c r="E824" t="s">
        <v>35</v>
      </c>
      <c r="F824" t="s">
        <v>36</v>
      </c>
      <c r="G824" t="s">
        <v>52</v>
      </c>
      <c r="H824" t="s">
        <v>53</v>
      </c>
      <c r="I824" t="s">
        <v>3719</v>
      </c>
      <c r="J824" t="s">
        <v>40</v>
      </c>
      <c r="K824" t="s">
        <v>2164</v>
      </c>
      <c r="L824" t="s">
        <v>42</v>
      </c>
      <c r="M824" t="s">
        <v>52</v>
      </c>
      <c r="N824" t="s">
        <v>3720</v>
      </c>
      <c r="O824" t="s">
        <v>3721</v>
      </c>
      <c r="P824" t="s">
        <v>46</v>
      </c>
      <c r="Q824" t="s">
        <v>47</v>
      </c>
      <c r="R824" t="s">
        <v>2166</v>
      </c>
      <c r="S824" t="s">
        <v>49</v>
      </c>
      <c r="T824" t="s">
        <v>2167</v>
      </c>
      <c r="U824" t="s">
        <v>51</v>
      </c>
      <c r="V824">
        <v>-1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</row>
    <row r="825" spans="1:33" x14ac:dyDescent="0.25">
      <c r="A825" t="s">
        <v>3963</v>
      </c>
      <c r="B825" t="s">
        <v>2162</v>
      </c>
      <c r="C825" t="s">
        <v>34</v>
      </c>
      <c r="D825" t="s">
        <v>3646</v>
      </c>
      <c r="E825" t="s">
        <v>35</v>
      </c>
      <c r="F825" t="s">
        <v>36</v>
      </c>
      <c r="G825" t="s">
        <v>52</v>
      </c>
      <c r="H825" t="s">
        <v>53</v>
      </c>
      <c r="I825" t="s">
        <v>2168</v>
      </c>
      <c r="J825" t="s">
        <v>40</v>
      </c>
      <c r="K825" t="s">
        <v>2164</v>
      </c>
      <c r="L825" t="s">
        <v>42</v>
      </c>
      <c r="M825" t="s">
        <v>52</v>
      </c>
      <c r="N825" t="s">
        <v>113</v>
      </c>
      <c r="O825" t="s">
        <v>2169</v>
      </c>
      <c r="P825" t="s">
        <v>46</v>
      </c>
      <c r="Q825" t="s">
        <v>47</v>
      </c>
      <c r="R825" t="s">
        <v>2166</v>
      </c>
      <c r="S825" t="s">
        <v>49</v>
      </c>
      <c r="T825" t="s">
        <v>2167</v>
      </c>
      <c r="U825" t="s">
        <v>51</v>
      </c>
      <c r="V825">
        <v>-2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</row>
    <row r="826" spans="1:33" x14ac:dyDescent="0.25">
      <c r="A826" t="s">
        <v>3963</v>
      </c>
      <c r="B826" t="s">
        <v>2162</v>
      </c>
      <c r="C826" t="s">
        <v>34</v>
      </c>
      <c r="D826" t="s">
        <v>3646</v>
      </c>
      <c r="E826" t="s">
        <v>35</v>
      </c>
      <c r="F826" t="s">
        <v>36</v>
      </c>
      <c r="G826" t="s">
        <v>52</v>
      </c>
      <c r="H826" t="s">
        <v>53</v>
      </c>
      <c r="I826" t="s">
        <v>54</v>
      </c>
      <c r="J826" t="s">
        <v>40</v>
      </c>
      <c r="K826" t="s">
        <v>2164</v>
      </c>
      <c r="L826" t="s">
        <v>42</v>
      </c>
      <c r="M826" t="s">
        <v>52</v>
      </c>
      <c r="N826" t="s">
        <v>55</v>
      </c>
      <c r="O826" t="s">
        <v>56</v>
      </c>
      <c r="P826" t="s">
        <v>46</v>
      </c>
      <c r="Q826" t="s">
        <v>47</v>
      </c>
      <c r="R826" t="s">
        <v>2166</v>
      </c>
      <c r="S826" t="s">
        <v>49</v>
      </c>
      <c r="T826" t="s">
        <v>2167</v>
      </c>
      <c r="U826" t="s">
        <v>51</v>
      </c>
      <c r="V826">
        <v>-3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</row>
    <row r="827" spans="1:33" x14ac:dyDescent="0.25">
      <c r="A827" t="s">
        <v>3963</v>
      </c>
      <c r="B827" t="s">
        <v>2162</v>
      </c>
      <c r="C827" t="s">
        <v>34</v>
      </c>
      <c r="D827" t="s">
        <v>3646</v>
      </c>
      <c r="E827" t="s">
        <v>35</v>
      </c>
      <c r="F827" t="s">
        <v>36</v>
      </c>
      <c r="G827" t="s">
        <v>52</v>
      </c>
      <c r="H827" t="s">
        <v>53</v>
      </c>
      <c r="I827" t="s">
        <v>57</v>
      </c>
      <c r="J827" t="s">
        <v>40</v>
      </c>
      <c r="K827" t="s">
        <v>2164</v>
      </c>
      <c r="L827" t="s">
        <v>42</v>
      </c>
      <c r="M827" t="s">
        <v>52</v>
      </c>
      <c r="N827" t="s">
        <v>58</v>
      </c>
      <c r="O827" t="s">
        <v>59</v>
      </c>
      <c r="P827" t="s">
        <v>46</v>
      </c>
      <c r="Q827" t="s">
        <v>47</v>
      </c>
      <c r="R827" t="s">
        <v>2166</v>
      </c>
      <c r="S827" t="s">
        <v>49</v>
      </c>
      <c r="T827" t="s">
        <v>2167</v>
      </c>
      <c r="U827" t="s">
        <v>51</v>
      </c>
      <c r="V827">
        <v>-2</v>
      </c>
      <c r="W827">
        <v>-2</v>
      </c>
      <c r="X827">
        <v>-2</v>
      </c>
      <c r="Y827">
        <v>-2</v>
      </c>
      <c r="Z827">
        <v>-2</v>
      </c>
      <c r="AA827">
        <v>-2</v>
      </c>
      <c r="AB827">
        <v>-2</v>
      </c>
      <c r="AC827">
        <v>-2</v>
      </c>
      <c r="AD827">
        <v>-2</v>
      </c>
      <c r="AE827">
        <v>-2</v>
      </c>
      <c r="AF827">
        <v>-2</v>
      </c>
      <c r="AG827">
        <v>-2</v>
      </c>
    </row>
    <row r="828" spans="1:33" x14ac:dyDescent="0.25">
      <c r="A828" t="s">
        <v>3963</v>
      </c>
      <c r="B828" t="s">
        <v>2162</v>
      </c>
      <c r="C828" t="s">
        <v>34</v>
      </c>
      <c r="D828" t="s">
        <v>3646</v>
      </c>
      <c r="E828" t="s">
        <v>35</v>
      </c>
      <c r="F828" t="s">
        <v>36</v>
      </c>
      <c r="G828" t="s">
        <v>52</v>
      </c>
      <c r="H828" t="s">
        <v>53</v>
      </c>
      <c r="I828" t="s">
        <v>60</v>
      </c>
      <c r="J828" t="s">
        <v>40</v>
      </c>
      <c r="K828" t="s">
        <v>2164</v>
      </c>
      <c r="L828" t="s">
        <v>42</v>
      </c>
      <c r="M828" t="s">
        <v>52</v>
      </c>
      <c r="N828" t="s">
        <v>61</v>
      </c>
      <c r="O828" t="s">
        <v>62</v>
      </c>
      <c r="P828" t="s">
        <v>46</v>
      </c>
      <c r="Q828" t="s">
        <v>47</v>
      </c>
      <c r="R828" t="s">
        <v>2166</v>
      </c>
      <c r="S828" t="s">
        <v>49</v>
      </c>
      <c r="T828" t="s">
        <v>2167</v>
      </c>
      <c r="U828" t="s">
        <v>51</v>
      </c>
      <c r="V828">
        <v>-1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</row>
    <row r="829" spans="1:33" x14ac:dyDescent="0.25">
      <c r="A829" t="s">
        <v>3963</v>
      </c>
      <c r="B829" t="s">
        <v>2162</v>
      </c>
      <c r="C829" t="s">
        <v>34</v>
      </c>
      <c r="D829" t="s">
        <v>3646</v>
      </c>
      <c r="E829" t="s">
        <v>35</v>
      </c>
      <c r="F829" t="s">
        <v>36</v>
      </c>
      <c r="G829" t="s">
        <v>52</v>
      </c>
      <c r="H829" t="s">
        <v>53</v>
      </c>
      <c r="I829" t="s">
        <v>2170</v>
      </c>
      <c r="J829" t="s">
        <v>40</v>
      </c>
      <c r="K829" t="s">
        <v>2164</v>
      </c>
      <c r="L829" t="s">
        <v>42</v>
      </c>
      <c r="M829" t="s">
        <v>52</v>
      </c>
      <c r="N829" t="s">
        <v>2171</v>
      </c>
      <c r="O829" t="s">
        <v>2172</v>
      </c>
      <c r="P829" t="s">
        <v>46</v>
      </c>
      <c r="Q829" t="s">
        <v>47</v>
      </c>
      <c r="R829" t="s">
        <v>2166</v>
      </c>
      <c r="S829" t="s">
        <v>49</v>
      </c>
      <c r="T829" t="s">
        <v>2167</v>
      </c>
      <c r="U829" t="s">
        <v>51</v>
      </c>
      <c r="V829">
        <v>-2</v>
      </c>
      <c r="W829">
        <v>-2</v>
      </c>
      <c r="X829">
        <v>-5</v>
      </c>
      <c r="Y829">
        <v>-5</v>
      </c>
      <c r="Z829">
        <v>-5</v>
      </c>
      <c r="AA829">
        <v>-5</v>
      </c>
      <c r="AB829">
        <v>-5</v>
      </c>
      <c r="AC829">
        <v>-6</v>
      </c>
      <c r="AD829">
        <v>-6</v>
      </c>
      <c r="AE829">
        <v>-6</v>
      </c>
      <c r="AF829">
        <v>-6</v>
      </c>
      <c r="AG829">
        <v>-6</v>
      </c>
    </row>
    <row r="830" spans="1:33" x14ac:dyDescent="0.25">
      <c r="A830" t="s">
        <v>3963</v>
      </c>
      <c r="B830" t="s">
        <v>2162</v>
      </c>
      <c r="C830" t="s">
        <v>34</v>
      </c>
      <c r="D830" t="s">
        <v>3646</v>
      </c>
      <c r="E830" t="s">
        <v>35</v>
      </c>
      <c r="F830" t="s">
        <v>36</v>
      </c>
      <c r="G830" t="s">
        <v>63</v>
      </c>
      <c r="H830" t="s">
        <v>64</v>
      </c>
      <c r="I830" t="s">
        <v>65</v>
      </c>
      <c r="J830" t="s">
        <v>66</v>
      </c>
      <c r="K830" t="s">
        <v>2164</v>
      </c>
      <c r="L830" t="s">
        <v>42</v>
      </c>
      <c r="M830" t="s">
        <v>63</v>
      </c>
      <c r="N830" t="s">
        <v>67</v>
      </c>
      <c r="O830" t="s">
        <v>68</v>
      </c>
      <c r="P830" t="s">
        <v>46</v>
      </c>
      <c r="Q830" t="s">
        <v>47</v>
      </c>
      <c r="R830" t="s">
        <v>2166</v>
      </c>
      <c r="S830" t="s">
        <v>49</v>
      </c>
      <c r="T830" t="s">
        <v>2167</v>
      </c>
      <c r="U830" t="s">
        <v>51</v>
      </c>
      <c r="V830">
        <v>-2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</row>
    <row r="831" spans="1:33" x14ac:dyDescent="0.25">
      <c r="A831" t="s">
        <v>3963</v>
      </c>
      <c r="B831" t="s">
        <v>2162</v>
      </c>
      <c r="C831" t="s">
        <v>34</v>
      </c>
      <c r="D831" t="s">
        <v>3646</v>
      </c>
      <c r="E831" t="s">
        <v>35</v>
      </c>
      <c r="F831" t="s">
        <v>36</v>
      </c>
      <c r="G831" t="s">
        <v>63</v>
      </c>
      <c r="H831" t="s">
        <v>64</v>
      </c>
      <c r="I831" t="s">
        <v>69</v>
      </c>
      <c r="J831" t="s">
        <v>70</v>
      </c>
      <c r="K831" t="s">
        <v>2164</v>
      </c>
      <c r="L831" t="s">
        <v>42</v>
      </c>
      <c r="M831" t="s">
        <v>63</v>
      </c>
      <c r="N831" t="s">
        <v>71</v>
      </c>
      <c r="O831" t="s">
        <v>72</v>
      </c>
      <c r="P831" t="s">
        <v>46</v>
      </c>
      <c r="Q831" t="s">
        <v>47</v>
      </c>
      <c r="R831" t="s">
        <v>2166</v>
      </c>
      <c r="S831" t="s">
        <v>49</v>
      </c>
      <c r="T831" t="s">
        <v>2167</v>
      </c>
      <c r="U831" t="s">
        <v>51</v>
      </c>
      <c r="V831">
        <v>-43</v>
      </c>
      <c r="W831">
        <v>-38</v>
      </c>
      <c r="X831">
        <v>-38</v>
      </c>
      <c r="Y831">
        <v>-39</v>
      </c>
      <c r="Z831">
        <v>-40</v>
      </c>
      <c r="AA831">
        <v>-41</v>
      </c>
      <c r="AB831">
        <v>-41</v>
      </c>
      <c r="AC831">
        <v>-42</v>
      </c>
      <c r="AD831">
        <v>-43</v>
      </c>
      <c r="AE831">
        <v>-44</v>
      </c>
      <c r="AF831">
        <v>-45</v>
      </c>
      <c r="AG831">
        <v>-46</v>
      </c>
    </row>
    <row r="832" spans="1:33" x14ac:dyDescent="0.25">
      <c r="A832" t="s">
        <v>3963</v>
      </c>
      <c r="B832" t="s">
        <v>2162</v>
      </c>
      <c r="C832" t="s">
        <v>34</v>
      </c>
      <c r="D832" t="s">
        <v>3646</v>
      </c>
      <c r="E832" t="s">
        <v>35</v>
      </c>
      <c r="F832" t="s">
        <v>36</v>
      </c>
      <c r="G832" t="s">
        <v>63</v>
      </c>
      <c r="H832" t="s">
        <v>64</v>
      </c>
      <c r="I832" t="s">
        <v>2173</v>
      </c>
      <c r="J832" t="s">
        <v>66</v>
      </c>
      <c r="K832" t="s">
        <v>2164</v>
      </c>
      <c r="L832" t="s">
        <v>42</v>
      </c>
      <c r="M832" t="s">
        <v>63</v>
      </c>
      <c r="N832" t="s">
        <v>2174</v>
      </c>
      <c r="O832" t="s">
        <v>2175</v>
      </c>
      <c r="P832" t="s">
        <v>46</v>
      </c>
      <c r="Q832" t="s">
        <v>47</v>
      </c>
      <c r="R832" t="s">
        <v>2166</v>
      </c>
      <c r="S832" t="s">
        <v>49</v>
      </c>
      <c r="T832" t="s">
        <v>2167</v>
      </c>
      <c r="U832" t="s">
        <v>51</v>
      </c>
      <c r="V832">
        <v>-2</v>
      </c>
      <c r="W832">
        <v>-10</v>
      </c>
      <c r="X832">
        <v>-10</v>
      </c>
      <c r="Y832">
        <v>-10</v>
      </c>
      <c r="Z832">
        <v>-10</v>
      </c>
      <c r="AA832">
        <v>-11</v>
      </c>
      <c r="AB832">
        <v>-11</v>
      </c>
      <c r="AC832">
        <v>-11</v>
      </c>
      <c r="AD832">
        <v>-11</v>
      </c>
      <c r="AE832">
        <v>-12</v>
      </c>
      <c r="AF832">
        <v>-12</v>
      </c>
      <c r="AG832">
        <v>-12</v>
      </c>
    </row>
    <row r="833" spans="1:33" x14ac:dyDescent="0.25">
      <c r="A833" t="s">
        <v>3963</v>
      </c>
      <c r="B833" t="s">
        <v>2162</v>
      </c>
      <c r="C833" t="s">
        <v>34</v>
      </c>
      <c r="D833" t="s">
        <v>3646</v>
      </c>
      <c r="E833" t="s">
        <v>35</v>
      </c>
      <c r="F833" t="s">
        <v>36</v>
      </c>
      <c r="G833" t="s">
        <v>63</v>
      </c>
      <c r="H833" t="s">
        <v>64</v>
      </c>
      <c r="I833" t="s">
        <v>74</v>
      </c>
      <c r="J833" t="s">
        <v>66</v>
      </c>
      <c r="K833" t="s">
        <v>2164</v>
      </c>
      <c r="L833" t="s">
        <v>42</v>
      </c>
      <c r="M833" t="s">
        <v>63</v>
      </c>
      <c r="N833" t="s">
        <v>75</v>
      </c>
      <c r="O833" t="s">
        <v>76</v>
      </c>
      <c r="P833" t="s">
        <v>46</v>
      </c>
      <c r="Q833" t="s">
        <v>47</v>
      </c>
      <c r="R833" t="s">
        <v>2166</v>
      </c>
      <c r="S833" t="s">
        <v>49</v>
      </c>
      <c r="T833" t="s">
        <v>2167</v>
      </c>
      <c r="U833" t="s">
        <v>51</v>
      </c>
      <c r="V833">
        <v>-2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</row>
    <row r="834" spans="1:33" x14ac:dyDescent="0.25">
      <c r="A834" t="s">
        <v>3963</v>
      </c>
      <c r="B834" t="s">
        <v>2162</v>
      </c>
      <c r="C834" t="s">
        <v>34</v>
      </c>
      <c r="D834" t="s">
        <v>3646</v>
      </c>
      <c r="E834" t="s">
        <v>35</v>
      </c>
      <c r="F834" t="s">
        <v>36</v>
      </c>
      <c r="G834" t="s">
        <v>63</v>
      </c>
      <c r="H834" t="s">
        <v>64</v>
      </c>
      <c r="I834" t="s">
        <v>77</v>
      </c>
      <c r="J834" t="s">
        <v>66</v>
      </c>
      <c r="K834" t="s">
        <v>2164</v>
      </c>
      <c r="L834" t="s">
        <v>42</v>
      </c>
      <c r="M834" t="s">
        <v>63</v>
      </c>
      <c r="N834" t="s">
        <v>78</v>
      </c>
      <c r="O834" t="s">
        <v>79</v>
      </c>
      <c r="P834" t="s">
        <v>46</v>
      </c>
      <c r="Q834" t="s">
        <v>47</v>
      </c>
      <c r="R834" t="s">
        <v>2166</v>
      </c>
      <c r="S834" t="s">
        <v>49</v>
      </c>
      <c r="T834" t="s">
        <v>2167</v>
      </c>
      <c r="U834" t="s">
        <v>51</v>
      </c>
      <c r="V834">
        <v>-2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</row>
    <row r="835" spans="1:33" x14ac:dyDescent="0.25">
      <c r="A835" t="s">
        <v>3963</v>
      </c>
      <c r="B835" t="s">
        <v>2162</v>
      </c>
      <c r="C835" t="s">
        <v>34</v>
      </c>
      <c r="D835" t="s">
        <v>3646</v>
      </c>
      <c r="E835" t="s">
        <v>35</v>
      </c>
      <c r="F835" t="s">
        <v>36</v>
      </c>
      <c r="G835" t="s">
        <v>80</v>
      </c>
      <c r="H835" t="s">
        <v>81</v>
      </c>
      <c r="I835" t="s">
        <v>82</v>
      </c>
      <c r="J835" t="s">
        <v>40</v>
      </c>
      <c r="K835" t="s">
        <v>2164</v>
      </c>
      <c r="L835" t="s">
        <v>42</v>
      </c>
      <c r="M835" t="s">
        <v>80</v>
      </c>
      <c r="N835" t="s">
        <v>83</v>
      </c>
      <c r="O835" t="s">
        <v>84</v>
      </c>
      <c r="P835" t="s">
        <v>46</v>
      </c>
      <c r="Q835" t="s">
        <v>47</v>
      </c>
      <c r="R835" t="s">
        <v>2166</v>
      </c>
      <c r="S835" t="s">
        <v>49</v>
      </c>
      <c r="T835" t="s">
        <v>2167</v>
      </c>
      <c r="U835" t="s">
        <v>51</v>
      </c>
      <c r="V835">
        <v>-7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</row>
    <row r="836" spans="1:33" x14ac:dyDescent="0.25">
      <c r="A836" t="s">
        <v>3963</v>
      </c>
      <c r="B836" t="s">
        <v>2162</v>
      </c>
      <c r="C836" t="s">
        <v>34</v>
      </c>
      <c r="D836" t="s">
        <v>3646</v>
      </c>
      <c r="E836" t="s">
        <v>91</v>
      </c>
      <c r="F836" t="s">
        <v>92</v>
      </c>
      <c r="G836" t="s">
        <v>63</v>
      </c>
      <c r="H836" t="s">
        <v>93</v>
      </c>
      <c r="I836" t="s">
        <v>94</v>
      </c>
      <c r="J836" t="s">
        <v>95</v>
      </c>
      <c r="K836" t="s">
        <v>2164</v>
      </c>
      <c r="L836" t="s">
        <v>96</v>
      </c>
      <c r="M836" t="s">
        <v>63</v>
      </c>
      <c r="N836" t="s">
        <v>97</v>
      </c>
      <c r="O836" t="s">
        <v>84</v>
      </c>
      <c r="P836" t="s">
        <v>46</v>
      </c>
      <c r="Q836" t="s">
        <v>47</v>
      </c>
      <c r="R836" t="s">
        <v>2166</v>
      </c>
      <c r="S836" t="s">
        <v>49</v>
      </c>
      <c r="T836" t="s">
        <v>2167</v>
      </c>
      <c r="U836" t="s">
        <v>51</v>
      </c>
      <c r="V836">
        <v>-1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</row>
    <row r="837" spans="1:33" x14ac:dyDescent="0.25">
      <c r="A837" t="s">
        <v>3963</v>
      </c>
      <c r="B837" t="s">
        <v>2162</v>
      </c>
      <c r="C837" t="s">
        <v>34</v>
      </c>
      <c r="D837" t="s">
        <v>3646</v>
      </c>
      <c r="E837" t="s">
        <v>91</v>
      </c>
      <c r="F837" t="s">
        <v>92</v>
      </c>
      <c r="G837" t="s">
        <v>63</v>
      </c>
      <c r="H837" t="s">
        <v>93</v>
      </c>
      <c r="I837" t="s">
        <v>2176</v>
      </c>
      <c r="J837" t="s">
        <v>95</v>
      </c>
      <c r="K837" t="s">
        <v>2164</v>
      </c>
      <c r="L837" t="s">
        <v>96</v>
      </c>
      <c r="M837" t="s">
        <v>63</v>
      </c>
      <c r="N837" t="s">
        <v>2177</v>
      </c>
      <c r="O837" t="s">
        <v>2178</v>
      </c>
      <c r="P837" t="s">
        <v>46</v>
      </c>
      <c r="Q837" t="s">
        <v>47</v>
      </c>
      <c r="R837" t="s">
        <v>2166</v>
      </c>
      <c r="S837" t="s">
        <v>49</v>
      </c>
      <c r="T837" t="s">
        <v>2167</v>
      </c>
      <c r="U837" t="s">
        <v>51</v>
      </c>
      <c r="V837">
        <v>-3</v>
      </c>
      <c r="W837">
        <v>-5</v>
      </c>
      <c r="X837">
        <v>-5</v>
      </c>
      <c r="Y837">
        <v>-5</v>
      </c>
      <c r="Z837">
        <v>-5</v>
      </c>
      <c r="AA837">
        <v>-5</v>
      </c>
      <c r="AB837">
        <v>-5</v>
      </c>
      <c r="AC837">
        <v>-6</v>
      </c>
      <c r="AD837">
        <v>-6</v>
      </c>
      <c r="AE837">
        <v>-6</v>
      </c>
      <c r="AF837">
        <v>-6</v>
      </c>
      <c r="AG837">
        <v>-6</v>
      </c>
    </row>
    <row r="838" spans="1:33" x14ac:dyDescent="0.25">
      <c r="A838" t="s">
        <v>3963</v>
      </c>
      <c r="B838" t="s">
        <v>2162</v>
      </c>
      <c r="C838" t="s">
        <v>34</v>
      </c>
      <c r="D838" t="s">
        <v>3646</v>
      </c>
      <c r="E838" t="s">
        <v>91</v>
      </c>
      <c r="F838" t="s">
        <v>92</v>
      </c>
      <c r="G838" t="s">
        <v>63</v>
      </c>
      <c r="H838" t="s">
        <v>93</v>
      </c>
      <c r="I838" t="s">
        <v>4091</v>
      </c>
      <c r="J838" t="s">
        <v>95</v>
      </c>
      <c r="K838" t="s">
        <v>2164</v>
      </c>
      <c r="L838" t="s">
        <v>96</v>
      </c>
      <c r="M838" t="s">
        <v>63</v>
      </c>
      <c r="N838" t="s">
        <v>1567</v>
      </c>
      <c r="O838" t="s">
        <v>4092</v>
      </c>
      <c r="P838" t="s">
        <v>46</v>
      </c>
      <c r="Q838" t="s">
        <v>47</v>
      </c>
      <c r="R838" t="s">
        <v>2166</v>
      </c>
      <c r="S838" t="s">
        <v>49</v>
      </c>
      <c r="T838" t="s">
        <v>2167</v>
      </c>
      <c r="U838" t="s">
        <v>51</v>
      </c>
      <c r="V838">
        <v>-1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</row>
    <row r="839" spans="1:33" x14ac:dyDescent="0.25">
      <c r="A839" t="s">
        <v>3963</v>
      </c>
      <c r="B839" t="s">
        <v>2162</v>
      </c>
      <c r="C839" t="s">
        <v>34</v>
      </c>
      <c r="D839" t="s">
        <v>3646</v>
      </c>
      <c r="E839" t="s">
        <v>103</v>
      </c>
      <c r="F839" t="s">
        <v>104</v>
      </c>
      <c r="G839" t="s">
        <v>105</v>
      </c>
      <c r="H839" t="s">
        <v>106</v>
      </c>
      <c r="I839" t="s">
        <v>107</v>
      </c>
      <c r="J839" t="s">
        <v>108</v>
      </c>
      <c r="K839" t="s">
        <v>2164</v>
      </c>
      <c r="L839" t="s">
        <v>109</v>
      </c>
      <c r="M839" t="s">
        <v>105</v>
      </c>
      <c r="N839" t="s">
        <v>110</v>
      </c>
      <c r="O839" t="s">
        <v>106</v>
      </c>
      <c r="P839" t="s">
        <v>46</v>
      </c>
      <c r="Q839" t="s">
        <v>47</v>
      </c>
      <c r="R839" t="s">
        <v>2166</v>
      </c>
      <c r="S839" t="s">
        <v>49</v>
      </c>
      <c r="T839" t="s">
        <v>2167</v>
      </c>
      <c r="U839" t="s">
        <v>51</v>
      </c>
      <c r="V839">
        <v>-3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</row>
    <row r="840" spans="1:33" x14ac:dyDescent="0.25">
      <c r="A840" t="s">
        <v>3963</v>
      </c>
      <c r="B840" t="s">
        <v>2162</v>
      </c>
      <c r="C840" t="s">
        <v>34</v>
      </c>
      <c r="D840" t="s">
        <v>3646</v>
      </c>
      <c r="E840" t="s">
        <v>103</v>
      </c>
      <c r="F840" t="s">
        <v>104</v>
      </c>
      <c r="G840" t="s">
        <v>111</v>
      </c>
      <c r="H840" t="s">
        <v>112</v>
      </c>
      <c r="I840" t="s">
        <v>114</v>
      </c>
      <c r="J840" t="s">
        <v>108</v>
      </c>
      <c r="K840" t="s">
        <v>2164</v>
      </c>
      <c r="L840" t="s">
        <v>109</v>
      </c>
      <c r="M840" t="s">
        <v>111</v>
      </c>
      <c r="N840" t="s">
        <v>115</v>
      </c>
      <c r="O840" t="s">
        <v>116</v>
      </c>
      <c r="P840" t="s">
        <v>46</v>
      </c>
      <c r="Q840" t="s">
        <v>47</v>
      </c>
      <c r="R840" t="s">
        <v>2166</v>
      </c>
      <c r="S840" t="s">
        <v>49</v>
      </c>
      <c r="T840" t="s">
        <v>2167</v>
      </c>
      <c r="U840" t="s">
        <v>51</v>
      </c>
      <c r="V840">
        <v>-13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</row>
    <row r="841" spans="1:33" x14ac:dyDescent="0.25">
      <c r="A841" t="s">
        <v>3963</v>
      </c>
      <c r="B841" t="s">
        <v>2162</v>
      </c>
      <c r="C841" t="s">
        <v>34</v>
      </c>
      <c r="D841" t="s">
        <v>3646</v>
      </c>
      <c r="E841" t="s">
        <v>103</v>
      </c>
      <c r="F841" t="s">
        <v>104</v>
      </c>
      <c r="G841" t="s">
        <v>136</v>
      </c>
      <c r="H841" t="s">
        <v>137</v>
      </c>
      <c r="I841" t="s">
        <v>138</v>
      </c>
      <c r="J841" t="s">
        <v>108</v>
      </c>
      <c r="K841" t="s">
        <v>2164</v>
      </c>
      <c r="L841" t="s">
        <v>109</v>
      </c>
      <c r="M841" t="s">
        <v>52</v>
      </c>
      <c r="N841" t="s">
        <v>139</v>
      </c>
      <c r="O841" t="s">
        <v>137</v>
      </c>
      <c r="P841" t="s">
        <v>46</v>
      </c>
      <c r="Q841" t="s">
        <v>47</v>
      </c>
      <c r="R841" t="s">
        <v>2166</v>
      </c>
      <c r="S841" t="s">
        <v>49</v>
      </c>
      <c r="T841" t="s">
        <v>2167</v>
      </c>
      <c r="U841" t="s">
        <v>51</v>
      </c>
      <c r="V841">
        <v>-3</v>
      </c>
      <c r="W841">
        <v>-2</v>
      </c>
      <c r="X841">
        <v>-2</v>
      </c>
      <c r="Y841">
        <v>-2</v>
      </c>
      <c r="Z841">
        <v>-2</v>
      </c>
      <c r="AA841">
        <v>-2</v>
      </c>
      <c r="AB841">
        <v>-2</v>
      </c>
      <c r="AC841">
        <v>-2</v>
      </c>
      <c r="AD841">
        <v>-2</v>
      </c>
      <c r="AE841">
        <v>-2</v>
      </c>
      <c r="AF841">
        <v>-2</v>
      </c>
      <c r="AG841">
        <v>-2</v>
      </c>
    </row>
    <row r="842" spans="1:33" x14ac:dyDescent="0.25">
      <c r="A842" t="s">
        <v>3963</v>
      </c>
      <c r="B842" t="s">
        <v>2162</v>
      </c>
      <c r="C842" t="s">
        <v>34</v>
      </c>
      <c r="D842" t="s">
        <v>3646</v>
      </c>
      <c r="E842" t="s">
        <v>103</v>
      </c>
      <c r="F842" t="s">
        <v>104</v>
      </c>
      <c r="G842" t="s">
        <v>140</v>
      </c>
      <c r="H842" t="s">
        <v>141</v>
      </c>
      <c r="I842" t="s">
        <v>142</v>
      </c>
      <c r="J842" t="s">
        <v>108</v>
      </c>
      <c r="K842" t="s">
        <v>2164</v>
      </c>
      <c r="L842" t="s">
        <v>109</v>
      </c>
      <c r="M842" t="s">
        <v>140</v>
      </c>
      <c r="N842" t="s">
        <v>143</v>
      </c>
      <c r="O842" t="s">
        <v>84</v>
      </c>
      <c r="P842" t="s">
        <v>46</v>
      </c>
      <c r="Q842" t="s">
        <v>47</v>
      </c>
      <c r="R842" t="s">
        <v>2166</v>
      </c>
      <c r="S842" t="s">
        <v>49</v>
      </c>
      <c r="T842" t="s">
        <v>2167</v>
      </c>
      <c r="U842" t="s">
        <v>51</v>
      </c>
      <c r="V842">
        <v>-32</v>
      </c>
      <c r="W842">
        <v>-62</v>
      </c>
      <c r="X842">
        <v>-62</v>
      </c>
      <c r="Y842">
        <v>-63</v>
      </c>
      <c r="Z842">
        <v>-65</v>
      </c>
      <c r="AA842">
        <v>-66</v>
      </c>
      <c r="AB842">
        <v>-68</v>
      </c>
      <c r="AC842">
        <v>-69</v>
      </c>
      <c r="AD842">
        <v>-71</v>
      </c>
      <c r="AE842">
        <v>-72</v>
      </c>
      <c r="AF842">
        <v>-74</v>
      </c>
      <c r="AG842">
        <v>-75</v>
      </c>
    </row>
    <row r="843" spans="1:33" x14ac:dyDescent="0.25">
      <c r="A843" t="s">
        <v>3963</v>
      </c>
      <c r="B843" t="s">
        <v>2162</v>
      </c>
      <c r="C843" t="s">
        <v>34</v>
      </c>
      <c r="D843" t="s">
        <v>3646</v>
      </c>
      <c r="E843" t="s">
        <v>103</v>
      </c>
      <c r="F843" t="s">
        <v>104</v>
      </c>
      <c r="G843" t="s">
        <v>122</v>
      </c>
      <c r="H843" t="s">
        <v>144</v>
      </c>
      <c r="I843" t="s">
        <v>149</v>
      </c>
      <c r="J843" t="s">
        <v>108</v>
      </c>
      <c r="K843" t="s">
        <v>2164</v>
      </c>
      <c r="L843" t="s">
        <v>109</v>
      </c>
      <c r="M843" t="s">
        <v>146</v>
      </c>
      <c r="N843" t="s">
        <v>150</v>
      </c>
      <c r="O843" t="s">
        <v>151</v>
      </c>
      <c r="P843" t="s">
        <v>46</v>
      </c>
      <c r="Q843" t="s">
        <v>47</v>
      </c>
      <c r="R843" t="s">
        <v>2166</v>
      </c>
      <c r="S843" t="s">
        <v>49</v>
      </c>
      <c r="T843" t="s">
        <v>2167</v>
      </c>
      <c r="U843" t="s">
        <v>51</v>
      </c>
      <c r="V843">
        <v>-1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</row>
    <row r="844" spans="1:33" x14ac:dyDescent="0.25">
      <c r="A844" t="s">
        <v>3963</v>
      </c>
      <c r="B844" t="s">
        <v>2162</v>
      </c>
      <c r="C844" t="s">
        <v>34</v>
      </c>
      <c r="D844" t="s">
        <v>3646</v>
      </c>
      <c r="E844" t="s">
        <v>103</v>
      </c>
      <c r="F844" t="s">
        <v>104</v>
      </c>
      <c r="G844" t="s">
        <v>146</v>
      </c>
      <c r="H844" t="s">
        <v>152</v>
      </c>
      <c r="I844" t="s">
        <v>153</v>
      </c>
      <c r="J844" t="s">
        <v>108</v>
      </c>
      <c r="K844" t="s">
        <v>2164</v>
      </c>
      <c r="L844" t="s">
        <v>109</v>
      </c>
      <c r="M844" t="s">
        <v>154</v>
      </c>
      <c r="N844" t="s">
        <v>155</v>
      </c>
      <c r="O844" t="s">
        <v>84</v>
      </c>
      <c r="P844" t="s">
        <v>46</v>
      </c>
      <c r="Q844" t="s">
        <v>47</v>
      </c>
      <c r="R844" t="s">
        <v>2166</v>
      </c>
      <c r="S844" t="s">
        <v>49</v>
      </c>
      <c r="T844" t="s">
        <v>2167</v>
      </c>
      <c r="U844" t="s">
        <v>51</v>
      </c>
      <c r="V844">
        <v>-142</v>
      </c>
      <c r="W844">
        <v>-154</v>
      </c>
      <c r="X844">
        <v>-156</v>
      </c>
      <c r="Y844">
        <v>-160</v>
      </c>
      <c r="Z844">
        <v>-163</v>
      </c>
      <c r="AA844">
        <v>-167</v>
      </c>
      <c r="AB844">
        <v>-170</v>
      </c>
      <c r="AC844">
        <v>-174</v>
      </c>
      <c r="AD844">
        <v>-178</v>
      </c>
      <c r="AE844">
        <v>-182</v>
      </c>
      <c r="AF844">
        <v>-186</v>
      </c>
      <c r="AG844">
        <v>-190</v>
      </c>
    </row>
    <row r="845" spans="1:33" x14ac:dyDescent="0.25">
      <c r="A845" t="s">
        <v>3963</v>
      </c>
      <c r="B845" t="s">
        <v>2162</v>
      </c>
      <c r="C845" t="s">
        <v>34</v>
      </c>
      <c r="D845" t="s">
        <v>3646</v>
      </c>
      <c r="E845" t="s">
        <v>103</v>
      </c>
      <c r="F845" t="s">
        <v>104</v>
      </c>
      <c r="G845" t="s">
        <v>156</v>
      </c>
      <c r="H845" t="s">
        <v>157</v>
      </c>
      <c r="I845" t="s">
        <v>158</v>
      </c>
      <c r="J845" t="s">
        <v>159</v>
      </c>
      <c r="K845" t="s">
        <v>2164</v>
      </c>
      <c r="L845" t="s">
        <v>109</v>
      </c>
      <c r="M845" t="s">
        <v>80</v>
      </c>
      <c r="N845" t="s">
        <v>160</v>
      </c>
      <c r="O845" t="s">
        <v>84</v>
      </c>
      <c r="P845" t="s">
        <v>46</v>
      </c>
      <c r="Q845" t="s">
        <v>47</v>
      </c>
      <c r="R845" t="s">
        <v>2166</v>
      </c>
      <c r="S845" t="s">
        <v>49</v>
      </c>
      <c r="T845" t="s">
        <v>2167</v>
      </c>
      <c r="U845" t="s">
        <v>51</v>
      </c>
      <c r="V845">
        <v>-248</v>
      </c>
      <c r="W845">
        <v>-198</v>
      </c>
      <c r="X845">
        <v>-198</v>
      </c>
      <c r="Y845">
        <v>-202</v>
      </c>
      <c r="Z845">
        <v>-207</v>
      </c>
      <c r="AA845">
        <v>-211</v>
      </c>
      <c r="AB845">
        <v>-216</v>
      </c>
      <c r="AC845">
        <v>-221</v>
      </c>
      <c r="AD845">
        <v>-225</v>
      </c>
      <c r="AE845">
        <v>-230</v>
      </c>
      <c r="AF845">
        <v>-235</v>
      </c>
      <c r="AG845">
        <v>-241</v>
      </c>
    </row>
    <row r="846" spans="1:33" x14ac:dyDescent="0.25">
      <c r="A846" t="s">
        <v>3963</v>
      </c>
      <c r="B846" t="s">
        <v>2162</v>
      </c>
      <c r="C846" t="s">
        <v>34</v>
      </c>
      <c r="D846" t="s">
        <v>3646</v>
      </c>
      <c r="E846" t="s">
        <v>103</v>
      </c>
      <c r="F846" t="s">
        <v>104</v>
      </c>
      <c r="G846" t="s">
        <v>161</v>
      </c>
      <c r="H846" t="s">
        <v>162</v>
      </c>
      <c r="I846" t="s">
        <v>163</v>
      </c>
      <c r="J846" t="s">
        <v>108</v>
      </c>
      <c r="K846" t="s">
        <v>2164</v>
      </c>
      <c r="L846" t="s">
        <v>109</v>
      </c>
      <c r="M846" t="s">
        <v>85</v>
      </c>
      <c r="N846" t="s">
        <v>164</v>
      </c>
      <c r="O846" t="s">
        <v>165</v>
      </c>
      <c r="P846" t="s">
        <v>46</v>
      </c>
      <c r="Q846" t="s">
        <v>47</v>
      </c>
      <c r="R846" t="s">
        <v>2166</v>
      </c>
      <c r="S846" t="s">
        <v>49</v>
      </c>
      <c r="T846" t="s">
        <v>2167</v>
      </c>
      <c r="U846" t="s">
        <v>51</v>
      </c>
      <c r="V846">
        <v>-60</v>
      </c>
      <c r="W846">
        <v>-87</v>
      </c>
      <c r="X846">
        <v>-87</v>
      </c>
      <c r="Y846">
        <v>-89</v>
      </c>
      <c r="Z846">
        <v>-91</v>
      </c>
      <c r="AA846">
        <v>-93</v>
      </c>
      <c r="AB846">
        <v>-95</v>
      </c>
      <c r="AC846">
        <v>-97</v>
      </c>
      <c r="AD846">
        <v>-99</v>
      </c>
      <c r="AE846">
        <v>-101</v>
      </c>
      <c r="AF846">
        <v>-103</v>
      </c>
      <c r="AG846">
        <v>-106</v>
      </c>
    </row>
    <row r="847" spans="1:33" x14ac:dyDescent="0.25">
      <c r="A847" t="s">
        <v>3963</v>
      </c>
      <c r="B847" t="s">
        <v>2162</v>
      </c>
      <c r="C847" t="s">
        <v>34</v>
      </c>
      <c r="D847" t="s">
        <v>3646</v>
      </c>
      <c r="E847" t="s">
        <v>103</v>
      </c>
      <c r="F847" t="s">
        <v>104</v>
      </c>
      <c r="G847" t="s">
        <v>171</v>
      </c>
      <c r="H847" t="s">
        <v>172</v>
      </c>
      <c r="I847" t="s">
        <v>173</v>
      </c>
      <c r="J847" t="s">
        <v>169</v>
      </c>
      <c r="K847" t="s">
        <v>2164</v>
      </c>
      <c r="L847" t="s">
        <v>109</v>
      </c>
      <c r="M847" t="s">
        <v>171</v>
      </c>
      <c r="N847" t="s">
        <v>174</v>
      </c>
      <c r="O847" t="s">
        <v>84</v>
      </c>
      <c r="P847" t="s">
        <v>46</v>
      </c>
      <c r="Q847" t="s">
        <v>47</v>
      </c>
      <c r="R847" t="s">
        <v>2166</v>
      </c>
      <c r="S847" t="s">
        <v>49</v>
      </c>
      <c r="T847" t="s">
        <v>2167</v>
      </c>
      <c r="U847" t="s">
        <v>51</v>
      </c>
      <c r="V847">
        <v>-2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</row>
    <row r="848" spans="1:33" x14ac:dyDescent="0.25">
      <c r="A848" t="s">
        <v>3963</v>
      </c>
      <c r="B848" t="s">
        <v>2162</v>
      </c>
      <c r="C848" t="s">
        <v>34</v>
      </c>
      <c r="D848" t="s">
        <v>3646</v>
      </c>
      <c r="E848" t="s">
        <v>103</v>
      </c>
      <c r="F848" t="s">
        <v>104</v>
      </c>
      <c r="G848" t="s">
        <v>175</v>
      </c>
      <c r="H848" t="s">
        <v>176</v>
      </c>
      <c r="I848" t="s">
        <v>177</v>
      </c>
      <c r="J848" t="s">
        <v>178</v>
      </c>
      <c r="K848" t="s">
        <v>2164</v>
      </c>
      <c r="L848" t="s">
        <v>109</v>
      </c>
      <c r="M848" t="s">
        <v>175</v>
      </c>
      <c r="N848" t="s">
        <v>179</v>
      </c>
      <c r="O848" t="s">
        <v>180</v>
      </c>
      <c r="P848" t="s">
        <v>46</v>
      </c>
      <c r="Q848" t="s">
        <v>47</v>
      </c>
      <c r="R848" t="s">
        <v>2166</v>
      </c>
      <c r="S848" t="s">
        <v>49</v>
      </c>
      <c r="T848" t="s">
        <v>2167</v>
      </c>
      <c r="U848" t="s">
        <v>51</v>
      </c>
      <c r="V848">
        <v>-11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</row>
    <row r="849" spans="1:33" x14ac:dyDescent="0.25">
      <c r="A849" t="s">
        <v>3963</v>
      </c>
      <c r="B849" t="s">
        <v>2162</v>
      </c>
      <c r="C849" t="s">
        <v>34</v>
      </c>
      <c r="D849" t="s">
        <v>3646</v>
      </c>
      <c r="E849" t="s">
        <v>103</v>
      </c>
      <c r="F849" t="s">
        <v>104</v>
      </c>
      <c r="G849" t="s">
        <v>175</v>
      </c>
      <c r="H849" t="s">
        <v>176</v>
      </c>
      <c r="I849" t="s">
        <v>2181</v>
      </c>
      <c r="J849" t="s">
        <v>183</v>
      </c>
      <c r="K849" t="s">
        <v>2164</v>
      </c>
      <c r="L849" t="s">
        <v>109</v>
      </c>
      <c r="M849" t="s">
        <v>175</v>
      </c>
      <c r="N849" t="s">
        <v>2182</v>
      </c>
      <c r="O849" t="s">
        <v>2183</v>
      </c>
      <c r="P849" t="s">
        <v>46</v>
      </c>
      <c r="Q849" t="s">
        <v>47</v>
      </c>
      <c r="R849" t="s">
        <v>2166</v>
      </c>
      <c r="S849" t="s">
        <v>49</v>
      </c>
      <c r="T849" t="s">
        <v>2167</v>
      </c>
      <c r="U849" t="s">
        <v>51</v>
      </c>
      <c r="V849">
        <v>-6</v>
      </c>
      <c r="W849">
        <v>-18</v>
      </c>
      <c r="X849">
        <v>-18</v>
      </c>
      <c r="Y849">
        <v>-18</v>
      </c>
      <c r="Z849">
        <v>-18</v>
      </c>
      <c r="AA849">
        <v>-19</v>
      </c>
      <c r="AB849">
        <v>-19</v>
      </c>
      <c r="AC849">
        <v>-20</v>
      </c>
      <c r="AD849">
        <v>-20</v>
      </c>
      <c r="AE849">
        <v>-21</v>
      </c>
      <c r="AF849">
        <v>-21</v>
      </c>
      <c r="AG849">
        <v>-21</v>
      </c>
    </row>
    <row r="850" spans="1:33" x14ac:dyDescent="0.25">
      <c r="A850" t="s">
        <v>3963</v>
      </c>
      <c r="B850" t="s">
        <v>2162</v>
      </c>
      <c r="C850" t="s">
        <v>34</v>
      </c>
      <c r="D850" t="s">
        <v>3646</v>
      </c>
      <c r="E850" t="s">
        <v>103</v>
      </c>
      <c r="F850" t="s">
        <v>104</v>
      </c>
      <c r="G850" t="s">
        <v>186</v>
      </c>
      <c r="H850" t="s">
        <v>187</v>
      </c>
      <c r="I850" t="s">
        <v>188</v>
      </c>
      <c r="J850" t="s">
        <v>189</v>
      </c>
      <c r="K850" t="s">
        <v>2164</v>
      </c>
      <c r="L850" t="s">
        <v>109</v>
      </c>
      <c r="M850" t="s">
        <v>186</v>
      </c>
      <c r="N850" t="s">
        <v>190</v>
      </c>
      <c r="O850" t="s">
        <v>84</v>
      </c>
      <c r="P850" t="s">
        <v>46</v>
      </c>
      <c r="Q850" t="s">
        <v>47</v>
      </c>
      <c r="R850" t="s">
        <v>2166</v>
      </c>
      <c r="S850" t="s">
        <v>49</v>
      </c>
      <c r="T850" t="s">
        <v>2167</v>
      </c>
      <c r="U850" t="s">
        <v>51</v>
      </c>
      <c r="V850">
        <v>-1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</row>
    <row r="851" spans="1:33" x14ac:dyDescent="0.25">
      <c r="A851" t="s">
        <v>3963</v>
      </c>
      <c r="B851" t="s">
        <v>2162</v>
      </c>
      <c r="C851" t="s">
        <v>34</v>
      </c>
      <c r="D851" t="s">
        <v>3646</v>
      </c>
      <c r="E851" t="s">
        <v>103</v>
      </c>
      <c r="F851" t="s">
        <v>104</v>
      </c>
      <c r="G851" t="s">
        <v>265</v>
      </c>
      <c r="H851" t="s">
        <v>1367</v>
      </c>
      <c r="I851" t="s">
        <v>2184</v>
      </c>
      <c r="J851" t="s">
        <v>675</v>
      </c>
      <c r="K851" t="s">
        <v>2164</v>
      </c>
      <c r="L851" t="s">
        <v>109</v>
      </c>
      <c r="M851" t="s">
        <v>1369</v>
      </c>
      <c r="N851" t="s">
        <v>1473</v>
      </c>
      <c r="O851" t="s">
        <v>2185</v>
      </c>
      <c r="P851" t="s">
        <v>46</v>
      </c>
      <c r="Q851" t="s">
        <v>47</v>
      </c>
      <c r="R851" t="s">
        <v>2166</v>
      </c>
      <c r="S851" t="s">
        <v>49</v>
      </c>
      <c r="T851" t="s">
        <v>2167</v>
      </c>
      <c r="U851" t="s">
        <v>51</v>
      </c>
      <c r="V851">
        <v>-2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</row>
    <row r="852" spans="1:33" x14ac:dyDescent="0.25">
      <c r="A852" t="s">
        <v>3963</v>
      </c>
      <c r="B852" t="s">
        <v>2162</v>
      </c>
      <c r="C852" t="s">
        <v>34</v>
      </c>
      <c r="D852" t="s">
        <v>3646</v>
      </c>
      <c r="E852" t="s">
        <v>103</v>
      </c>
      <c r="F852" t="s">
        <v>104</v>
      </c>
      <c r="G852" t="s">
        <v>195</v>
      </c>
      <c r="H852" t="s">
        <v>196</v>
      </c>
      <c r="I852" t="s">
        <v>197</v>
      </c>
      <c r="J852" t="s">
        <v>178</v>
      </c>
      <c r="K852" t="s">
        <v>2164</v>
      </c>
      <c r="L852" t="s">
        <v>109</v>
      </c>
      <c r="M852" t="s">
        <v>195</v>
      </c>
      <c r="N852" t="s">
        <v>198</v>
      </c>
      <c r="O852" t="s">
        <v>199</v>
      </c>
      <c r="P852" t="s">
        <v>46</v>
      </c>
      <c r="Q852" t="s">
        <v>47</v>
      </c>
      <c r="R852" t="s">
        <v>2166</v>
      </c>
      <c r="S852" t="s">
        <v>49</v>
      </c>
      <c r="T852" t="s">
        <v>2167</v>
      </c>
      <c r="U852" t="s">
        <v>51</v>
      </c>
      <c r="V852">
        <v>-19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</row>
    <row r="853" spans="1:33" x14ac:dyDescent="0.25">
      <c r="A853" t="s">
        <v>3963</v>
      </c>
      <c r="B853" t="s">
        <v>2162</v>
      </c>
      <c r="C853" t="s">
        <v>34</v>
      </c>
      <c r="D853" t="s">
        <v>3646</v>
      </c>
      <c r="E853" t="s">
        <v>103</v>
      </c>
      <c r="F853" t="s">
        <v>104</v>
      </c>
      <c r="G853" t="s">
        <v>195</v>
      </c>
      <c r="H853" t="s">
        <v>196</v>
      </c>
      <c r="I853" t="s">
        <v>200</v>
      </c>
      <c r="J853" t="s">
        <v>178</v>
      </c>
      <c r="K853" t="s">
        <v>2164</v>
      </c>
      <c r="L853" t="s">
        <v>109</v>
      </c>
      <c r="M853" t="s">
        <v>195</v>
      </c>
      <c r="N853" t="s">
        <v>201</v>
      </c>
      <c r="O853" t="s">
        <v>202</v>
      </c>
      <c r="P853" t="s">
        <v>46</v>
      </c>
      <c r="Q853" t="s">
        <v>47</v>
      </c>
      <c r="R853" t="s">
        <v>2166</v>
      </c>
      <c r="S853" t="s">
        <v>49</v>
      </c>
      <c r="T853" t="s">
        <v>2167</v>
      </c>
      <c r="U853" t="s">
        <v>51</v>
      </c>
      <c r="V853">
        <v>-7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</row>
    <row r="854" spans="1:33" x14ac:dyDescent="0.25">
      <c r="A854" t="s">
        <v>3963</v>
      </c>
      <c r="B854" t="s">
        <v>2162</v>
      </c>
      <c r="C854" t="s">
        <v>34</v>
      </c>
      <c r="D854" t="s">
        <v>3646</v>
      </c>
      <c r="E854" t="s">
        <v>103</v>
      </c>
      <c r="F854" t="s">
        <v>104</v>
      </c>
      <c r="G854" t="s">
        <v>195</v>
      </c>
      <c r="H854" t="s">
        <v>196</v>
      </c>
      <c r="I854" t="s">
        <v>203</v>
      </c>
      <c r="J854" t="s">
        <v>178</v>
      </c>
      <c r="K854" t="s">
        <v>2164</v>
      </c>
      <c r="L854" t="s">
        <v>109</v>
      </c>
      <c r="M854" t="s">
        <v>195</v>
      </c>
      <c r="N854" t="s">
        <v>204</v>
      </c>
      <c r="O854" t="s">
        <v>205</v>
      </c>
      <c r="P854" t="s">
        <v>46</v>
      </c>
      <c r="Q854" t="s">
        <v>47</v>
      </c>
      <c r="R854" t="s">
        <v>2166</v>
      </c>
      <c r="S854" t="s">
        <v>49</v>
      </c>
      <c r="T854" t="s">
        <v>2167</v>
      </c>
      <c r="U854" t="s">
        <v>51</v>
      </c>
      <c r="V854">
        <v>0</v>
      </c>
      <c r="W854">
        <v>-4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</row>
    <row r="855" spans="1:33" x14ac:dyDescent="0.25">
      <c r="A855" t="s">
        <v>3963</v>
      </c>
      <c r="B855" t="s">
        <v>2162</v>
      </c>
      <c r="C855" t="s">
        <v>34</v>
      </c>
      <c r="D855" t="s">
        <v>3646</v>
      </c>
      <c r="E855" t="s">
        <v>103</v>
      </c>
      <c r="F855" t="s">
        <v>104</v>
      </c>
      <c r="G855" t="s">
        <v>195</v>
      </c>
      <c r="H855" t="s">
        <v>196</v>
      </c>
      <c r="I855" t="s">
        <v>206</v>
      </c>
      <c r="J855" t="s">
        <v>178</v>
      </c>
      <c r="K855" t="s">
        <v>2164</v>
      </c>
      <c r="L855" t="s">
        <v>109</v>
      </c>
      <c r="M855" t="s">
        <v>195</v>
      </c>
      <c r="N855" t="s">
        <v>207</v>
      </c>
      <c r="O855" t="s">
        <v>208</v>
      </c>
      <c r="P855" t="s">
        <v>46</v>
      </c>
      <c r="Q855" t="s">
        <v>47</v>
      </c>
      <c r="R855" t="s">
        <v>2166</v>
      </c>
      <c r="S855" t="s">
        <v>49</v>
      </c>
      <c r="T855" t="s">
        <v>2167</v>
      </c>
      <c r="U855" t="s">
        <v>51</v>
      </c>
      <c r="V855">
        <v>-44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</row>
    <row r="856" spans="1:33" x14ac:dyDescent="0.25">
      <c r="A856" t="s">
        <v>3963</v>
      </c>
      <c r="B856" t="s">
        <v>2162</v>
      </c>
      <c r="C856" t="s">
        <v>34</v>
      </c>
      <c r="D856" t="s">
        <v>3646</v>
      </c>
      <c r="E856" t="s">
        <v>103</v>
      </c>
      <c r="F856" t="s">
        <v>104</v>
      </c>
      <c r="G856" t="s">
        <v>195</v>
      </c>
      <c r="H856" t="s">
        <v>196</v>
      </c>
      <c r="I856" t="s">
        <v>209</v>
      </c>
      <c r="J856" t="s">
        <v>178</v>
      </c>
      <c r="K856" t="s">
        <v>2164</v>
      </c>
      <c r="L856" t="s">
        <v>109</v>
      </c>
      <c r="M856" t="s">
        <v>195</v>
      </c>
      <c r="N856" t="s">
        <v>210</v>
      </c>
      <c r="O856" t="s">
        <v>211</v>
      </c>
      <c r="P856" t="s">
        <v>46</v>
      </c>
      <c r="Q856" t="s">
        <v>47</v>
      </c>
      <c r="R856" t="s">
        <v>2166</v>
      </c>
      <c r="S856" t="s">
        <v>49</v>
      </c>
      <c r="T856" t="s">
        <v>2167</v>
      </c>
      <c r="U856" t="s">
        <v>51</v>
      </c>
      <c r="V856">
        <v>-275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</row>
    <row r="857" spans="1:33" x14ac:dyDescent="0.25">
      <c r="A857" t="s">
        <v>3963</v>
      </c>
      <c r="B857" t="s">
        <v>2162</v>
      </c>
      <c r="C857" t="s">
        <v>34</v>
      </c>
      <c r="D857" t="s">
        <v>3646</v>
      </c>
      <c r="E857" t="s">
        <v>103</v>
      </c>
      <c r="F857" t="s">
        <v>104</v>
      </c>
      <c r="G857" t="s">
        <v>195</v>
      </c>
      <c r="H857" t="s">
        <v>196</v>
      </c>
      <c r="I857" t="s">
        <v>212</v>
      </c>
      <c r="J857" t="s">
        <v>178</v>
      </c>
      <c r="K857" t="s">
        <v>2164</v>
      </c>
      <c r="L857" t="s">
        <v>109</v>
      </c>
      <c r="M857" t="s">
        <v>195</v>
      </c>
      <c r="N857" t="s">
        <v>213</v>
      </c>
      <c r="O857" t="s">
        <v>116</v>
      </c>
      <c r="P857" t="s">
        <v>46</v>
      </c>
      <c r="Q857" t="s">
        <v>47</v>
      </c>
      <c r="R857" t="s">
        <v>2166</v>
      </c>
      <c r="S857" t="s">
        <v>49</v>
      </c>
      <c r="T857" t="s">
        <v>2167</v>
      </c>
      <c r="U857" t="s">
        <v>51</v>
      </c>
      <c r="V857">
        <v>-194</v>
      </c>
      <c r="W857">
        <v>-196</v>
      </c>
      <c r="X857">
        <v>-200</v>
      </c>
      <c r="Y857">
        <v>-204</v>
      </c>
      <c r="Z857">
        <v>-209</v>
      </c>
      <c r="AA857">
        <v>-213</v>
      </c>
      <c r="AB857">
        <v>-218</v>
      </c>
      <c r="AC857">
        <v>-223</v>
      </c>
      <c r="AD857">
        <v>-228</v>
      </c>
      <c r="AE857">
        <v>-233</v>
      </c>
      <c r="AF857">
        <v>-238</v>
      </c>
      <c r="AG857">
        <v>-243</v>
      </c>
    </row>
    <row r="858" spans="1:33" x14ac:dyDescent="0.25">
      <c r="A858" t="s">
        <v>3963</v>
      </c>
      <c r="B858" t="s">
        <v>2162</v>
      </c>
      <c r="C858" t="s">
        <v>34</v>
      </c>
      <c r="D858" t="s">
        <v>3646</v>
      </c>
      <c r="E858" t="s">
        <v>214</v>
      </c>
      <c r="F858" t="s">
        <v>215</v>
      </c>
      <c r="G858" t="s">
        <v>117</v>
      </c>
      <c r="H858" t="s">
        <v>232</v>
      </c>
      <c r="I858" t="s">
        <v>3968</v>
      </c>
      <c r="J858" t="s">
        <v>70</v>
      </c>
      <c r="K858" t="s">
        <v>2164</v>
      </c>
      <c r="L858" t="s">
        <v>218</v>
      </c>
      <c r="M858" t="s">
        <v>118</v>
      </c>
      <c r="N858" t="s">
        <v>233</v>
      </c>
      <c r="O858" t="s">
        <v>3969</v>
      </c>
      <c r="P858" t="s">
        <v>46</v>
      </c>
      <c r="Q858" t="s">
        <v>47</v>
      </c>
      <c r="R858" t="s">
        <v>2166</v>
      </c>
      <c r="S858" t="s">
        <v>49</v>
      </c>
      <c r="T858" t="s">
        <v>2167</v>
      </c>
      <c r="U858" t="s">
        <v>51</v>
      </c>
      <c r="V858">
        <v>-2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</row>
    <row r="859" spans="1:33" x14ac:dyDescent="0.25">
      <c r="A859" t="s">
        <v>3963</v>
      </c>
      <c r="B859" t="s">
        <v>2162</v>
      </c>
      <c r="C859" t="s">
        <v>34</v>
      </c>
      <c r="D859" t="s">
        <v>3646</v>
      </c>
      <c r="E859" t="s">
        <v>214</v>
      </c>
      <c r="F859" t="s">
        <v>215</v>
      </c>
      <c r="G859" t="s">
        <v>117</v>
      </c>
      <c r="H859" t="s">
        <v>232</v>
      </c>
      <c r="I859" t="s">
        <v>234</v>
      </c>
      <c r="J859" t="s">
        <v>70</v>
      </c>
      <c r="K859" t="s">
        <v>2164</v>
      </c>
      <c r="L859" t="s">
        <v>218</v>
      </c>
      <c r="M859" t="s">
        <v>118</v>
      </c>
      <c r="N859" t="s">
        <v>235</v>
      </c>
      <c r="O859" t="s">
        <v>236</v>
      </c>
      <c r="P859" t="s">
        <v>46</v>
      </c>
      <c r="Q859" t="s">
        <v>47</v>
      </c>
      <c r="R859" t="s">
        <v>2166</v>
      </c>
      <c r="S859" t="s">
        <v>49</v>
      </c>
      <c r="T859" t="s">
        <v>2167</v>
      </c>
      <c r="U859" t="s">
        <v>51</v>
      </c>
      <c r="V859">
        <v>-8</v>
      </c>
      <c r="W859">
        <v>-19</v>
      </c>
      <c r="X859">
        <v>-18</v>
      </c>
      <c r="Y859">
        <v>-18</v>
      </c>
      <c r="Z859">
        <v>-19</v>
      </c>
      <c r="AA859">
        <v>-19</v>
      </c>
      <c r="AB859">
        <v>-20</v>
      </c>
      <c r="AC859">
        <v>-20</v>
      </c>
      <c r="AD859">
        <v>-20</v>
      </c>
      <c r="AE859">
        <v>-21</v>
      </c>
      <c r="AF859">
        <v>-21</v>
      </c>
      <c r="AG859">
        <v>-22</v>
      </c>
    </row>
    <row r="860" spans="1:33" x14ac:dyDescent="0.25">
      <c r="A860" t="s">
        <v>3963</v>
      </c>
      <c r="B860" t="s">
        <v>2162</v>
      </c>
      <c r="C860" t="s">
        <v>34</v>
      </c>
      <c r="D860" t="s">
        <v>3646</v>
      </c>
      <c r="E860" t="s">
        <v>214</v>
      </c>
      <c r="F860" t="s">
        <v>215</v>
      </c>
      <c r="G860" t="s">
        <v>227</v>
      </c>
      <c r="H860" t="s">
        <v>237</v>
      </c>
      <c r="I860" t="s">
        <v>238</v>
      </c>
      <c r="J860" t="s">
        <v>70</v>
      </c>
      <c r="K860" t="s">
        <v>2164</v>
      </c>
      <c r="L860" t="s">
        <v>218</v>
      </c>
      <c r="M860" t="s">
        <v>128</v>
      </c>
      <c r="N860" t="s">
        <v>150</v>
      </c>
      <c r="O860" t="s">
        <v>84</v>
      </c>
      <c r="P860" t="s">
        <v>46</v>
      </c>
      <c r="Q860" t="s">
        <v>47</v>
      </c>
      <c r="R860" t="s">
        <v>2166</v>
      </c>
      <c r="S860" t="s">
        <v>49</v>
      </c>
      <c r="T860" t="s">
        <v>2167</v>
      </c>
      <c r="U860" t="s">
        <v>51</v>
      </c>
      <c r="V860">
        <v>-1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</row>
    <row r="861" spans="1:33" x14ac:dyDescent="0.25">
      <c r="A861" t="s">
        <v>3963</v>
      </c>
      <c r="B861" t="s">
        <v>2162</v>
      </c>
      <c r="C861" t="s">
        <v>34</v>
      </c>
      <c r="D861" t="s">
        <v>3646</v>
      </c>
      <c r="E861" t="s">
        <v>214</v>
      </c>
      <c r="F861" t="s">
        <v>215</v>
      </c>
      <c r="G861" t="s">
        <v>118</v>
      </c>
      <c r="H861" t="s">
        <v>239</v>
      </c>
      <c r="I861" t="s">
        <v>240</v>
      </c>
      <c r="J861" t="s">
        <v>70</v>
      </c>
      <c r="K861" t="s">
        <v>2164</v>
      </c>
      <c r="L861" t="s">
        <v>218</v>
      </c>
      <c r="M861" t="s">
        <v>63</v>
      </c>
      <c r="N861" t="s">
        <v>241</v>
      </c>
      <c r="O861" t="s">
        <v>242</v>
      </c>
      <c r="P861" t="s">
        <v>46</v>
      </c>
      <c r="Q861" t="s">
        <v>47</v>
      </c>
      <c r="R861" t="s">
        <v>2166</v>
      </c>
      <c r="S861" t="s">
        <v>49</v>
      </c>
      <c r="T861" t="s">
        <v>2167</v>
      </c>
      <c r="U861" t="s">
        <v>51</v>
      </c>
      <c r="V861">
        <v>-13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</row>
    <row r="862" spans="1:33" x14ac:dyDescent="0.25">
      <c r="A862" t="s">
        <v>3963</v>
      </c>
      <c r="B862" t="s">
        <v>2162</v>
      </c>
      <c r="C862" t="s">
        <v>34</v>
      </c>
      <c r="D862" t="s">
        <v>3646</v>
      </c>
      <c r="E862" t="s">
        <v>214</v>
      </c>
      <c r="F862" t="s">
        <v>215</v>
      </c>
      <c r="G862" t="s">
        <v>128</v>
      </c>
      <c r="H862" t="s">
        <v>243</v>
      </c>
      <c r="I862" t="s">
        <v>244</v>
      </c>
      <c r="J862" t="s">
        <v>70</v>
      </c>
      <c r="K862" t="s">
        <v>2164</v>
      </c>
      <c r="L862" t="s">
        <v>218</v>
      </c>
      <c r="M862" t="s">
        <v>102</v>
      </c>
      <c r="N862" t="s">
        <v>245</v>
      </c>
      <c r="O862" t="s">
        <v>242</v>
      </c>
      <c r="P862" t="s">
        <v>46</v>
      </c>
      <c r="Q862" t="s">
        <v>47</v>
      </c>
      <c r="R862" t="s">
        <v>2166</v>
      </c>
      <c r="S862" t="s">
        <v>49</v>
      </c>
      <c r="T862" t="s">
        <v>2167</v>
      </c>
      <c r="U862" t="s">
        <v>51</v>
      </c>
      <c r="V862">
        <v>-1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</row>
    <row r="863" spans="1:33" x14ac:dyDescent="0.25">
      <c r="A863" t="s">
        <v>3963</v>
      </c>
      <c r="B863" t="s">
        <v>2162</v>
      </c>
      <c r="C863" t="s">
        <v>34</v>
      </c>
      <c r="D863" t="s">
        <v>3646</v>
      </c>
      <c r="E863" t="s">
        <v>214</v>
      </c>
      <c r="F863" t="s">
        <v>215</v>
      </c>
      <c r="G863" t="s">
        <v>130</v>
      </c>
      <c r="H863" t="s">
        <v>246</v>
      </c>
      <c r="I863" t="s">
        <v>247</v>
      </c>
      <c r="J863" t="s">
        <v>248</v>
      </c>
      <c r="K863" t="s">
        <v>2164</v>
      </c>
      <c r="L863" t="s">
        <v>218</v>
      </c>
      <c r="M863" t="s">
        <v>249</v>
      </c>
      <c r="N863" t="s">
        <v>250</v>
      </c>
      <c r="O863" t="s">
        <v>251</v>
      </c>
      <c r="P863" t="s">
        <v>46</v>
      </c>
      <c r="Q863" t="s">
        <v>47</v>
      </c>
      <c r="R863" t="s">
        <v>2166</v>
      </c>
      <c r="S863" t="s">
        <v>49</v>
      </c>
      <c r="T863" t="s">
        <v>2167</v>
      </c>
      <c r="U863" t="s">
        <v>51</v>
      </c>
      <c r="V863">
        <v>-47</v>
      </c>
      <c r="W863">
        <v>-65</v>
      </c>
      <c r="X863">
        <v>-34</v>
      </c>
      <c r="Y863">
        <v>-35</v>
      </c>
      <c r="Z863">
        <v>-35</v>
      </c>
      <c r="AA863">
        <v>-36</v>
      </c>
      <c r="AB863">
        <v>-37</v>
      </c>
      <c r="AC863">
        <v>-38</v>
      </c>
      <c r="AD863">
        <v>-39</v>
      </c>
      <c r="AE863">
        <v>-40</v>
      </c>
      <c r="AF863">
        <v>-40</v>
      </c>
      <c r="AG863">
        <v>-41</v>
      </c>
    </row>
    <row r="864" spans="1:33" x14ac:dyDescent="0.25">
      <c r="A864" t="s">
        <v>3963</v>
      </c>
      <c r="B864" t="s">
        <v>2162</v>
      </c>
      <c r="C864" t="s">
        <v>34</v>
      </c>
      <c r="D864" t="s">
        <v>3646</v>
      </c>
      <c r="E864" t="s">
        <v>214</v>
      </c>
      <c r="F864" t="s">
        <v>215</v>
      </c>
      <c r="G864" t="s">
        <v>252</v>
      </c>
      <c r="H864" t="s">
        <v>253</v>
      </c>
      <c r="I864" t="s">
        <v>254</v>
      </c>
      <c r="J864" t="s">
        <v>70</v>
      </c>
      <c r="K864" t="s">
        <v>2164</v>
      </c>
      <c r="L864" t="s">
        <v>218</v>
      </c>
      <c r="M864" t="s">
        <v>255</v>
      </c>
      <c r="N864" t="s">
        <v>256</v>
      </c>
      <c r="O864" t="s">
        <v>84</v>
      </c>
      <c r="P864" t="s">
        <v>46</v>
      </c>
      <c r="Q864" t="s">
        <v>47</v>
      </c>
      <c r="R864" t="s">
        <v>2166</v>
      </c>
      <c r="S864" t="s">
        <v>49</v>
      </c>
      <c r="T864" t="s">
        <v>2167</v>
      </c>
      <c r="U864" t="s">
        <v>51</v>
      </c>
      <c r="V864">
        <v>-3678</v>
      </c>
      <c r="W864">
        <v>-3562</v>
      </c>
      <c r="X864">
        <v>-4056</v>
      </c>
      <c r="Y864">
        <v>-4121</v>
      </c>
      <c r="Z864">
        <v>-4252</v>
      </c>
      <c r="AA864">
        <v>-4354</v>
      </c>
      <c r="AB864">
        <v>-4486</v>
      </c>
      <c r="AC864">
        <v>-4585</v>
      </c>
      <c r="AD864">
        <v>-4686</v>
      </c>
      <c r="AE864">
        <v>-4790</v>
      </c>
      <c r="AF864">
        <v>-4895</v>
      </c>
      <c r="AG864">
        <v>-5003</v>
      </c>
    </row>
    <row r="865" spans="1:33" x14ac:dyDescent="0.25">
      <c r="A865" t="s">
        <v>3963</v>
      </c>
      <c r="B865" t="s">
        <v>2162</v>
      </c>
      <c r="C865" t="s">
        <v>34</v>
      </c>
      <c r="D865" t="s">
        <v>3646</v>
      </c>
      <c r="E865" t="s">
        <v>214</v>
      </c>
      <c r="F865" t="s">
        <v>215</v>
      </c>
      <c r="G865" t="s">
        <v>257</v>
      </c>
      <c r="H865" t="s">
        <v>258</v>
      </c>
      <c r="I865" t="s">
        <v>259</v>
      </c>
      <c r="J865" t="s">
        <v>70</v>
      </c>
      <c r="K865" t="s">
        <v>2164</v>
      </c>
      <c r="L865" t="s">
        <v>218</v>
      </c>
      <c r="M865" t="s">
        <v>257</v>
      </c>
      <c r="N865" t="s">
        <v>260</v>
      </c>
      <c r="O865" t="s">
        <v>261</v>
      </c>
      <c r="P865" t="s">
        <v>46</v>
      </c>
      <c r="Q865" t="s">
        <v>47</v>
      </c>
      <c r="R865" t="s">
        <v>2166</v>
      </c>
      <c r="S865" t="s">
        <v>49</v>
      </c>
      <c r="T865" t="s">
        <v>2167</v>
      </c>
      <c r="U865" t="s">
        <v>51</v>
      </c>
      <c r="V865">
        <v>-6</v>
      </c>
      <c r="W865">
        <v>-5</v>
      </c>
      <c r="X865">
        <v>-5</v>
      </c>
      <c r="Y865">
        <v>-5</v>
      </c>
      <c r="Z865">
        <v>-5</v>
      </c>
      <c r="AA865">
        <v>-5</v>
      </c>
      <c r="AB865">
        <v>-5</v>
      </c>
      <c r="AC865">
        <v>-6</v>
      </c>
      <c r="AD865">
        <v>-6</v>
      </c>
      <c r="AE865">
        <v>-6</v>
      </c>
      <c r="AF865">
        <v>-6</v>
      </c>
      <c r="AG865">
        <v>-6</v>
      </c>
    </row>
    <row r="866" spans="1:33" x14ac:dyDescent="0.25">
      <c r="A866" t="s">
        <v>3963</v>
      </c>
      <c r="B866" t="s">
        <v>2162</v>
      </c>
      <c r="C866" t="s">
        <v>34</v>
      </c>
      <c r="D866" t="s">
        <v>3646</v>
      </c>
      <c r="E866" t="s">
        <v>214</v>
      </c>
      <c r="F866" t="s">
        <v>215</v>
      </c>
      <c r="G866" t="s">
        <v>186</v>
      </c>
      <c r="H866" t="s">
        <v>262</v>
      </c>
      <c r="I866" t="s">
        <v>2186</v>
      </c>
      <c r="J866" t="s">
        <v>70</v>
      </c>
      <c r="K866" t="s">
        <v>2187</v>
      </c>
      <c r="L866" t="s">
        <v>218</v>
      </c>
      <c r="M866" t="s">
        <v>186</v>
      </c>
      <c r="N866" t="s">
        <v>2188</v>
      </c>
      <c r="O866" t="s">
        <v>2189</v>
      </c>
      <c r="P866" t="s">
        <v>46</v>
      </c>
      <c r="Q866" t="s">
        <v>47</v>
      </c>
      <c r="R866" t="s">
        <v>2190</v>
      </c>
      <c r="S866" t="s">
        <v>49</v>
      </c>
      <c r="T866" t="s">
        <v>2191</v>
      </c>
      <c r="U866" t="s">
        <v>51</v>
      </c>
      <c r="V866">
        <v>-1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</row>
    <row r="867" spans="1:33" x14ac:dyDescent="0.25">
      <c r="A867" t="s">
        <v>3963</v>
      </c>
      <c r="B867" t="s">
        <v>2162</v>
      </c>
      <c r="C867" t="s">
        <v>34</v>
      </c>
      <c r="D867" t="s">
        <v>3646</v>
      </c>
      <c r="E867" t="s">
        <v>214</v>
      </c>
      <c r="F867" t="s">
        <v>215</v>
      </c>
      <c r="G867" t="s">
        <v>186</v>
      </c>
      <c r="H867" t="s">
        <v>262</v>
      </c>
      <c r="I867" t="s">
        <v>263</v>
      </c>
      <c r="J867" t="s">
        <v>70</v>
      </c>
      <c r="K867" t="s">
        <v>2164</v>
      </c>
      <c r="L867" t="s">
        <v>218</v>
      </c>
      <c r="M867" t="s">
        <v>186</v>
      </c>
      <c r="N867" t="s">
        <v>264</v>
      </c>
      <c r="O867" t="s">
        <v>116</v>
      </c>
      <c r="P867" t="s">
        <v>46</v>
      </c>
      <c r="Q867" t="s">
        <v>47</v>
      </c>
      <c r="R867" t="s">
        <v>2166</v>
      </c>
      <c r="S867" t="s">
        <v>49</v>
      </c>
      <c r="T867" t="s">
        <v>2167</v>
      </c>
      <c r="U867" t="s">
        <v>51</v>
      </c>
      <c r="V867">
        <v>-61</v>
      </c>
      <c r="W867">
        <v>-76</v>
      </c>
      <c r="X867">
        <v>-62</v>
      </c>
      <c r="Y867">
        <v>-63</v>
      </c>
      <c r="Z867">
        <v>-65</v>
      </c>
      <c r="AA867">
        <v>-66</v>
      </c>
      <c r="AB867">
        <v>-68</v>
      </c>
      <c r="AC867">
        <v>-69</v>
      </c>
      <c r="AD867">
        <v>-71</v>
      </c>
      <c r="AE867">
        <v>-72</v>
      </c>
      <c r="AF867">
        <v>-74</v>
      </c>
      <c r="AG867">
        <v>-75</v>
      </c>
    </row>
    <row r="868" spans="1:33" x14ac:dyDescent="0.25">
      <c r="A868" t="s">
        <v>3963</v>
      </c>
      <c r="B868" t="s">
        <v>2162</v>
      </c>
      <c r="C868" t="s">
        <v>34</v>
      </c>
      <c r="D868" t="s">
        <v>3646</v>
      </c>
      <c r="E868" t="s">
        <v>269</v>
      </c>
      <c r="F868" t="s">
        <v>270</v>
      </c>
      <c r="G868" t="s">
        <v>117</v>
      </c>
      <c r="H868" t="s">
        <v>271</v>
      </c>
      <c r="I868" t="s">
        <v>272</v>
      </c>
      <c r="J868" t="s">
        <v>273</v>
      </c>
      <c r="K868" t="s">
        <v>2164</v>
      </c>
      <c r="L868" t="s">
        <v>274</v>
      </c>
      <c r="M868" t="s">
        <v>117</v>
      </c>
      <c r="N868" t="s">
        <v>204</v>
      </c>
      <c r="O868" t="s">
        <v>275</v>
      </c>
      <c r="P868" t="s">
        <v>46</v>
      </c>
      <c r="Q868" t="s">
        <v>47</v>
      </c>
      <c r="R868" t="s">
        <v>2166</v>
      </c>
      <c r="S868" t="s">
        <v>49</v>
      </c>
      <c r="T868" t="s">
        <v>2167</v>
      </c>
      <c r="U868" t="s">
        <v>51</v>
      </c>
      <c r="V868">
        <v>-14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</row>
    <row r="869" spans="1:33" x14ac:dyDescent="0.25">
      <c r="A869" t="s">
        <v>3963</v>
      </c>
      <c r="B869" t="s">
        <v>2162</v>
      </c>
      <c r="C869" t="s">
        <v>34</v>
      </c>
      <c r="D869" t="s">
        <v>3646</v>
      </c>
      <c r="E869" t="s">
        <v>269</v>
      </c>
      <c r="F869" t="s">
        <v>270</v>
      </c>
      <c r="G869" t="s">
        <v>117</v>
      </c>
      <c r="H869" t="s">
        <v>271</v>
      </c>
      <c r="I869" t="s">
        <v>279</v>
      </c>
      <c r="J869" t="s">
        <v>273</v>
      </c>
      <c r="K869" t="s">
        <v>2164</v>
      </c>
      <c r="L869" t="s">
        <v>274</v>
      </c>
      <c r="M869" t="s">
        <v>117</v>
      </c>
      <c r="N869" t="s">
        <v>280</v>
      </c>
      <c r="O869" t="s">
        <v>281</v>
      </c>
      <c r="P869" t="s">
        <v>46</v>
      </c>
      <c r="Q869" t="s">
        <v>47</v>
      </c>
      <c r="R869" t="s">
        <v>2166</v>
      </c>
      <c r="S869" t="s">
        <v>49</v>
      </c>
      <c r="T869" t="s">
        <v>2167</v>
      </c>
      <c r="U869" t="s">
        <v>51</v>
      </c>
      <c r="V869">
        <v>-1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</row>
    <row r="870" spans="1:33" x14ac:dyDescent="0.25">
      <c r="A870" t="s">
        <v>3963</v>
      </c>
      <c r="B870" t="s">
        <v>2162</v>
      </c>
      <c r="C870" t="s">
        <v>34</v>
      </c>
      <c r="D870" t="s">
        <v>3646</v>
      </c>
      <c r="E870" t="s">
        <v>269</v>
      </c>
      <c r="F870" t="s">
        <v>270</v>
      </c>
      <c r="G870" t="s">
        <v>117</v>
      </c>
      <c r="H870" t="s">
        <v>271</v>
      </c>
      <c r="I870" t="s">
        <v>285</v>
      </c>
      <c r="J870" t="s">
        <v>273</v>
      </c>
      <c r="K870" t="s">
        <v>2164</v>
      </c>
      <c r="L870" t="s">
        <v>274</v>
      </c>
      <c r="M870" t="s">
        <v>117</v>
      </c>
      <c r="N870" t="s">
        <v>286</v>
      </c>
      <c r="O870" t="s">
        <v>287</v>
      </c>
      <c r="P870" t="s">
        <v>46</v>
      </c>
      <c r="Q870" t="s">
        <v>47</v>
      </c>
      <c r="R870" t="s">
        <v>2166</v>
      </c>
      <c r="S870" t="s">
        <v>49</v>
      </c>
      <c r="T870" t="s">
        <v>2167</v>
      </c>
      <c r="U870" t="s">
        <v>51</v>
      </c>
      <c r="V870">
        <v>-26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</row>
    <row r="871" spans="1:33" x14ac:dyDescent="0.25">
      <c r="A871" t="s">
        <v>3963</v>
      </c>
      <c r="B871" t="s">
        <v>2162</v>
      </c>
      <c r="C871" t="s">
        <v>34</v>
      </c>
      <c r="D871" t="s">
        <v>3646</v>
      </c>
      <c r="E871" t="s">
        <v>269</v>
      </c>
      <c r="F871" t="s">
        <v>270</v>
      </c>
      <c r="G871" t="s">
        <v>117</v>
      </c>
      <c r="H871" t="s">
        <v>271</v>
      </c>
      <c r="I871" t="s">
        <v>288</v>
      </c>
      <c r="J871" t="s">
        <v>273</v>
      </c>
      <c r="K871" t="s">
        <v>2164</v>
      </c>
      <c r="L871" t="s">
        <v>274</v>
      </c>
      <c r="M871" t="s">
        <v>117</v>
      </c>
      <c r="N871" t="s">
        <v>289</v>
      </c>
      <c r="O871" t="s">
        <v>290</v>
      </c>
      <c r="P871" t="s">
        <v>46</v>
      </c>
      <c r="Q871" t="s">
        <v>47</v>
      </c>
      <c r="R871" t="s">
        <v>2166</v>
      </c>
      <c r="S871" t="s">
        <v>49</v>
      </c>
      <c r="T871" t="s">
        <v>2167</v>
      </c>
      <c r="U871" t="s">
        <v>51</v>
      </c>
      <c r="V871">
        <v>-86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</row>
    <row r="872" spans="1:33" x14ac:dyDescent="0.25">
      <c r="A872" t="s">
        <v>3963</v>
      </c>
      <c r="B872" t="s">
        <v>2162</v>
      </c>
      <c r="C872" t="s">
        <v>34</v>
      </c>
      <c r="D872" t="s">
        <v>3646</v>
      </c>
      <c r="E872" t="s">
        <v>269</v>
      </c>
      <c r="F872" t="s">
        <v>270</v>
      </c>
      <c r="G872" t="s">
        <v>117</v>
      </c>
      <c r="H872" t="s">
        <v>271</v>
      </c>
      <c r="I872" t="s">
        <v>291</v>
      </c>
      <c r="J872" t="s">
        <v>273</v>
      </c>
      <c r="K872" t="s">
        <v>2164</v>
      </c>
      <c r="L872" t="s">
        <v>274</v>
      </c>
      <c r="M872" t="s">
        <v>117</v>
      </c>
      <c r="N872" t="s">
        <v>292</v>
      </c>
      <c r="O872" t="s">
        <v>293</v>
      </c>
      <c r="P872" t="s">
        <v>46</v>
      </c>
      <c r="Q872" t="s">
        <v>47</v>
      </c>
      <c r="R872" t="s">
        <v>2166</v>
      </c>
      <c r="S872" t="s">
        <v>49</v>
      </c>
      <c r="T872" t="s">
        <v>2167</v>
      </c>
      <c r="U872" t="s">
        <v>51</v>
      </c>
      <c r="V872">
        <v>-3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</row>
    <row r="873" spans="1:33" x14ac:dyDescent="0.25">
      <c r="A873" t="s">
        <v>3963</v>
      </c>
      <c r="B873" t="s">
        <v>2162</v>
      </c>
      <c r="C873" t="s">
        <v>34</v>
      </c>
      <c r="D873" t="s">
        <v>3646</v>
      </c>
      <c r="E873" t="s">
        <v>269</v>
      </c>
      <c r="F873" t="s">
        <v>270</v>
      </c>
      <c r="G873" t="s">
        <v>117</v>
      </c>
      <c r="H873" t="s">
        <v>271</v>
      </c>
      <c r="I873" t="s">
        <v>294</v>
      </c>
      <c r="J873" t="s">
        <v>273</v>
      </c>
      <c r="K873" t="s">
        <v>2164</v>
      </c>
      <c r="L873" t="s">
        <v>274</v>
      </c>
      <c r="M873" t="s">
        <v>117</v>
      </c>
      <c r="N873" t="s">
        <v>295</v>
      </c>
      <c r="O873" t="s">
        <v>296</v>
      </c>
      <c r="P873" t="s">
        <v>46</v>
      </c>
      <c r="Q873" t="s">
        <v>47</v>
      </c>
      <c r="R873" t="s">
        <v>2166</v>
      </c>
      <c r="S873" t="s">
        <v>49</v>
      </c>
      <c r="T873" t="s">
        <v>2167</v>
      </c>
      <c r="U873" t="s">
        <v>51</v>
      </c>
      <c r="V873">
        <v>-10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</row>
    <row r="874" spans="1:33" x14ac:dyDescent="0.25">
      <c r="A874" t="s">
        <v>3963</v>
      </c>
      <c r="B874" t="s">
        <v>2162</v>
      </c>
      <c r="C874" t="s">
        <v>34</v>
      </c>
      <c r="D874" t="s">
        <v>3646</v>
      </c>
      <c r="E874" t="s">
        <v>269</v>
      </c>
      <c r="F874" t="s">
        <v>270</v>
      </c>
      <c r="G874" t="s">
        <v>117</v>
      </c>
      <c r="H874" t="s">
        <v>271</v>
      </c>
      <c r="I874" t="s">
        <v>297</v>
      </c>
      <c r="J874" t="s">
        <v>273</v>
      </c>
      <c r="K874" t="s">
        <v>2164</v>
      </c>
      <c r="L874" t="s">
        <v>274</v>
      </c>
      <c r="M874" t="s">
        <v>117</v>
      </c>
      <c r="N874" t="s">
        <v>160</v>
      </c>
      <c r="O874" t="s">
        <v>298</v>
      </c>
      <c r="P874" t="s">
        <v>46</v>
      </c>
      <c r="Q874" t="s">
        <v>47</v>
      </c>
      <c r="R874" t="s">
        <v>2166</v>
      </c>
      <c r="S874" t="s">
        <v>49</v>
      </c>
      <c r="T874" t="s">
        <v>2167</v>
      </c>
      <c r="U874" t="s">
        <v>51</v>
      </c>
      <c r="V874">
        <v>-3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</row>
    <row r="875" spans="1:33" x14ac:dyDescent="0.25">
      <c r="A875" t="s">
        <v>3963</v>
      </c>
      <c r="B875" t="s">
        <v>2162</v>
      </c>
      <c r="C875" t="s">
        <v>34</v>
      </c>
      <c r="D875" t="s">
        <v>3646</v>
      </c>
      <c r="E875" t="s">
        <v>269</v>
      </c>
      <c r="F875" t="s">
        <v>270</v>
      </c>
      <c r="G875" t="s">
        <v>117</v>
      </c>
      <c r="H875" t="s">
        <v>271</v>
      </c>
      <c r="I875" t="s">
        <v>299</v>
      </c>
      <c r="J875" t="s">
        <v>273</v>
      </c>
      <c r="K875" t="s">
        <v>2164</v>
      </c>
      <c r="L875" t="s">
        <v>274</v>
      </c>
      <c r="M875" t="s">
        <v>117</v>
      </c>
      <c r="N875" t="s">
        <v>300</v>
      </c>
      <c r="O875" t="s">
        <v>301</v>
      </c>
      <c r="P875" t="s">
        <v>46</v>
      </c>
      <c r="Q875" t="s">
        <v>47</v>
      </c>
      <c r="R875" t="s">
        <v>2166</v>
      </c>
      <c r="S875" t="s">
        <v>49</v>
      </c>
      <c r="T875" t="s">
        <v>2167</v>
      </c>
      <c r="U875" t="s">
        <v>51</v>
      </c>
      <c r="V875">
        <v>-47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</row>
    <row r="876" spans="1:33" x14ac:dyDescent="0.25">
      <c r="A876" t="s">
        <v>3963</v>
      </c>
      <c r="B876" t="s">
        <v>2162</v>
      </c>
      <c r="C876" t="s">
        <v>34</v>
      </c>
      <c r="D876" t="s">
        <v>3646</v>
      </c>
      <c r="E876" t="s">
        <v>269</v>
      </c>
      <c r="F876" t="s">
        <v>270</v>
      </c>
      <c r="G876" t="s">
        <v>130</v>
      </c>
      <c r="H876" t="s">
        <v>302</v>
      </c>
      <c r="I876" t="s">
        <v>303</v>
      </c>
      <c r="J876" t="s">
        <v>273</v>
      </c>
      <c r="K876" t="s">
        <v>2164</v>
      </c>
      <c r="L876" t="s">
        <v>274</v>
      </c>
      <c r="M876" t="s">
        <v>130</v>
      </c>
      <c r="N876" t="s">
        <v>304</v>
      </c>
      <c r="O876" t="s">
        <v>305</v>
      </c>
      <c r="P876" t="s">
        <v>46</v>
      </c>
      <c r="Q876" t="s">
        <v>47</v>
      </c>
      <c r="R876" t="s">
        <v>2166</v>
      </c>
      <c r="S876" t="s">
        <v>49</v>
      </c>
      <c r="T876" t="s">
        <v>2167</v>
      </c>
      <c r="U876" t="s">
        <v>51</v>
      </c>
      <c r="V876">
        <v>-213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</row>
    <row r="877" spans="1:33" x14ac:dyDescent="0.25">
      <c r="A877" t="s">
        <v>3963</v>
      </c>
      <c r="B877" t="s">
        <v>2162</v>
      </c>
      <c r="C877" t="s">
        <v>34</v>
      </c>
      <c r="D877" t="s">
        <v>3646</v>
      </c>
      <c r="E877" t="s">
        <v>269</v>
      </c>
      <c r="F877" t="s">
        <v>270</v>
      </c>
      <c r="G877" t="s">
        <v>130</v>
      </c>
      <c r="H877" t="s">
        <v>302</v>
      </c>
      <c r="I877" t="s">
        <v>3970</v>
      </c>
      <c r="J877" t="s">
        <v>273</v>
      </c>
      <c r="K877" t="s">
        <v>2164</v>
      </c>
      <c r="L877" t="s">
        <v>274</v>
      </c>
      <c r="M877" t="s">
        <v>130</v>
      </c>
      <c r="N877" t="s">
        <v>307</v>
      </c>
      <c r="O877" t="s">
        <v>3971</v>
      </c>
      <c r="P877" t="s">
        <v>46</v>
      </c>
      <c r="Q877" t="s">
        <v>47</v>
      </c>
      <c r="R877" t="s">
        <v>2166</v>
      </c>
      <c r="S877" t="s">
        <v>49</v>
      </c>
      <c r="T877" t="s">
        <v>2167</v>
      </c>
      <c r="U877" t="s">
        <v>51</v>
      </c>
      <c r="V877">
        <v>-2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</row>
    <row r="878" spans="1:33" x14ac:dyDescent="0.25">
      <c r="A878" t="s">
        <v>3963</v>
      </c>
      <c r="B878" t="s">
        <v>2162</v>
      </c>
      <c r="C878" t="s">
        <v>34</v>
      </c>
      <c r="D878" t="s">
        <v>3646</v>
      </c>
      <c r="E878" t="s">
        <v>269</v>
      </c>
      <c r="F878" t="s">
        <v>270</v>
      </c>
      <c r="G878" t="s">
        <v>130</v>
      </c>
      <c r="H878" t="s">
        <v>302</v>
      </c>
      <c r="I878" t="s">
        <v>308</v>
      </c>
      <c r="J878" t="s">
        <v>273</v>
      </c>
      <c r="K878" t="s">
        <v>2164</v>
      </c>
      <c r="L878" t="s">
        <v>274</v>
      </c>
      <c r="M878" t="s">
        <v>130</v>
      </c>
      <c r="N878" t="s">
        <v>309</v>
      </c>
      <c r="O878" t="s">
        <v>310</v>
      </c>
      <c r="P878" t="s">
        <v>46</v>
      </c>
      <c r="Q878" t="s">
        <v>47</v>
      </c>
      <c r="R878" t="s">
        <v>2166</v>
      </c>
      <c r="S878" t="s">
        <v>49</v>
      </c>
      <c r="T878" t="s">
        <v>2167</v>
      </c>
      <c r="U878" t="s">
        <v>51</v>
      </c>
      <c r="V878">
        <v>-1090</v>
      </c>
      <c r="W878">
        <v>-2194</v>
      </c>
      <c r="X878">
        <v>-2259</v>
      </c>
      <c r="Y878">
        <v>-2309</v>
      </c>
      <c r="Z878">
        <v>-2360</v>
      </c>
      <c r="AA878">
        <v>-2412</v>
      </c>
      <c r="AB878">
        <v>-2466</v>
      </c>
      <c r="AC878">
        <v>-2491</v>
      </c>
      <c r="AD878">
        <v>-2515</v>
      </c>
      <c r="AE878">
        <v>-2541</v>
      </c>
      <c r="AF878">
        <v>-2566</v>
      </c>
      <c r="AG878">
        <v>-2592</v>
      </c>
    </row>
    <row r="879" spans="1:33" x14ac:dyDescent="0.25">
      <c r="A879" t="s">
        <v>3963</v>
      </c>
      <c r="B879" t="s">
        <v>2162</v>
      </c>
      <c r="C879" t="s">
        <v>34</v>
      </c>
      <c r="D879" t="s">
        <v>3646</v>
      </c>
      <c r="E879" t="s">
        <v>269</v>
      </c>
      <c r="F879" t="s">
        <v>270</v>
      </c>
      <c r="G879" t="s">
        <v>130</v>
      </c>
      <c r="H879" t="s">
        <v>302</v>
      </c>
      <c r="I879" t="s">
        <v>314</v>
      </c>
      <c r="J879" t="s">
        <v>273</v>
      </c>
      <c r="K879" t="s">
        <v>2164</v>
      </c>
      <c r="L879" t="s">
        <v>274</v>
      </c>
      <c r="M879" t="s">
        <v>130</v>
      </c>
      <c r="N879" t="s">
        <v>207</v>
      </c>
      <c r="O879" t="s">
        <v>315</v>
      </c>
      <c r="P879" t="s">
        <v>46</v>
      </c>
      <c r="Q879" t="s">
        <v>47</v>
      </c>
      <c r="R879" t="s">
        <v>2166</v>
      </c>
      <c r="S879" t="s">
        <v>49</v>
      </c>
      <c r="T879" t="s">
        <v>2167</v>
      </c>
      <c r="U879" t="s">
        <v>51</v>
      </c>
      <c r="V879">
        <v>-61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</row>
    <row r="880" spans="1:33" x14ac:dyDescent="0.25">
      <c r="A880" t="s">
        <v>3963</v>
      </c>
      <c r="B880" t="s">
        <v>2162</v>
      </c>
      <c r="C880" t="s">
        <v>34</v>
      </c>
      <c r="D880" t="s">
        <v>3646</v>
      </c>
      <c r="E880" t="s">
        <v>269</v>
      </c>
      <c r="F880" t="s">
        <v>270</v>
      </c>
      <c r="G880" t="s">
        <v>130</v>
      </c>
      <c r="H880" t="s">
        <v>302</v>
      </c>
      <c r="I880" t="s">
        <v>319</v>
      </c>
      <c r="J880" t="s">
        <v>273</v>
      </c>
      <c r="K880" t="s">
        <v>2164</v>
      </c>
      <c r="L880" t="s">
        <v>274</v>
      </c>
      <c r="M880" t="s">
        <v>130</v>
      </c>
      <c r="N880" t="s">
        <v>320</v>
      </c>
      <c r="O880" t="s">
        <v>321</v>
      </c>
      <c r="P880" t="s">
        <v>46</v>
      </c>
      <c r="Q880" t="s">
        <v>47</v>
      </c>
      <c r="R880" t="s">
        <v>2166</v>
      </c>
      <c r="S880" t="s">
        <v>49</v>
      </c>
      <c r="T880" t="s">
        <v>2167</v>
      </c>
      <c r="U880" t="s">
        <v>51</v>
      </c>
      <c r="V880">
        <v>-692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</row>
    <row r="881" spans="1:33" x14ac:dyDescent="0.25">
      <c r="A881" t="s">
        <v>3963</v>
      </c>
      <c r="B881" t="s">
        <v>2162</v>
      </c>
      <c r="C881" t="s">
        <v>34</v>
      </c>
      <c r="D881" t="s">
        <v>3646</v>
      </c>
      <c r="E881" t="s">
        <v>269</v>
      </c>
      <c r="F881" t="s">
        <v>270</v>
      </c>
      <c r="G881" t="s">
        <v>130</v>
      </c>
      <c r="H881" t="s">
        <v>302</v>
      </c>
      <c r="I881" t="s">
        <v>322</v>
      </c>
      <c r="J881" t="s">
        <v>273</v>
      </c>
      <c r="K881" t="s">
        <v>2164</v>
      </c>
      <c r="L881" t="s">
        <v>274</v>
      </c>
      <c r="M881" t="s">
        <v>130</v>
      </c>
      <c r="N881" t="s">
        <v>323</v>
      </c>
      <c r="O881" t="s">
        <v>324</v>
      </c>
      <c r="P881" t="s">
        <v>46</v>
      </c>
      <c r="Q881" t="s">
        <v>47</v>
      </c>
      <c r="R881" t="s">
        <v>2166</v>
      </c>
      <c r="S881" t="s">
        <v>49</v>
      </c>
      <c r="T881" t="s">
        <v>2167</v>
      </c>
      <c r="U881" t="s">
        <v>51</v>
      </c>
      <c r="V881">
        <v>-1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</row>
    <row r="882" spans="1:33" x14ac:dyDescent="0.25">
      <c r="A882" t="s">
        <v>3963</v>
      </c>
      <c r="B882" t="s">
        <v>2162</v>
      </c>
      <c r="C882" t="s">
        <v>34</v>
      </c>
      <c r="D882" t="s">
        <v>3646</v>
      </c>
      <c r="E882" t="s">
        <v>269</v>
      </c>
      <c r="F882" t="s">
        <v>270</v>
      </c>
      <c r="G882" t="s">
        <v>130</v>
      </c>
      <c r="H882" t="s">
        <v>302</v>
      </c>
      <c r="I882" t="s">
        <v>325</v>
      </c>
      <c r="J882" t="s">
        <v>273</v>
      </c>
      <c r="K882" t="s">
        <v>2164</v>
      </c>
      <c r="L882" t="s">
        <v>274</v>
      </c>
      <c r="M882" t="s">
        <v>130</v>
      </c>
      <c r="N882" t="s">
        <v>326</v>
      </c>
      <c r="O882" t="s">
        <v>327</v>
      </c>
      <c r="P882" t="s">
        <v>46</v>
      </c>
      <c r="Q882" t="s">
        <v>47</v>
      </c>
      <c r="R882" t="s">
        <v>2166</v>
      </c>
      <c r="S882" t="s">
        <v>49</v>
      </c>
      <c r="T882" t="s">
        <v>2167</v>
      </c>
      <c r="U882" t="s">
        <v>51</v>
      </c>
      <c r="V882">
        <v>-620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</row>
    <row r="883" spans="1:33" x14ac:dyDescent="0.25">
      <c r="A883" t="s">
        <v>3963</v>
      </c>
      <c r="B883" t="s">
        <v>2162</v>
      </c>
      <c r="C883" t="s">
        <v>34</v>
      </c>
      <c r="D883" t="s">
        <v>3646</v>
      </c>
      <c r="E883" t="s">
        <v>269</v>
      </c>
      <c r="F883" t="s">
        <v>270</v>
      </c>
      <c r="G883" t="s">
        <v>130</v>
      </c>
      <c r="H883" t="s">
        <v>302</v>
      </c>
      <c r="I883" t="s">
        <v>328</v>
      </c>
      <c r="J883" t="s">
        <v>273</v>
      </c>
      <c r="K883" t="s">
        <v>2164</v>
      </c>
      <c r="L883" t="s">
        <v>274</v>
      </c>
      <c r="M883" t="s">
        <v>130</v>
      </c>
      <c r="N883" t="s">
        <v>329</v>
      </c>
      <c r="O883" t="s">
        <v>330</v>
      </c>
      <c r="P883" t="s">
        <v>46</v>
      </c>
      <c r="Q883" t="s">
        <v>47</v>
      </c>
      <c r="R883" t="s">
        <v>2166</v>
      </c>
      <c r="S883" t="s">
        <v>49</v>
      </c>
      <c r="T883" t="s">
        <v>2167</v>
      </c>
      <c r="U883" t="s">
        <v>51</v>
      </c>
      <c r="V883">
        <v>-20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</row>
    <row r="884" spans="1:33" x14ac:dyDescent="0.25">
      <c r="A884" t="s">
        <v>3963</v>
      </c>
      <c r="B884" t="s">
        <v>2162</v>
      </c>
      <c r="C884" t="s">
        <v>34</v>
      </c>
      <c r="D884" t="s">
        <v>3646</v>
      </c>
      <c r="E884" t="s">
        <v>269</v>
      </c>
      <c r="F884" t="s">
        <v>270</v>
      </c>
      <c r="G884" t="s">
        <v>130</v>
      </c>
      <c r="H884" t="s">
        <v>302</v>
      </c>
      <c r="I884" t="s">
        <v>331</v>
      </c>
      <c r="J884" t="s">
        <v>273</v>
      </c>
      <c r="K884" t="s">
        <v>2164</v>
      </c>
      <c r="L884" t="s">
        <v>274</v>
      </c>
      <c r="M884" t="s">
        <v>130</v>
      </c>
      <c r="N884" t="s">
        <v>332</v>
      </c>
      <c r="O884" t="s">
        <v>333</v>
      </c>
      <c r="P884" t="s">
        <v>46</v>
      </c>
      <c r="Q884" t="s">
        <v>47</v>
      </c>
      <c r="R884" t="s">
        <v>2166</v>
      </c>
      <c r="S884" t="s">
        <v>49</v>
      </c>
      <c r="T884" t="s">
        <v>2167</v>
      </c>
      <c r="U884" t="s">
        <v>51</v>
      </c>
      <c r="V884">
        <v>-3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</row>
    <row r="885" spans="1:33" x14ac:dyDescent="0.25">
      <c r="A885" t="s">
        <v>3963</v>
      </c>
      <c r="B885" t="s">
        <v>2162</v>
      </c>
      <c r="C885" t="s">
        <v>34</v>
      </c>
      <c r="D885" t="s">
        <v>3646</v>
      </c>
      <c r="E885" t="s">
        <v>269</v>
      </c>
      <c r="F885" t="s">
        <v>270</v>
      </c>
      <c r="G885" t="s">
        <v>130</v>
      </c>
      <c r="H885" t="s">
        <v>302</v>
      </c>
      <c r="I885" t="s">
        <v>2192</v>
      </c>
      <c r="J885" t="s">
        <v>273</v>
      </c>
      <c r="K885" t="s">
        <v>2164</v>
      </c>
      <c r="L885" t="s">
        <v>274</v>
      </c>
      <c r="M885" t="s">
        <v>130</v>
      </c>
      <c r="N885" t="s">
        <v>2193</v>
      </c>
      <c r="O885" t="s">
        <v>2194</v>
      </c>
      <c r="P885" t="s">
        <v>46</v>
      </c>
      <c r="Q885" t="s">
        <v>47</v>
      </c>
      <c r="R885" t="s">
        <v>2166</v>
      </c>
      <c r="S885" t="s">
        <v>49</v>
      </c>
      <c r="T885" t="s">
        <v>2167</v>
      </c>
      <c r="U885" t="s">
        <v>51</v>
      </c>
      <c r="V885">
        <v>-398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</row>
    <row r="886" spans="1:33" x14ac:dyDescent="0.25">
      <c r="A886" t="s">
        <v>3963</v>
      </c>
      <c r="B886" t="s">
        <v>2162</v>
      </c>
      <c r="C886" t="s">
        <v>34</v>
      </c>
      <c r="D886" t="s">
        <v>3646</v>
      </c>
      <c r="E886" t="s">
        <v>269</v>
      </c>
      <c r="F886" t="s">
        <v>270</v>
      </c>
      <c r="G886" t="s">
        <v>130</v>
      </c>
      <c r="H886" t="s">
        <v>302</v>
      </c>
      <c r="I886" t="s">
        <v>3656</v>
      </c>
      <c r="J886" t="s">
        <v>273</v>
      </c>
      <c r="K886" t="s">
        <v>2164</v>
      </c>
      <c r="L886" t="s">
        <v>274</v>
      </c>
      <c r="M886" t="s">
        <v>130</v>
      </c>
      <c r="N886" t="s">
        <v>3657</v>
      </c>
      <c r="O886" t="s">
        <v>3658</v>
      </c>
      <c r="P886" t="s">
        <v>46</v>
      </c>
      <c r="Q886" t="s">
        <v>47</v>
      </c>
      <c r="R886" t="s">
        <v>2166</v>
      </c>
      <c r="S886" t="s">
        <v>49</v>
      </c>
      <c r="T886" t="s">
        <v>2167</v>
      </c>
      <c r="U886" t="s">
        <v>51</v>
      </c>
      <c r="V886">
        <v>-4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</row>
    <row r="887" spans="1:33" x14ac:dyDescent="0.25">
      <c r="A887" t="s">
        <v>3963</v>
      </c>
      <c r="B887" t="s">
        <v>2162</v>
      </c>
      <c r="C887" t="s">
        <v>34</v>
      </c>
      <c r="D887" t="s">
        <v>3646</v>
      </c>
      <c r="E887" t="s">
        <v>269</v>
      </c>
      <c r="F887" t="s">
        <v>270</v>
      </c>
      <c r="G887" t="s">
        <v>130</v>
      </c>
      <c r="H887" t="s">
        <v>302</v>
      </c>
      <c r="I887" t="s">
        <v>3875</v>
      </c>
      <c r="J887" t="s">
        <v>273</v>
      </c>
      <c r="K887" t="s">
        <v>2164</v>
      </c>
      <c r="L887" t="s">
        <v>274</v>
      </c>
      <c r="M887" t="s">
        <v>130</v>
      </c>
      <c r="N887" t="s">
        <v>3876</v>
      </c>
      <c r="O887" t="s">
        <v>3877</v>
      </c>
      <c r="P887" t="s">
        <v>46</v>
      </c>
      <c r="Q887" t="s">
        <v>47</v>
      </c>
      <c r="R887" t="s">
        <v>2166</v>
      </c>
      <c r="S887" t="s">
        <v>49</v>
      </c>
      <c r="T887" t="s">
        <v>2167</v>
      </c>
      <c r="U887" t="s">
        <v>51</v>
      </c>
      <c r="V887">
        <v>-8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</row>
    <row r="888" spans="1:33" x14ac:dyDescent="0.25">
      <c r="A888" t="s">
        <v>3963</v>
      </c>
      <c r="B888" t="s">
        <v>2162</v>
      </c>
      <c r="C888" t="s">
        <v>34</v>
      </c>
      <c r="D888" t="s">
        <v>3646</v>
      </c>
      <c r="E888" t="s">
        <v>269</v>
      </c>
      <c r="F888" t="s">
        <v>270</v>
      </c>
      <c r="G888" t="s">
        <v>130</v>
      </c>
      <c r="H888" t="s">
        <v>302</v>
      </c>
      <c r="I888" t="s">
        <v>334</v>
      </c>
      <c r="J888" t="s">
        <v>273</v>
      </c>
      <c r="K888" t="s">
        <v>2164</v>
      </c>
      <c r="L888" t="s">
        <v>274</v>
      </c>
      <c r="M888" t="s">
        <v>130</v>
      </c>
      <c r="N888" t="s">
        <v>335</v>
      </c>
      <c r="O888" t="s">
        <v>336</v>
      </c>
      <c r="P888" t="s">
        <v>46</v>
      </c>
      <c r="Q888" t="s">
        <v>47</v>
      </c>
      <c r="R888" t="s">
        <v>2166</v>
      </c>
      <c r="S888" t="s">
        <v>49</v>
      </c>
      <c r="T888" t="s">
        <v>2167</v>
      </c>
      <c r="U888" t="s">
        <v>51</v>
      </c>
      <c r="V888">
        <v>-649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</row>
    <row r="889" spans="1:33" x14ac:dyDescent="0.25">
      <c r="A889" t="s">
        <v>3963</v>
      </c>
      <c r="B889" t="s">
        <v>2162</v>
      </c>
      <c r="C889" t="s">
        <v>34</v>
      </c>
      <c r="D889" t="s">
        <v>3646</v>
      </c>
      <c r="E889" t="s">
        <v>269</v>
      </c>
      <c r="F889" t="s">
        <v>270</v>
      </c>
      <c r="G889" t="s">
        <v>130</v>
      </c>
      <c r="H889" t="s">
        <v>302</v>
      </c>
      <c r="I889" t="s">
        <v>337</v>
      </c>
      <c r="J889" t="s">
        <v>273</v>
      </c>
      <c r="K889" t="s">
        <v>2164</v>
      </c>
      <c r="L889" t="s">
        <v>274</v>
      </c>
      <c r="M889" t="s">
        <v>130</v>
      </c>
      <c r="N889" t="s">
        <v>338</v>
      </c>
      <c r="O889" t="s">
        <v>339</v>
      </c>
      <c r="P889" t="s">
        <v>46</v>
      </c>
      <c r="Q889" t="s">
        <v>47</v>
      </c>
      <c r="R889" t="s">
        <v>2166</v>
      </c>
      <c r="S889" t="s">
        <v>49</v>
      </c>
      <c r="T889" t="s">
        <v>2167</v>
      </c>
      <c r="U889" t="s">
        <v>51</v>
      </c>
      <c r="V889">
        <v>-9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</row>
    <row r="890" spans="1:33" x14ac:dyDescent="0.25">
      <c r="A890" t="s">
        <v>3963</v>
      </c>
      <c r="B890" t="s">
        <v>2162</v>
      </c>
      <c r="C890" t="s">
        <v>34</v>
      </c>
      <c r="D890" t="s">
        <v>3646</v>
      </c>
      <c r="E890" t="s">
        <v>269</v>
      </c>
      <c r="F890" t="s">
        <v>270</v>
      </c>
      <c r="G890" t="s">
        <v>130</v>
      </c>
      <c r="H890" t="s">
        <v>302</v>
      </c>
      <c r="I890" t="s">
        <v>340</v>
      </c>
      <c r="J890" t="s">
        <v>273</v>
      </c>
      <c r="K890" t="s">
        <v>2164</v>
      </c>
      <c r="L890" t="s">
        <v>274</v>
      </c>
      <c r="M890" t="s">
        <v>130</v>
      </c>
      <c r="N890" t="s">
        <v>341</v>
      </c>
      <c r="O890" t="s">
        <v>342</v>
      </c>
      <c r="P890" t="s">
        <v>46</v>
      </c>
      <c r="Q890" t="s">
        <v>47</v>
      </c>
      <c r="R890" t="s">
        <v>2166</v>
      </c>
      <c r="S890" t="s">
        <v>49</v>
      </c>
      <c r="T890" t="s">
        <v>2167</v>
      </c>
      <c r="U890" t="s">
        <v>51</v>
      </c>
      <c r="V890">
        <v>-76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</row>
    <row r="891" spans="1:33" x14ac:dyDescent="0.25">
      <c r="A891" t="s">
        <v>3963</v>
      </c>
      <c r="B891" t="s">
        <v>2162</v>
      </c>
      <c r="C891" t="s">
        <v>34</v>
      </c>
      <c r="D891" t="s">
        <v>3646</v>
      </c>
      <c r="E891" t="s">
        <v>269</v>
      </c>
      <c r="F891" t="s">
        <v>270</v>
      </c>
      <c r="G891" t="s">
        <v>52</v>
      </c>
      <c r="H891" t="s">
        <v>343</v>
      </c>
      <c r="I891" t="s">
        <v>344</v>
      </c>
      <c r="J891" t="s">
        <v>273</v>
      </c>
      <c r="K891" t="s">
        <v>2164</v>
      </c>
      <c r="L891" t="s">
        <v>274</v>
      </c>
      <c r="M891" t="s">
        <v>52</v>
      </c>
      <c r="N891" t="s">
        <v>245</v>
      </c>
      <c r="O891" t="s">
        <v>345</v>
      </c>
      <c r="P891" t="s">
        <v>46</v>
      </c>
      <c r="Q891" t="s">
        <v>47</v>
      </c>
      <c r="R891" t="s">
        <v>2166</v>
      </c>
      <c r="S891" t="s">
        <v>49</v>
      </c>
      <c r="T891" t="s">
        <v>2167</v>
      </c>
      <c r="U891" t="s">
        <v>51</v>
      </c>
      <c r="V891">
        <v>-8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</row>
    <row r="892" spans="1:33" x14ac:dyDescent="0.25">
      <c r="A892" t="s">
        <v>3963</v>
      </c>
      <c r="B892" t="s">
        <v>2162</v>
      </c>
      <c r="C892" t="s">
        <v>34</v>
      </c>
      <c r="D892" t="s">
        <v>3646</v>
      </c>
      <c r="E892" t="s">
        <v>269</v>
      </c>
      <c r="F892" t="s">
        <v>270</v>
      </c>
      <c r="G892" t="s">
        <v>52</v>
      </c>
      <c r="H892" t="s">
        <v>343</v>
      </c>
      <c r="I892" t="s">
        <v>347</v>
      </c>
      <c r="J892" t="s">
        <v>273</v>
      </c>
      <c r="K892" t="s">
        <v>2164</v>
      </c>
      <c r="L892" t="s">
        <v>274</v>
      </c>
      <c r="M892" t="s">
        <v>52</v>
      </c>
      <c r="N892" t="s">
        <v>348</v>
      </c>
      <c r="O892" t="s">
        <v>349</v>
      </c>
      <c r="P892" t="s">
        <v>46</v>
      </c>
      <c r="Q892" t="s">
        <v>47</v>
      </c>
      <c r="R892" t="s">
        <v>2166</v>
      </c>
      <c r="S892" t="s">
        <v>49</v>
      </c>
      <c r="T892" t="s">
        <v>2167</v>
      </c>
      <c r="U892" t="s">
        <v>51</v>
      </c>
      <c r="V892">
        <v>-7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</row>
    <row r="893" spans="1:33" x14ac:dyDescent="0.25">
      <c r="A893" t="s">
        <v>3963</v>
      </c>
      <c r="B893" t="s">
        <v>2162</v>
      </c>
      <c r="C893" t="s">
        <v>34</v>
      </c>
      <c r="D893" t="s">
        <v>3646</v>
      </c>
      <c r="E893" t="s">
        <v>269</v>
      </c>
      <c r="F893" t="s">
        <v>270</v>
      </c>
      <c r="G893" t="s">
        <v>52</v>
      </c>
      <c r="H893" t="s">
        <v>343</v>
      </c>
      <c r="I893" t="s">
        <v>353</v>
      </c>
      <c r="J893" t="s">
        <v>273</v>
      </c>
      <c r="K893" t="s">
        <v>2164</v>
      </c>
      <c r="L893" t="s">
        <v>274</v>
      </c>
      <c r="M893" t="s">
        <v>52</v>
      </c>
      <c r="N893" t="s">
        <v>354</v>
      </c>
      <c r="O893" t="s">
        <v>355</v>
      </c>
      <c r="P893" t="s">
        <v>46</v>
      </c>
      <c r="Q893" t="s">
        <v>47</v>
      </c>
      <c r="R893" t="s">
        <v>2166</v>
      </c>
      <c r="S893" t="s">
        <v>49</v>
      </c>
      <c r="T893" t="s">
        <v>2167</v>
      </c>
      <c r="U893" t="s">
        <v>51</v>
      </c>
      <c r="V893">
        <v>-128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</row>
    <row r="894" spans="1:33" x14ac:dyDescent="0.25">
      <c r="A894" t="s">
        <v>3963</v>
      </c>
      <c r="B894" t="s">
        <v>2162</v>
      </c>
      <c r="C894" t="s">
        <v>34</v>
      </c>
      <c r="D894" t="s">
        <v>3646</v>
      </c>
      <c r="E894" t="s">
        <v>269</v>
      </c>
      <c r="F894" t="s">
        <v>270</v>
      </c>
      <c r="G894" t="s">
        <v>52</v>
      </c>
      <c r="H894" t="s">
        <v>343</v>
      </c>
      <c r="I894" t="s">
        <v>356</v>
      </c>
      <c r="J894" t="s">
        <v>273</v>
      </c>
      <c r="K894" t="s">
        <v>2164</v>
      </c>
      <c r="L894" t="s">
        <v>274</v>
      </c>
      <c r="M894" t="s">
        <v>52</v>
      </c>
      <c r="N894" t="s">
        <v>357</v>
      </c>
      <c r="O894" t="s">
        <v>358</v>
      </c>
      <c r="P894" t="s">
        <v>46</v>
      </c>
      <c r="Q894" t="s">
        <v>47</v>
      </c>
      <c r="R894" t="s">
        <v>2166</v>
      </c>
      <c r="S894" t="s">
        <v>49</v>
      </c>
      <c r="T894" t="s">
        <v>2167</v>
      </c>
      <c r="U894" t="s">
        <v>51</v>
      </c>
      <c r="V894">
        <v>-624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</row>
    <row r="895" spans="1:33" x14ac:dyDescent="0.25">
      <c r="A895" t="s">
        <v>3963</v>
      </c>
      <c r="B895" t="s">
        <v>2162</v>
      </c>
      <c r="C895" t="s">
        <v>34</v>
      </c>
      <c r="D895" t="s">
        <v>3646</v>
      </c>
      <c r="E895" t="s">
        <v>269</v>
      </c>
      <c r="F895" t="s">
        <v>270</v>
      </c>
      <c r="G895" t="s">
        <v>52</v>
      </c>
      <c r="H895" t="s">
        <v>343</v>
      </c>
      <c r="I895" t="s">
        <v>359</v>
      </c>
      <c r="J895" t="s">
        <v>273</v>
      </c>
      <c r="K895" t="s">
        <v>2164</v>
      </c>
      <c r="L895" t="s">
        <v>274</v>
      </c>
      <c r="M895" t="s">
        <v>52</v>
      </c>
      <c r="N895" t="s">
        <v>360</v>
      </c>
      <c r="O895" t="s">
        <v>361</v>
      </c>
      <c r="P895" t="s">
        <v>46</v>
      </c>
      <c r="Q895" t="s">
        <v>47</v>
      </c>
      <c r="R895" t="s">
        <v>2166</v>
      </c>
      <c r="S895" t="s">
        <v>49</v>
      </c>
      <c r="T895" t="s">
        <v>2167</v>
      </c>
      <c r="U895" t="s">
        <v>51</v>
      </c>
      <c r="V895">
        <v>-1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</row>
    <row r="896" spans="1:33" x14ac:dyDescent="0.25">
      <c r="A896" t="s">
        <v>3963</v>
      </c>
      <c r="B896" t="s">
        <v>2162</v>
      </c>
      <c r="C896" t="s">
        <v>34</v>
      </c>
      <c r="D896" t="s">
        <v>3646</v>
      </c>
      <c r="E896" t="s">
        <v>269</v>
      </c>
      <c r="F896" t="s">
        <v>270</v>
      </c>
      <c r="G896" t="s">
        <v>52</v>
      </c>
      <c r="H896" t="s">
        <v>343</v>
      </c>
      <c r="I896" t="s">
        <v>365</v>
      </c>
      <c r="J896" t="s">
        <v>273</v>
      </c>
      <c r="K896" t="s">
        <v>2164</v>
      </c>
      <c r="L896" t="s">
        <v>274</v>
      </c>
      <c r="M896" t="s">
        <v>52</v>
      </c>
      <c r="N896" t="s">
        <v>366</v>
      </c>
      <c r="O896" t="s">
        <v>367</v>
      </c>
      <c r="P896" t="s">
        <v>46</v>
      </c>
      <c r="Q896" t="s">
        <v>47</v>
      </c>
      <c r="R896" t="s">
        <v>2166</v>
      </c>
      <c r="S896" t="s">
        <v>49</v>
      </c>
      <c r="T896" t="s">
        <v>2167</v>
      </c>
      <c r="U896" t="s">
        <v>51</v>
      </c>
      <c r="V896">
        <v>-35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</row>
    <row r="897" spans="1:33" x14ac:dyDescent="0.25">
      <c r="A897" t="s">
        <v>3963</v>
      </c>
      <c r="B897" t="s">
        <v>2162</v>
      </c>
      <c r="C897" t="s">
        <v>34</v>
      </c>
      <c r="D897" t="s">
        <v>3646</v>
      </c>
      <c r="E897" t="s">
        <v>269</v>
      </c>
      <c r="F897" t="s">
        <v>270</v>
      </c>
      <c r="G897" t="s">
        <v>52</v>
      </c>
      <c r="H897" t="s">
        <v>343</v>
      </c>
      <c r="I897" t="s">
        <v>368</v>
      </c>
      <c r="J897" t="s">
        <v>273</v>
      </c>
      <c r="K897" t="s">
        <v>2164</v>
      </c>
      <c r="L897" t="s">
        <v>274</v>
      </c>
      <c r="M897" t="s">
        <v>52</v>
      </c>
      <c r="N897" t="s">
        <v>369</v>
      </c>
      <c r="O897" t="s">
        <v>370</v>
      </c>
      <c r="P897" t="s">
        <v>46</v>
      </c>
      <c r="Q897" t="s">
        <v>47</v>
      </c>
      <c r="R897" t="s">
        <v>2166</v>
      </c>
      <c r="S897" t="s">
        <v>49</v>
      </c>
      <c r="T897" t="s">
        <v>2167</v>
      </c>
      <c r="U897" t="s">
        <v>51</v>
      </c>
      <c r="V897">
        <v>-6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</row>
    <row r="898" spans="1:33" x14ac:dyDescent="0.25">
      <c r="A898" t="s">
        <v>3963</v>
      </c>
      <c r="B898" t="s">
        <v>2162</v>
      </c>
      <c r="C898" t="s">
        <v>34</v>
      </c>
      <c r="D898" t="s">
        <v>3646</v>
      </c>
      <c r="E898" t="s">
        <v>269</v>
      </c>
      <c r="F898" t="s">
        <v>270</v>
      </c>
      <c r="G898" t="s">
        <v>52</v>
      </c>
      <c r="H898" t="s">
        <v>343</v>
      </c>
      <c r="I898" t="s">
        <v>374</v>
      </c>
      <c r="J898" t="s">
        <v>273</v>
      </c>
      <c r="K898" t="s">
        <v>2164</v>
      </c>
      <c r="L898" t="s">
        <v>274</v>
      </c>
      <c r="M898" t="s">
        <v>52</v>
      </c>
      <c r="N898" t="s">
        <v>375</v>
      </c>
      <c r="O898" t="s">
        <v>376</v>
      </c>
      <c r="P898" t="s">
        <v>46</v>
      </c>
      <c r="Q898" t="s">
        <v>47</v>
      </c>
      <c r="R898" t="s">
        <v>2166</v>
      </c>
      <c r="S898" t="s">
        <v>49</v>
      </c>
      <c r="T898" t="s">
        <v>2167</v>
      </c>
      <c r="U898" t="s">
        <v>51</v>
      </c>
      <c r="V898">
        <v>-4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</row>
    <row r="899" spans="1:33" x14ac:dyDescent="0.25">
      <c r="A899" t="s">
        <v>3963</v>
      </c>
      <c r="B899" t="s">
        <v>2162</v>
      </c>
      <c r="C899" t="s">
        <v>34</v>
      </c>
      <c r="D899" t="s">
        <v>3646</v>
      </c>
      <c r="E899" t="s">
        <v>269</v>
      </c>
      <c r="F899" t="s">
        <v>270</v>
      </c>
      <c r="G899" t="s">
        <v>52</v>
      </c>
      <c r="H899" t="s">
        <v>343</v>
      </c>
      <c r="I899" t="s">
        <v>377</v>
      </c>
      <c r="J899" t="s">
        <v>273</v>
      </c>
      <c r="K899" t="s">
        <v>2164</v>
      </c>
      <c r="L899" t="s">
        <v>274</v>
      </c>
      <c r="M899" t="s">
        <v>52</v>
      </c>
      <c r="N899" t="s">
        <v>378</v>
      </c>
      <c r="O899" t="s">
        <v>379</v>
      </c>
      <c r="P899" t="s">
        <v>46</v>
      </c>
      <c r="Q899" t="s">
        <v>47</v>
      </c>
      <c r="R899" t="s">
        <v>2166</v>
      </c>
      <c r="S899" t="s">
        <v>49</v>
      </c>
      <c r="T899" t="s">
        <v>2167</v>
      </c>
      <c r="U899" t="s">
        <v>51</v>
      </c>
      <c r="V899">
        <v>-15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</row>
    <row r="900" spans="1:33" x14ac:dyDescent="0.25">
      <c r="A900" t="s">
        <v>3963</v>
      </c>
      <c r="B900" t="s">
        <v>2162</v>
      </c>
      <c r="C900" t="s">
        <v>34</v>
      </c>
      <c r="D900" t="s">
        <v>3646</v>
      </c>
      <c r="E900" t="s">
        <v>269</v>
      </c>
      <c r="F900" t="s">
        <v>270</v>
      </c>
      <c r="G900" t="s">
        <v>52</v>
      </c>
      <c r="H900" t="s">
        <v>343</v>
      </c>
      <c r="I900" t="s">
        <v>3793</v>
      </c>
      <c r="J900" t="s">
        <v>273</v>
      </c>
      <c r="K900" t="s">
        <v>2164</v>
      </c>
      <c r="L900" t="s">
        <v>274</v>
      </c>
      <c r="M900" t="s">
        <v>52</v>
      </c>
      <c r="N900" t="s">
        <v>3794</v>
      </c>
      <c r="O900" t="s">
        <v>3795</v>
      </c>
      <c r="P900" t="s">
        <v>46</v>
      </c>
      <c r="Q900" t="s">
        <v>47</v>
      </c>
      <c r="R900" t="s">
        <v>2166</v>
      </c>
      <c r="S900" t="s">
        <v>49</v>
      </c>
      <c r="T900" t="s">
        <v>2167</v>
      </c>
      <c r="U900" t="s">
        <v>51</v>
      </c>
      <c r="V900">
        <v>-4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</row>
    <row r="901" spans="1:33" x14ac:dyDescent="0.25">
      <c r="A901" t="s">
        <v>3963</v>
      </c>
      <c r="B901" t="s">
        <v>2162</v>
      </c>
      <c r="C901" t="s">
        <v>34</v>
      </c>
      <c r="D901" t="s">
        <v>3646</v>
      </c>
      <c r="E901" t="s">
        <v>269</v>
      </c>
      <c r="F901" t="s">
        <v>270</v>
      </c>
      <c r="G901" t="s">
        <v>52</v>
      </c>
      <c r="H901" t="s">
        <v>343</v>
      </c>
      <c r="I901" t="s">
        <v>380</v>
      </c>
      <c r="J901" t="s">
        <v>273</v>
      </c>
      <c r="K901" t="s">
        <v>2164</v>
      </c>
      <c r="L901" t="s">
        <v>274</v>
      </c>
      <c r="M901" t="s">
        <v>52</v>
      </c>
      <c r="N901" t="s">
        <v>381</v>
      </c>
      <c r="O901" t="s">
        <v>382</v>
      </c>
      <c r="P901" t="s">
        <v>46</v>
      </c>
      <c r="Q901" t="s">
        <v>47</v>
      </c>
      <c r="R901" t="s">
        <v>2166</v>
      </c>
      <c r="S901" t="s">
        <v>49</v>
      </c>
      <c r="T901" t="s">
        <v>2167</v>
      </c>
      <c r="U901" t="s">
        <v>51</v>
      </c>
      <c r="V901">
        <v>-45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</row>
    <row r="902" spans="1:33" x14ac:dyDescent="0.25">
      <c r="A902" t="s">
        <v>3963</v>
      </c>
      <c r="B902" t="s">
        <v>2162</v>
      </c>
      <c r="C902" t="s">
        <v>34</v>
      </c>
      <c r="D902" t="s">
        <v>3646</v>
      </c>
      <c r="E902" t="s">
        <v>269</v>
      </c>
      <c r="F902" t="s">
        <v>270</v>
      </c>
      <c r="G902" t="s">
        <v>52</v>
      </c>
      <c r="H902" t="s">
        <v>343</v>
      </c>
      <c r="I902" t="s">
        <v>383</v>
      </c>
      <c r="J902" t="s">
        <v>273</v>
      </c>
      <c r="K902" t="s">
        <v>2164</v>
      </c>
      <c r="L902" t="s">
        <v>274</v>
      </c>
      <c r="M902" t="s">
        <v>52</v>
      </c>
      <c r="N902" t="s">
        <v>384</v>
      </c>
      <c r="O902" t="s">
        <v>385</v>
      </c>
      <c r="P902" t="s">
        <v>46</v>
      </c>
      <c r="Q902" t="s">
        <v>47</v>
      </c>
      <c r="R902" t="s">
        <v>2166</v>
      </c>
      <c r="S902" t="s">
        <v>49</v>
      </c>
      <c r="T902" t="s">
        <v>2167</v>
      </c>
      <c r="U902" t="s">
        <v>51</v>
      </c>
      <c r="V902">
        <v>-6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</row>
    <row r="903" spans="1:33" x14ac:dyDescent="0.25">
      <c r="A903" t="s">
        <v>3963</v>
      </c>
      <c r="B903" t="s">
        <v>2162</v>
      </c>
      <c r="C903" t="s">
        <v>34</v>
      </c>
      <c r="D903" t="s">
        <v>3646</v>
      </c>
      <c r="E903" t="s">
        <v>269</v>
      </c>
      <c r="F903" t="s">
        <v>270</v>
      </c>
      <c r="G903" t="s">
        <v>52</v>
      </c>
      <c r="H903" t="s">
        <v>343</v>
      </c>
      <c r="I903" t="s">
        <v>386</v>
      </c>
      <c r="J903" t="s">
        <v>273</v>
      </c>
      <c r="K903" t="s">
        <v>2164</v>
      </c>
      <c r="L903" t="s">
        <v>274</v>
      </c>
      <c r="M903" t="s">
        <v>52</v>
      </c>
      <c r="N903" t="s">
        <v>387</v>
      </c>
      <c r="O903" t="s">
        <v>388</v>
      </c>
      <c r="P903" t="s">
        <v>46</v>
      </c>
      <c r="Q903" t="s">
        <v>47</v>
      </c>
      <c r="R903" t="s">
        <v>2166</v>
      </c>
      <c r="S903" t="s">
        <v>49</v>
      </c>
      <c r="T903" t="s">
        <v>2167</v>
      </c>
      <c r="U903" t="s">
        <v>51</v>
      </c>
      <c r="V903">
        <v>-1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</row>
    <row r="904" spans="1:33" x14ac:dyDescent="0.25">
      <c r="A904" t="s">
        <v>3963</v>
      </c>
      <c r="B904" t="s">
        <v>2162</v>
      </c>
      <c r="C904" t="s">
        <v>34</v>
      </c>
      <c r="D904" t="s">
        <v>3646</v>
      </c>
      <c r="E904" t="s">
        <v>269</v>
      </c>
      <c r="F904" t="s">
        <v>270</v>
      </c>
      <c r="G904" t="s">
        <v>52</v>
      </c>
      <c r="H904" t="s">
        <v>343</v>
      </c>
      <c r="I904" t="s">
        <v>389</v>
      </c>
      <c r="J904" t="s">
        <v>273</v>
      </c>
      <c r="K904" t="s">
        <v>2164</v>
      </c>
      <c r="L904" t="s">
        <v>274</v>
      </c>
      <c r="M904" t="s">
        <v>52</v>
      </c>
      <c r="N904" t="s">
        <v>390</v>
      </c>
      <c r="O904" t="s">
        <v>391</v>
      </c>
      <c r="P904" t="s">
        <v>46</v>
      </c>
      <c r="Q904" t="s">
        <v>47</v>
      </c>
      <c r="R904" t="s">
        <v>2166</v>
      </c>
      <c r="S904" t="s">
        <v>49</v>
      </c>
      <c r="T904" t="s">
        <v>2167</v>
      </c>
      <c r="U904" t="s">
        <v>51</v>
      </c>
      <c r="V904">
        <v>-153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</row>
    <row r="905" spans="1:33" x14ac:dyDescent="0.25">
      <c r="A905" t="s">
        <v>3963</v>
      </c>
      <c r="B905" t="s">
        <v>2162</v>
      </c>
      <c r="C905" t="s">
        <v>34</v>
      </c>
      <c r="D905" t="s">
        <v>3646</v>
      </c>
      <c r="E905" t="s">
        <v>269</v>
      </c>
      <c r="F905" t="s">
        <v>270</v>
      </c>
      <c r="G905" t="s">
        <v>146</v>
      </c>
      <c r="H905" t="s">
        <v>392</v>
      </c>
      <c r="I905" t="s">
        <v>393</v>
      </c>
      <c r="J905" t="s">
        <v>273</v>
      </c>
      <c r="K905" t="s">
        <v>2164</v>
      </c>
      <c r="L905" t="s">
        <v>274</v>
      </c>
      <c r="M905" t="s">
        <v>146</v>
      </c>
      <c r="N905" t="s">
        <v>394</v>
      </c>
      <c r="O905" t="s">
        <v>395</v>
      </c>
      <c r="P905" t="s">
        <v>46</v>
      </c>
      <c r="Q905" t="s">
        <v>47</v>
      </c>
      <c r="R905" t="s">
        <v>2166</v>
      </c>
      <c r="S905" t="s">
        <v>49</v>
      </c>
      <c r="T905" t="s">
        <v>2167</v>
      </c>
      <c r="U905" t="s">
        <v>51</v>
      </c>
      <c r="V905">
        <v>-103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</row>
    <row r="906" spans="1:33" x14ac:dyDescent="0.25">
      <c r="A906" t="s">
        <v>3963</v>
      </c>
      <c r="B906" t="s">
        <v>2162</v>
      </c>
      <c r="C906" t="s">
        <v>34</v>
      </c>
      <c r="D906" t="s">
        <v>3646</v>
      </c>
      <c r="E906" t="s">
        <v>269</v>
      </c>
      <c r="F906" t="s">
        <v>270</v>
      </c>
      <c r="G906" t="s">
        <v>146</v>
      </c>
      <c r="H906" t="s">
        <v>392</v>
      </c>
      <c r="I906" t="s">
        <v>4093</v>
      </c>
      <c r="J906" t="s">
        <v>273</v>
      </c>
      <c r="K906" t="s">
        <v>2164</v>
      </c>
      <c r="L906" t="s">
        <v>274</v>
      </c>
      <c r="M906" t="s">
        <v>146</v>
      </c>
      <c r="N906" t="s">
        <v>4094</v>
      </c>
      <c r="O906" t="s">
        <v>4095</v>
      </c>
      <c r="P906" t="s">
        <v>46</v>
      </c>
      <c r="Q906" t="s">
        <v>47</v>
      </c>
      <c r="R906" t="s">
        <v>2166</v>
      </c>
      <c r="S906" t="s">
        <v>49</v>
      </c>
      <c r="T906" t="s">
        <v>2167</v>
      </c>
      <c r="U906" t="s">
        <v>51</v>
      </c>
      <c r="V906">
        <v>-13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</row>
    <row r="907" spans="1:33" x14ac:dyDescent="0.25">
      <c r="A907" t="s">
        <v>3963</v>
      </c>
      <c r="B907" t="s">
        <v>2162</v>
      </c>
      <c r="C907" t="s">
        <v>34</v>
      </c>
      <c r="D907" t="s">
        <v>3646</v>
      </c>
      <c r="E907" t="s">
        <v>269</v>
      </c>
      <c r="F907" t="s">
        <v>270</v>
      </c>
      <c r="G907" t="s">
        <v>146</v>
      </c>
      <c r="H907" t="s">
        <v>392</v>
      </c>
      <c r="I907" t="s">
        <v>396</v>
      </c>
      <c r="J907" t="s">
        <v>273</v>
      </c>
      <c r="K907" t="s">
        <v>2164</v>
      </c>
      <c r="L907" t="s">
        <v>274</v>
      </c>
      <c r="M907" t="s">
        <v>146</v>
      </c>
      <c r="N907" t="s">
        <v>397</v>
      </c>
      <c r="O907" t="s">
        <v>398</v>
      </c>
      <c r="P907" t="s">
        <v>46</v>
      </c>
      <c r="Q907" t="s">
        <v>47</v>
      </c>
      <c r="R907" t="s">
        <v>2166</v>
      </c>
      <c r="S907" t="s">
        <v>49</v>
      </c>
      <c r="T907" t="s">
        <v>2167</v>
      </c>
      <c r="U907" t="s">
        <v>51</v>
      </c>
      <c r="V907">
        <v>-11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</row>
    <row r="908" spans="1:33" x14ac:dyDescent="0.25">
      <c r="A908" t="s">
        <v>3963</v>
      </c>
      <c r="B908" t="s">
        <v>2162</v>
      </c>
      <c r="C908" t="s">
        <v>34</v>
      </c>
      <c r="D908" t="s">
        <v>3646</v>
      </c>
      <c r="E908" t="s">
        <v>269</v>
      </c>
      <c r="F908" t="s">
        <v>270</v>
      </c>
      <c r="G908" t="s">
        <v>146</v>
      </c>
      <c r="H908" t="s">
        <v>392</v>
      </c>
      <c r="I908" t="s">
        <v>399</v>
      </c>
      <c r="J908" t="s">
        <v>273</v>
      </c>
      <c r="K908" t="s">
        <v>2164</v>
      </c>
      <c r="L908" t="s">
        <v>274</v>
      </c>
      <c r="M908" t="s">
        <v>146</v>
      </c>
      <c r="N908" t="s">
        <v>400</v>
      </c>
      <c r="O908" t="s">
        <v>401</v>
      </c>
      <c r="P908" t="s">
        <v>46</v>
      </c>
      <c r="Q908" t="s">
        <v>47</v>
      </c>
      <c r="R908" t="s">
        <v>2166</v>
      </c>
      <c r="S908" t="s">
        <v>49</v>
      </c>
      <c r="T908" t="s">
        <v>2167</v>
      </c>
      <c r="U908" t="s">
        <v>51</v>
      </c>
      <c r="V908">
        <v>-91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</row>
    <row r="909" spans="1:33" x14ac:dyDescent="0.25">
      <c r="A909" t="s">
        <v>3963</v>
      </c>
      <c r="B909" t="s">
        <v>2162</v>
      </c>
      <c r="C909" t="s">
        <v>34</v>
      </c>
      <c r="D909" t="s">
        <v>3646</v>
      </c>
      <c r="E909" t="s">
        <v>269</v>
      </c>
      <c r="F909" t="s">
        <v>270</v>
      </c>
      <c r="G909" t="s">
        <v>146</v>
      </c>
      <c r="H909" t="s">
        <v>392</v>
      </c>
      <c r="I909" t="s">
        <v>402</v>
      </c>
      <c r="J909" t="s">
        <v>273</v>
      </c>
      <c r="K909" t="s">
        <v>2164</v>
      </c>
      <c r="L909" t="s">
        <v>274</v>
      </c>
      <c r="M909" t="s">
        <v>146</v>
      </c>
      <c r="N909" t="s">
        <v>403</v>
      </c>
      <c r="O909" t="s">
        <v>404</v>
      </c>
      <c r="P909" t="s">
        <v>46</v>
      </c>
      <c r="Q909" t="s">
        <v>47</v>
      </c>
      <c r="R909" t="s">
        <v>2166</v>
      </c>
      <c r="S909" t="s">
        <v>49</v>
      </c>
      <c r="T909" t="s">
        <v>2167</v>
      </c>
      <c r="U909" t="s">
        <v>51</v>
      </c>
      <c r="V909">
        <v>-367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</row>
    <row r="910" spans="1:33" x14ac:dyDescent="0.25">
      <c r="A910" t="s">
        <v>3963</v>
      </c>
      <c r="B910" t="s">
        <v>2162</v>
      </c>
      <c r="C910" t="s">
        <v>34</v>
      </c>
      <c r="D910" t="s">
        <v>3646</v>
      </c>
      <c r="E910" t="s">
        <v>269</v>
      </c>
      <c r="F910" t="s">
        <v>270</v>
      </c>
      <c r="G910" t="s">
        <v>63</v>
      </c>
      <c r="H910" t="s">
        <v>405</v>
      </c>
      <c r="I910" t="s">
        <v>406</v>
      </c>
      <c r="J910" t="s">
        <v>273</v>
      </c>
      <c r="K910" t="s">
        <v>2164</v>
      </c>
      <c r="L910" t="s">
        <v>274</v>
      </c>
      <c r="M910" t="s">
        <v>63</v>
      </c>
      <c r="N910" t="s">
        <v>407</v>
      </c>
      <c r="O910" t="s">
        <v>408</v>
      </c>
      <c r="P910" t="s">
        <v>46</v>
      </c>
      <c r="Q910" t="s">
        <v>47</v>
      </c>
      <c r="R910" t="s">
        <v>2166</v>
      </c>
      <c r="S910" t="s">
        <v>49</v>
      </c>
      <c r="T910" t="s">
        <v>2167</v>
      </c>
      <c r="U910" t="s">
        <v>51</v>
      </c>
      <c r="V910">
        <v>-12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</row>
    <row r="911" spans="1:33" x14ac:dyDescent="0.25">
      <c r="A911" t="s">
        <v>3963</v>
      </c>
      <c r="B911" t="s">
        <v>2162</v>
      </c>
      <c r="C911" t="s">
        <v>34</v>
      </c>
      <c r="D911" t="s">
        <v>3646</v>
      </c>
      <c r="E911" t="s">
        <v>269</v>
      </c>
      <c r="F911" t="s">
        <v>270</v>
      </c>
      <c r="G911" t="s">
        <v>63</v>
      </c>
      <c r="H911" t="s">
        <v>405</v>
      </c>
      <c r="I911" t="s">
        <v>2198</v>
      </c>
      <c r="J911" t="s">
        <v>273</v>
      </c>
      <c r="K911" t="s">
        <v>2164</v>
      </c>
      <c r="L911" t="s">
        <v>274</v>
      </c>
      <c r="M911" t="s">
        <v>63</v>
      </c>
      <c r="N911" t="s">
        <v>2199</v>
      </c>
      <c r="O911" t="s">
        <v>2200</v>
      </c>
      <c r="P911" t="s">
        <v>46</v>
      </c>
      <c r="Q911" t="s">
        <v>47</v>
      </c>
      <c r="R911" t="s">
        <v>2166</v>
      </c>
      <c r="S911" t="s">
        <v>49</v>
      </c>
      <c r="T911" t="s">
        <v>2167</v>
      </c>
      <c r="U911" t="s">
        <v>51</v>
      </c>
      <c r="V911">
        <v>-2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</row>
    <row r="912" spans="1:33" x14ac:dyDescent="0.25">
      <c r="A912" t="s">
        <v>3963</v>
      </c>
      <c r="B912" t="s">
        <v>2162</v>
      </c>
      <c r="C912" t="s">
        <v>34</v>
      </c>
      <c r="D912" t="s">
        <v>3646</v>
      </c>
      <c r="E912" t="s">
        <v>269</v>
      </c>
      <c r="F912" t="s">
        <v>270</v>
      </c>
      <c r="G912" t="s">
        <v>63</v>
      </c>
      <c r="H912" t="s">
        <v>405</v>
      </c>
      <c r="I912" t="s">
        <v>410</v>
      </c>
      <c r="J912" t="s">
        <v>273</v>
      </c>
      <c r="K912" t="s">
        <v>2164</v>
      </c>
      <c r="L912" t="s">
        <v>274</v>
      </c>
      <c r="M912" t="s">
        <v>63</v>
      </c>
      <c r="N912" t="s">
        <v>411</v>
      </c>
      <c r="O912" t="s">
        <v>412</v>
      </c>
      <c r="P912" t="s">
        <v>46</v>
      </c>
      <c r="Q912" t="s">
        <v>47</v>
      </c>
      <c r="R912" t="s">
        <v>2166</v>
      </c>
      <c r="S912" t="s">
        <v>49</v>
      </c>
      <c r="T912" t="s">
        <v>2167</v>
      </c>
      <c r="U912" t="s">
        <v>51</v>
      </c>
      <c r="V912">
        <v>-136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</row>
    <row r="913" spans="1:33" x14ac:dyDescent="0.25">
      <c r="A913" t="s">
        <v>3963</v>
      </c>
      <c r="B913" t="s">
        <v>2162</v>
      </c>
      <c r="C913" t="s">
        <v>34</v>
      </c>
      <c r="D913" t="s">
        <v>3646</v>
      </c>
      <c r="E913" t="s">
        <v>269</v>
      </c>
      <c r="F913" t="s">
        <v>270</v>
      </c>
      <c r="G913" t="s">
        <v>63</v>
      </c>
      <c r="H913" t="s">
        <v>405</v>
      </c>
      <c r="I913" t="s">
        <v>413</v>
      </c>
      <c r="J913" t="s">
        <v>273</v>
      </c>
      <c r="K913" t="s">
        <v>2164</v>
      </c>
      <c r="L913" t="s">
        <v>274</v>
      </c>
      <c r="M913" t="s">
        <v>63</v>
      </c>
      <c r="N913" t="s">
        <v>230</v>
      </c>
      <c r="O913" t="s">
        <v>414</v>
      </c>
      <c r="P913" t="s">
        <v>46</v>
      </c>
      <c r="Q913" t="s">
        <v>47</v>
      </c>
      <c r="R913" t="s">
        <v>2166</v>
      </c>
      <c r="S913" t="s">
        <v>49</v>
      </c>
      <c r="T913" t="s">
        <v>2167</v>
      </c>
      <c r="U913" t="s">
        <v>51</v>
      </c>
      <c r="V913">
        <v>-54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</row>
    <row r="914" spans="1:33" x14ac:dyDescent="0.25">
      <c r="A914" t="s">
        <v>3963</v>
      </c>
      <c r="B914" t="s">
        <v>2162</v>
      </c>
      <c r="C914" t="s">
        <v>34</v>
      </c>
      <c r="D914" t="s">
        <v>3646</v>
      </c>
      <c r="E914" t="s">
        <v>269</v>
      </c>
      <c r="F914" t="s">
        <v>270</v>
      </c>
      <c r="G914" t="s">
        <v>63</v>
      </c>
      <c r="H914" t="s">
        <v>405</v>
      </c>
      <c r="I914" t="s">
        <v>415</v>
      </c>
      <c r="J914" t="s">
        <v>273</v>
      </c>
      <c r="K914" t="s">
        <v>2164</v>
      </c>
      <c r="L914" t="s">
        <v>274</v>
      </c>
      <c r="M914" t="s">
        <v>63</v>
      </c>
      <c r="N914" t="s">
        <v>416</v>
      </c>
      <c r="O914" t="s">
        <v>417</v>
      </c>
      <c r="P914" t="s">
        <v>46</v>
      </c>
      <c r="Q914" t="s">
        <v>47</v>
      </c>
      <c r="R914" t="s">
        <v>2166</v>
      </c>
      <c r="S914" t="s">
        <v>49</v>
      </c>
      <c r="T914" t="s">
        <v>2167</v>
      </c>
      <c r="U914" t="s">
        <v>51</v>
      </c>
      <c r="V914">
        <v>-3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</row>
    <row r="915" spans="1:33" x14ac:dyDescent="0.25">
      <c r="A915" t="s">
        <v>3963</v>
      </c>
      <c r="B915" t="s">
        <v>2162</v>
      </c>
      <c r="C915" t="s">
        <v>34</v>
      </c>
      <c r="D915" t="s">
        <v>3646</v>
      </c>
      <c r="E915" t="s">
        <v>269</v>
      </c>
      <c r="F915" t="s">
        <v>270</v>
      </c>
      <c r="G915" t="s">
        <v>102</v>
      </c>
      <c r="H915" t="s">
        <v>418</v>
      </c>
      <c r="I915" t="s">
        <v>419</v>
      </c>
      <c r="J915" t="s">
        <v>273</v>
      </c>
      <c r="K915" t="s">
        <v>2164</v>
      </c>
      <c r="L915" t="s">
        <v>274</v>
      </c>
      <c r="M915" t="s">
        <v>102</v>
      </c>
      <c r="N915" t="s">
        <v>420</v>
      </c>
      <c r="O915" t="s">
        <v>421</v>
      </c>
      <c r="P915" t="s">
        <v>46</v>
      </c>
      <c r="Q915" t="s">
        <v>47</v>
      </c>
      <c r="R915" t="s">
        <v>2166</v>
      </c>
      <c r="S915" t="s">
        <v>49</v>
      </c>
      <c r="T915" t="s">
        <v>2167</v>
      </c>
      <c r="U915" t="s">
        <v>51</v>
      </c>
      <c r="V915">
        <v>-1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</row>
    <row r="916" spans="1:33" x14ac:dyDescent="0.25">
      <c r="A916" t="s">
        <v>3963</v>
      </c>
      <c r="B916" t="s">
        <v>2162</v>
      </c>
      <c r="C916" t="s">
        <v>34</v>
      </c>
      <c r="D916" t="s">
        <v>3646</v>
      </c>
      <c r="E916" t="s">
        <v>269</v>
      </c>
      <c r="F916" t="s">
        <v>270</v>
      </c>
      <c r="G916" t="s">
        <v>102</v>
      </c>
      <c r="H916" t="s">
        <v>418</v>
      </c>
      <c r="I916" t="s">
        <v>4096</v>
      </c>
      <c r="J916" t="s">
        <v>273</v>
      </c>
      <c r="K916" t="s">
        <v>2164</v>
      </c>
      <c r="L916" t="s">
        <v>274</v>
      </c>
      <c r="M916" t="s">
        <v>102</v>
      </c>
      <c r="N916" t="s">
        <v>1550</v>
      </c>
      <c r="O916" t="s">
        <v>4097</v>
      </c>
      <c r="P916" t="s">
        <v>46</v>
      </c>
      <c r="Q916" t="s">
        <v>47</v>
      </c>
      <c r="R916" t="s">
        <v>2166</v>
      </c>
      <c r="S916" t="s">
        <v>49</v>
      </c>
      <c r="T916" t="s">
        <v>2167</v>
      </c>
      <c r="U916" t="s">
        <v>51</v>
      </c>
      <c r="V916">
        <v>-1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</row>
    <row r="917" spans="1:33" x14ac:dyDescent="0.25">
      <c r="A917" t="s">
        <v>3963</v>
      </c>
      <c r="B917" t="s">
        <v>2162</v>
      </c>
      <c r="C917" t="s">
        <v>34</v>
      </c>
      <c r="D917" t="s">
        <v>3646</v>
      </c>
      <c r="E917" t="s">
        <v>269</v>
      </c>
      <c r="F917" t="s">
        <v>270</v>
      </c>
      <c r="G917" t="s">
        <v>102</v>
      </c>
      <c r="H917" t="s">
        <v>418</v>
      </c>
      <c r="I917" t="s">
        <v>422</v>
      </c>
      <c r="J917" t="s">
        <v>273</v>
      </c>
      <c r="K917" t="s">
        <v>2164</v>
      </c>
      <c r="L917" t="s">
        <v>274</v>
      </c>
      <c r="M917" t="s">
        <v>102</v>
      </c>
      <c r="N917" t="s">
        <v>423</v>
      </c>
      <c r="O917" t="s">
        <v>424</v>
      </c>
      <c r="P917" t="s">
        <v>46</v>
      </c>
      <c r="Q917" t="s">
        <v>47</v>
      </c>
      <c r="R917" t="s">
        <v>2166</v>
      </c>
      <c r="S917" t="s">
        <v>49</v>
      </c>
      <c r="T917" t="s">
        <v>2167</v>
      </c>
      <c r="U917" t="s">
        <v>51</v>
      </c>
      <c r="V917">
        <v>-7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</row>
    <row r="918" spans="1:33" x14ac:dyDescent="0.25">
      <c r="A918" t="s">
        <v>3963</v>
      </c>
      <c r="B918" t="s">
        <v>2162</v>
      </c>
      <c r="C918" t="s">
        <v>34</v>
      </c>
      <c r="D918" t="s">
        <v>3646</v>
      </c>
      <c r="E918" t="s">
        <v>269</v>
      </c>
      <c r="F918" t="s">
        <v>270</v>
      </c>
      <c r="G918" t="s">
        <v>102</v>
      </c>
      <c r="H918" t="s">
        <v>418</v>
      </c>
      <c r="I918" t="s">
        <v>3723</v>
      </c>
      <c r="J918" t="s">
        <v>273</v>
      </c>
      <c r="K918" t="s">
        <v>2164</v>
      </c>
      <c r="L918" t="s">
        <v>274</v>
      </c>
      <c r="M918" t="s">
        <v>102</v>
      </c>
      <c r="N918" t="s">
        <v>3724</v>
      </c>
      <c r="O918" t="s">
        <v>3725</v>
      </c>
      <c r="P918" t="s">
        <v>46</v>
      </c>
      <c r="Q918" t="s">
        <v>47</v>
      </c>
      <c r="R918" t="s">
        <v>2166</v>
      </c>
      <c r="S918" t="s">
        <v>49</v>
      </c>
      <c r="T918" t="s">
        <v>2167</v>
      </c>
      <c r="U918" t="s">
        <v>51</v>
      </c>
      <c r="V918">
        <v>-7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x14ac:dyDescent="0.25">
      <c r="A919" t="s">
        <v>3963</v>
      </c>
      <c r="B919" t="s">
        <v>2162</v>
      </c>
      <c r="C919" t="s">
        <v>34</v>
      </c>
      <c r="D919" t="s">
        <v>3646</v>
      </c>
      <c r="E919" t="s">
        <v>269</v>
      </c>
      <c r="F919" t="s">
        <v>270</v>
      </c>
      <c r="G919" t="s">
        <v>102</v>
      </c>
      <c r="H919" t="s">
        <v>418</v>
      </c>
      <c r="I919" t="s">
        <v>425</v>
      </c>
      <c r="J919" t="s">
        <v>273</v>
      </c>
      <c r="K919" t="s">
        <v>2164</v>
      </c>
      <c r="L919" t="s">
        <v>274</v>
      </c>
      <c r="M919" t="s">
        <v>102</v>
      </c>
      <c r="N919" t="s">
        <v>426</v>
      </c>
      <c r="O919" t="s">
        <v>427</v>
      </c>
      <c r="P919" t="s">
        <v>46</v>
      </c>
      <c r="Q919" t="s">
        <v>47</v>
      </c>
      <c r="R919" t="s">
        <v>2166</v>
      </c>
      <c r="S919" t="s">
        <v>49</v>
      </c>
      <c r="T919" t="s">
        <v>2167</v>
      </c>
      <c r="U919" t="s">
        <v>51</v>
      </c>
      <c r="V919">
        <v>-2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x14ac:dyDescent="0.25">
      <c r="A920" t="s">
        <v>3963</v>
      </c>
      <c r="B920" t="s">
        <v>2162</v>
      </c>
      <c r="C920" t="s">
        <v>34</v>
      </c>
      <c r="D920" t="s">
        <v>3646</v>
      </c>
      <c r="E920" t="s">
        <v>269</v>
      </c>
      <c r="F920" t="s">
        <v>270</v>
      </c>
      <c r="G920" t="s">
        <v>428</v>
      </c>
      <c r="H920" t="s">
        <v>429</v>
      </c>
      <c r="I920" t="s">
        <v>430</v>
      </c>
      <c r="J920" t="s">
        <v>273</v>
      </c>
      <c r="K920" t="s">
        <v>2164</v>
      </c>
      <c r="L920" t="s">
        <v>274</v>
      </c>
      <c r="M920" t="s">
        <v>428</v>
      </c>
      <c r="N920" t="s">
        <v>431</v>
      </c>
      <c r="O920" t="s">
        <v>432</v>
      </c>
      <c r="P920" t="s">
        <v>46</v>
      </c>
      <c r="Q920" t="s">
        <v>47</v>
      </c>
      <c r="R920" t="s">
        <v>2166</v>
      </c>
      <c r="S920" t="s">
        <v>49</v>
      </c>
      <c r="T920" t="s">
        <v>2167</v>
      </c>
      <c r="U920" t="s">
        <v>51</v>
      </c>
      <c r="V920">
        <v>-178</v>
      </c>
      <c r="W920">
        <v>-650</v>
      </c>
      <c r="X920">
        <v>-732</v>
      </c>
      <c r="Y920">
        <v>-748</v>
      </c>
      <c r="Z920">
        <v>-765</v>
      </c>
      <c r="AA920">
        <v>-782</v>
      </c>
      <c r="AB920">
        <v>-799</v>
      </c>
      <c r="AC920">
        <v>-807</v>
      </c>
      <c r="AD920">
        <v>-815</v>
      </c>
      <c r="AE920">
        <v>-823</v>
      </c>
      <c r="AF920">
        <v>-831</v>
      </c>
      <c r="AG920">
        <v>-840</v>
      </c>
    </row>
    <row r="921" spans="1:33" x14ac:dyDescent="0.25">
      <c r="A921" t="s">
        <v>3963</v>
      </c>
      <c r="B921" t="s">
        <v>2162</v>
      </c>
      <c r="C921" t="s">
        <v>34</v>
      </c>
      <c r="D921" t="s">
        <v>3646</v>
      </c>
      <c r="E921" t="s">
        <v>269</v>
      </c>
      <c r="F921" t="s">
        <v>270</v>
      </c>
      <c r="G921" t="s">
        <v>428</v>
      </c>
      <c r="H921" t="s">
        <v>429</v>
      </c>
      <c r="I921" t="s">
        <v>433</v>
      </c>
      <c r="J921" t="s">
        <v>273</v>
      </c>
      <c r="K921" t="s">
        <v>2164</v>
      </c>
      <c r="L921" t="s">
        <v>274</v>
      </c>
      <c r="M921" t="s">
        <v>428</v>
      </c>
      <c r="N921" t="s">
        <v>434</v>
      </c>
      <c r="O921" t="s">
        <v>435</v>
      </c>
      <c r="P921" t="s">
        <v>46</v>
      </c>
      <c r="Q921" t="s">
        <v>47</v>
      </c>
      <c r="R921" t="s">
        <v>2166</v>
      </c>
      <c r="S921" t="s">
        <v>49</v>
      </c>
      <c r="T921" t="s">
        <v>2167</v>
      </c>
      <c r="U921" t="s">
        <v>51</v>
      </c>
      <c r="V921">
        <v>-375</v>
      </c>
      <c r="W921">
        <v>-407</v>
      </c>
      <c r="X921">
        <v>-417</v>
      </c>
      <c r="Y921">
        <v>-426</v>
      </c>
      <c r="Z921">
        <v>-436</v>
      </c>
      <c r="AA921">
        <v>-445</v>
      </c>
      <c r="AB921">
        <v>-455</v>
      </c>
      <c r="AC921">
        <v>-460</v>
      </c>
      <c r="AD921">
        <v>-464</v>
      </c>
      <c r="AE921">
        <v>-469</v>
      </c>
      <c r="AF921">
        <v>-474</v>
      </c>
      <c r="AG921">
        <v>-478</v>
      </c>
    </row>
    <row r="922" spans="1:33" x14ac:dyDescent="0.25">
      <c r="A922" t="s">
        <v>3963</v>
      </c>
      <c r="B922" t="s">
        <v>2162</v>
      </c>
      <c r="C922" t="s">
        <v>34</v>
      </c>
      <c r="D922" t="s">
        <v>3646</v>
      </c>
      <c r="E922" t="s">
        <v>269</v>
      </c>
      <c r="F922" t="s">
        <v>270</v>
      </c>
      <c r="G922" t="s">
        <v>428</v>
      </c>
      <c r="H922" t="s">
        <v>429</v>
      </c>
      <c r="I922" t="s">
        <v>436</v>
      </c>
      <c r="J922" t="s">
        <v>273</v>
      </c>
      <c r="K922" t="s">
        <v>2164</v>
      </c>
      <c r="L922" t="s">
        <v>274</v>
      </c>
      <c r="M922" t="s">
        <v>428</v>
      </c>
      <c r="N922" t="s">
        <v>437</v>
      </c>
      <c r="O922" t="s">
        <v>438</v>
      </c>
      <c r="P922" t="s">
        <v>46</v>
      </c>
      <c r="Q922" t="s">
        <v>47</v>
      </c>
      <c r="R922" t="s">
        <v>2166</v>
      </c>
      <c r="S922" t="s">
        <v>49</v>
      </c>
      <c r="T922" t="s">
        <v>2167</v>
      </c>
      <c r="U922" t="s">
        <v>51</v>
      </c>
      <c r="V922">
        <v>-476</v>
      </c>
      <c r="W922">
        <v>-695</v>
      </c>
      <c r="X922">
        <v>-850</v>
      </c>
      <c r="Y922">
        <v>-869</v>
      </c>
      <c r="Z922">
        <v>-888</v>
      </c>
      <c r="AA922">
        <v>-908</v>
      </c>
      <c r="AB922">
        <v>-928</v>
      </c>
      <c r="AC922">
        <v>-937</v>
      </c>
      <c r="AD922">
        <v>-946</v>
      </c>
      <c r="AE922">
        <v>-956</v>
      </c>
      <c r="AF922">
        <v>-966</v>
      </c>
      <c r="AG922">
        <v>-975</v>
      </c>
    </row>
    <row r="923" spans="1:33" x14ac:dyDescent="0.25">
      <c r="A923" t="s">
        <v>3963</v>
      </c>
      <c r="B923" t="s">
        <v>2162</v>
      </c>
      <c r="C923" t="s">
        <v>34</v>
      </c>
      <c r="D923" t="s">
        <v>3646</v>
      </c>
      <c r="E923" t="s">
        <v>269</v>
      </c>
      <c r="F923" t="s">
        <v>270</v>
      </c>
      <c r="G923" t="s">
        <v>428</v>
      </c>
      <c r="H923" t="s">
        <v>429</v>
      </c>
      <c r="I923" t="s">
        <v>439</v>
      </c>
      <c r="J923" t="s">
        <v>273</v>
      </c>
      <c r="K923" t="s">
        <v>2164</v>
      </c>
      <c r="L923" t="s">
        <v>274</v>
      </c>
      <c r="M923" t="s">
        <v>428</v>
      </c>
      <c r="N923" t="s">
        <v>440</v>
      </c>
      <c r="O923" t="s">
        <v>441</v>
      </c>
      <c r="P923" t="s">
        <v>46</v>
      </c>
      <c r="Q923" t="s">
        <v>47</v>
      </c>
      <c r="R923" t="s">
        <v>2166</v>
      </c>
      <c r="S923" t="s">
        <v>49</v>
      </c>
      <c r="T923" t="s">
        <v>2167</v>
      </c>
      <c r="U923" t="s">
        <v>51</v>
      </c>
      <c r="V923">
        <v>-4526</v>
      </c>
      <c r="W923">
        <v>-4565</v>
      </c>
      <c r="X923">
        <v>-4661</v>
      </c>
      <c r="Y923">
        <v>-4764</v>
      </c>
      <c r="Z923">
        <v>-4869</v>
      </c>
      <c r="AA923">
        <v>-4977</v>
      </c>
      <c r="AB923">
        <v>-5088</v>
      </c>
      <c r="AC923">
        <v>-5139</v>
      </c>
      <c r="AD923">
        <v>-5190</v>
      </c>
      <c r="AE923">
        <v>-5242</v>
      </c>
      <c r="AF923">
        <v>-5294</v>
      </c>
      <c r="AG923">
        <v>-5347</v>
      </c>
    </row>
    <row r="924" spans="1:33" x14ac:dyDescent="0.25">
      <c r="A924" t="s">
        <v>3963</v>
      </c>
      <c r="B924" t="s">
        <v>2162</v>
      </c>
      <c r="C924" t="s">
        <v>34</v>
      </c>
      <c r="D924" t="s">
        <v>3646</v>
      </c>
      <c r="E924" t="s">
        <v>269</v>
      </c>
      <c r="F924" t="s">
        <v>270</v>
      </c>
      <c r="G924" t="s">
        <v>428</v>
      </c>
      <c r="H924" t="s">
        <v>429</v>
      </c>
      <c r="I924" t="s">
        <v>442</v>
      </c>
      <c r="J924" t="s">
        <v>273</v>
      </c>
      <c r="K924" t="s">
        <v>2164</v>
      </c>
      <c r="L924" t="s">
        <v>274</v>
      </c>
      <c r="M924" t="s">
        <v>428</v>
      </c>
      <c r="N924" t="s">
        <v>443</v>
      </c>
      <c r="O924" t="s">
        <v>444</v>
      </c>
      <c r="P924" t="s">
        <v>46</v>
      </c>
      <c r="Q924" t="s">
        <v>47</v>
      </c>
      <c r="R924" t="s">
        <v>2166</v>
      </c>
      <c r="S924" t="s">
        <v>49</v>
      </c>
      <c r="T924" t="s">
        <v>2167</v>
      </c>
      <c r="U924" t="s">
        <v>51</v>
      </c>
      <c r="V924">
        <v>-1382</v>
      </c>
      <c r="W924">
        <v>-689</v>
      </c>
      <c r="X924">
        <v>-814</v>
      </c>
      <c r="Y924">
        <v>-832</v>
      </c>
      <c r="Z924">
        <v>-850</v>
      </c>
      <c r="AA924">
        <v>-869</v>
      </c>
      <c r="AB924">
        <v>-889</v>
      </c>
      <c r="AC924">
        <v>-897</v>
      </c>
      <c r="AD924">
        <v>-906</v>
      </c>
      <c r="AE924">
        <v>-915</v>
      </c>
      <c r="AF924">
        <v>-925</v>
      </c>
      <c r="AG924">
        <v>-934</v>
      </c>
    </row>
    <row r="925" spans="1:33" x14ac:dyDescent="0.25">
      <c r="A925" t="s">
        <v>3963</v>
      </c>
      <c r="B925" t="s">
        <v>2162</v>
      </c>
      <c r="C925" t="s">
        <v>34</v>
      </c>
      <c r="D925" t="s">
        <v>3646</v>
      </c>
      <c r="E925" t="s">
        <v>304</v>
      </c>
      <c r="F925" t="s">
        <v>445</v>
      </c>
      <c r="G925" t="s">
        <v>37</v>
      </c>
      <c r="H925" t="s">
        <v>2201</v>
      </c>
      <c r="I925" t="s">
        <v>2202</v>
      </c>
      <c r="J925" t="s">
        <v>723</v>
      </c>
      <c r="K925" t="s">
        <v>2164</v>
      </c>
      <c r="L925" t="s">
        <v>448</v>
      </c>
      <c r="M925" t="s">
        <v>37</v>
      </c>
      <c r="N925" t="s">
        <v>2203</v>
      </c>
      <c r="O925" t="s">
        <v>2204</v>
      </c>
      <c r="P925" t="s">
        <v>46</v>
      </c>
      <c r="Q925" t="s">
        <v>47</v>
      </c>
      <c r="R925" t="s">
        <v>2166</v>
      </c>
      <c r="S925" t="s">
        <v>49</v>
      </c>
      <c r="T925" t="s">
        <v>2167</v>
      </c>
      <c r="U925" t="s">
        <v>51</v>
      </c>
      <c r="V925">
        <v>-53</v>
      </c>
      <c r="W925">
        <v>-53</v>
      </c>
      <c r="X925">
        <v>-53</v>
      </c>
      <c r="Y925">
        <v>-54</v>
      </c>
      <c r="Z925">
        <v>-55</v>
      </c>
      <c r="AA925">
        <v>-57</v>
      </c>
      <c r="AB925">
        <v>-58</v>
      </c>
      <c r="AC925">
        <v>-59</v>
      </c>
      <c r="AD925">
        <v>-60</v>
      </c>
      <c r="AE925">
        <v>-62</v>
      </c>
      <c r="AF925">
        <v>-63</v>
      </c>
      <c r="AG925">
        <v>-64</v>
      </c>
    </row>
    <row r="926" spans="1:33" x14ac:dyDescent="0.25">
      <c r="A926" t="s">
        <v>3963</v>
      </c>
      <c r="B926" t="s">
        <v>2162</v>
      </c>
      <c r="C926" t="s">
        <v>34</v>
      </c>
      <c r="D926" t="s">
        <v>3646</v>
      </c>
      <c r="E926" t="s">
        <v>455</v>
      </c>
      <c r="F926" t="s">
        <v>456</v>
      </c>
      <c r="G926" t="s">
        <v>117</v>
      </c>
      <c r="H926" t="s">
        <v>457</v>
      </c>
      <c r="I926" t="s">
        <v>458</v>
      </c>
      <c r="J926" t="s">
        <v>459</v>
      </c>
      <c r="K926" t="s">
        <v>2164</v>
      </c>
      <c r="L926" t="s">
        <v>460</v>
      </c>
      <c r="M926" t="s">
        <v>117</v>
      </c>
      <c r="N926" t="s">
        <v>461</v>
      </c>
      <c r="O926" t="s">
        <v>462</v>
      </c>
      <c r="P926" t="s">
        <v>46</v>
      </c>
      <c r="Q926" t="s">
        <v>47</v>
      </c>
      <c r="R926" t="s">
        <v>2166</v>
      </c>
      <c r="S926" t="s">
        <v>49</v>
      </c>
      <c r="T926" t="s">
        <v>2167</v>
      </c>
      <c r="U926" t="s">
        <v>51</v>
      </c>
      <c r="V926">
        <v>-93</v>
      </c>
      <c r="W926">
        <v>-102</v>
      </c>
      <c r="X926">
        <v>-104</v>
      </c>
      <c r="Y926">
        <v>-106</v>
      </c>
      <c r="Z926">
        <v>-109</v>
      </c>
      <c r="AA926">
        <v>-111</v>
      </c>
      <c r="AB926">
        <v>-114</v>
      </c>
      <c r="AC926">
        <v>-115</v>
      </c>
      <c r="AD926">
        <v>-116</v>
      </c>
      <c r="AE926">
        <v>-117</v>
      </c>
      <c r="AF926">
        <v>-118</v>
      </c>
      <c r="AG926">
        <v>-119</v>
      </c>
    </row>
    <row r="927" spans="1:33" x14ac:dyDescent="0.25">
      <c r="A927" t="s">
        <v>3963</v>
      </c>
      <c r="B927" t="s">
        <v>2162</v>
      </c>
      <c r="C927" t="s">
        <v>34</v>
      </c>
      <c r="D927" t="s">
        <v>3646</v>
      </c>
      <c r="E927" t="s">
        <v>455</v>
      </c>
      <c r="F927" t="s">
        <v>456</v>
      </c>
      <c r="G927" t="s">
        <v>117</v>
      </c>
      <c r="H927" t="s">
        <v>457</v>
      </c>
      <c r="I927" t="s">
        <v>2205</v>
      </c>
      <c r="J927" t="s">
        <v>459</v>
      </c>
      <c r="K927" t="s">
        <v>2187</v>
      </c>
      <c r="L927" t="s">
        <v>460</v>
      </c>
      <c r="M927" t="s">
        <v>117</v>
      </c>
      <c r="N927" t="s">
        <v>2206</v>
      </c>
      <c r="O927" t="s">
        <v>2207</v>
      </c>
      <c r="P927" t="s">
        <v>46</v>
      </c>
      <c r="Q927" t="s">
        <v>47</v>
      </c>
      <c r="R927" t="s">
        <v>2190</v>
      </c>
      <c r="S927" t="s">
        <v>49</v>
      </c>
      <c r="T927" t="s">
        <v>2191</v>
      </c>
      <c r="U927" t="s">
        <v>51</v>
      </c>
      <c r="V927">
        <v>-13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x14ac:dyDescent="0.25">
      <c r="A928" t="s">
        <v>3963</v>
      </c>
      <c r="B928" t="s">
        <v>2162</v>
      </c>
      <c r="C928" t="s">
        <v>34</v>
      </c>
      <c r="D928" t="s">
        <v>3646</v>
      </c>
      <c r="E928" t="s">
        <v>455</v>
      </c>
      <c r="F928" t="s">
        <v>456</v>
      </c>
      <c r="G928" t="s">
        <v>130</v>
      </c>
      <c r="H928" t="s">
        <v>463</v>
      </c>
      <c r="I928" t="s">
        <v>464</v>
      </c>
      <c r="J928" t="s">
        <v>459</v>
      </c>
      <c r="K928" t="s">
        <v>2164</v>
      </c>
      <c r="L928" t="s">
        <v>460</v>
      </c>
      <c r="M928" t="s">
        <v>130</v>
      </c>
      <c r="N928" t="s">
        <v>465</v>
      </c>
      <c r="O928" t="s">
        <v>466</v>
      </c>
      <c r="P928" t="s">
        <v>46</v>
      </c>
      <c r="Q928" t="s">
        <v>47</v>
      </c>
      <c r="R928" t="s">
        <v>2166</v>
      </c>
      <c r="S928" t="s">
        <v>49</v>
      </c>
      <c r="T928" t="s">
        <v>2167</v>
      </c>
      <c r="U928" t="s">
        <v>51</v>
      </c>
      <c r="V928">
        <v>-81</v>
      </c>
      <c r="W928">
        <v>-81</v>
      </c>
      <c r="X928">
        <v>-81</v>
      </c>
      <c r="Y928">
        <v>-83</v>
      </c>
      <c r="Z928">
        <v>-85</v>
      </c>
      <c r="AA928">
        <v>-86</v>
      </c>
      <c r="AB928">
        <v>-88</v>
      </c>
      <c r="AC928">
        <v>-89</v>
      </c>
      <c r="AD928">
        <v>-90</v>
      </c>
      <c r="AE928">
        <v>-91</v>
      </c>
      <c r="AF928">
        <v>-92</v>
      </c>
      <c r="AG928">
        <v>-93</v>
      </c>
    </row>
    <row r="929" spans="1:33" x14ac:dyDescent="0.25">
      <c r="A929" t="s">
        <v>3963</v>
      </c>
      <c r="B929" t="s">
        <v>2162</v>
      </c>
      <c r="C929" t="s">
        <v>34</v>
      </c>
      <c r="D929" t="s">
        <v>3646</v>
      </c>
      <c r="E929" t="s">
        <v>455</v>
      </c>
      <c r="F929" t="s">
        <v>456</v>
      </c>
      <c r="G929" t="s">
        <v>146</v>
      </c>
      <c r="H929" t="s">
        <v>467</v>
      </c>
      <c r="I929" t="s">
        <v>2208</v>
      </c>
      <c r="J929" t="s">
        <v>468</v>
      </c>
      <c r="K929" t="s">
        <v>2164</v>
      </c>
      <c r="L929" t="s">
        <v>460</v>
      </c>
      <c r="M929" t="s">
        <v>146</v>
      </c>
      <c r="N929" t="s">
        <v>2209</v>
      </c>
      <c r="O929" t="s">
        <v>2210</v>
      </c>
      <c r="P929" t="s">
        <v>46</v>
      </c>
      <c r="Q929" t="s">
        <v>47</v>
      </c>
      <c r="R929" t="s">
        <v>2166</v>
      </c>
      <c r="S929" t="s">
        <v>49</v>
      </c>
      <c r="T929" t="s">
        <v>2167</v>
      </c>
      <c r="U929" t="s">
        <v>51</v>
      </c>
      <c r="V929">
        <v>-3</v>
      </c>
      <c r="W929">
        <v>-3</v>
      </c>
      <c r="X929">
        <v>-3</v>
      </c>
      <c r="Y929">
        <v>-3</v>
      </c>
      <c r="Z929">
        <v>-3</v>
      </c>
      <c r="AA929">
        <v>-3</v>
      </c>
      <c r="AB929">
        <v>-3</v>
      </c>
      <c r="AC929">
        <v>-3</v>
      </c>
      <c r="AD929">
        <v>-3</v>
      </c>
      <c r="AE929">
        <v>-3</v>
      </c>
      <c r="AF929">
        <v>-4</v>
      </c>
      <c r="AG929">
        <v>-4</v>
      </c>
    </row>
    <row r="930" spans="1:33" x14ac:dyDescent="0.25">
      <c r="A930" t="s">
        <v>3963</v>
      </c>
      <c r="B930" t="s">
        <v>2162</v>
      </c>
      <c r="C930" t="s">
        <v>34</v>
      </c>
      <c r="D930" t="s">
        <v>3646</v>
      </c>
      <c r="E930" t="s">
        <v>455</v>
      </c>
      <c r="F930" t="s">
        <v>456</v>
      </c>
      <c r="G930" t="s">
        <v>146</v>
      </c>
      <c r="H930" t="s">
        <v>467</v>
      </c>
      <c r="I930" t="s">
        <v>2211</v>
      </c>
      <c r="J930" t="s">
        <v>503</v>
      </c>
      <c r="K930" t="s">
        <v>2187</v>
      </c>
      <c r="L930" t="s">
        <v>460</v>
      </c>
      <c r="M930" t="s">
        <v>146</v>
      </c>
      <c r="N930" t="s">
        <v>2212</v>
      </c>
      <c r="O930" t="s">
        <v>2213</v>
      </c>
      <c r="P930" t="s">
        <v>46</v>
      </c>
      <c r="Q930" t="s">
        <v>47</v>
      </c>
      <c r="R930" t="s">
        <v>2190</v>
      </c>
      <c r="S930" t="s">
        <v>49</v>
      </c>
      <c r="T930" t="s">
        <v>2191</v>
      </c>
      <c r="U930" t="s">
        <v>51</v>
      </c>
      <c r="V930">
        <v>-377</v>
      </c>
      <c r="W930">
        <v>-399</v>
      </c>
      <c r="X930">
        <v>-459</v>
      </c>
      <c r="Y930">
        <v>-469</v>
      </c>
      <c r="Z930">
        <v>-479</v>
      </c>
      <c r="AA930">
        <v>-489</v>
      </c>
      <c r="AB930">
        <v>-500</v>
      </c>
      <c r="AC930">
        <v>-511</v>
      </c>
      <c r="AD930">
        <v>-523</v>
      </c>
      <c r="AE930">
        <v>-534</v>
      </c>
      <c r="AF930">
        <v>-546</v>
      </c>
      <c r="AG930">
        <v>-558</v>
      </c>
    </row>
    <row r="931" spans="1:33" x14ac:dyDescent="0.25">
      <c r="A931" t="s">
        <v>3963</v>
      </c>
      <c r="B931" t="s">
        <v>2162</v>
      </c>
      <c r="C931" t="s">
        <v>34</v>
      </c>
      <c r="D931" t="s">
        <v>3646</v>
      </c>
      <c r="E931" t="s">
        <v>455</v>
      </c>
      <c r="F931" t="s">
        <v>456</v>
      </c>
      <c r="G931" t="s">
        <v>146</v>
      </c>
      <c r="H931" t="s">
        <v>467</v>
      </c>
      <c r="I931" t="s">
        <v>2211</v>
      </c>
      <c r="J931" t="s">
        <v>503</v>
      </c>
      <c r="K931" t="s">
        <v>2187</v>
      </c>
      <c r="L931" t="s">
        <v>460</v>
      </c>
      <c r="M931" t="s">
        <v>146</v>
      </c>
      <c r="N931" t="s">
        <v>2212</v>
      </c>
      <c r="O931" t="s">
        <v>2213</v>
      </c>
      <c r="P931" t="s">
        <v>46</v>
      </c>
      <c r="Q931" t="s">
        <v>47</v>
      </c>
      <c r="R931" t="s">
        <v>2190</v>
      </c>
      <c r="S931" t="s">
        <v>181</v>
      </c>
      <c r="T931" t="s">
        <v>2191</v>
      </c>
      <c r="U931" t="s">
        <v>51</v>
      </c>
      <c r="V931">
        <v>-5</v>
      </c>
      <c r="W931">
        <v>-5</v>
      </c>
      <c r="X931">
        <v>-5</v>
      </c>
      <c r="Y931">
        <v>-5</v>
      </c>
      <c r="Z931">
        <v>-5</v>
      </c>
      <c r="AA931">
        <v>-5</v>
      </c>
      <c r="AB931">
        <v>-5</v>
      </c>
      <c r="AC931">
        <v>-6</v>
      </c>
      <c r="AD931">
        <v>-6</v>
      </c>
      <c r="AE931">
        <v>-6</v>
      </c>
      <c r="AF931">
        <v>-6</v>
      </c>
      <c r="AG931">
        <v>-6</v>
      </c>
    </row>
    <row r="932" spans="1:33" x14ac:dyDescent="0.25">
      <c r="A932" t="s">
        <v>3963</v>
      </c>
      <c r="B932" t="s">
        <v>2162</v>
      </c>
      <c r="C932" t="s">
        <v>34</v>
      </c>
      <c r="D932" t="s">
        <v>3646</v>
      </c>
      <c r="E932" t="s">
        <v>455</v>
      </c>
      <c r="F932" t="s">
        <v>456</v>
      </c>
      <c r="G932" t="s">
        <v>146</v>
      </c>
      <c r="H932" t="s">
        <v>467</v>
      </c>
      <c r="I932" t="s">
        <v>4098</v>
      </c>
      <c r="J932" t="s">
        <v>468</v>
      </c>
      <c r="K932" t="s">
        <v>2164</v>
      </c>
      <c r="L932" t="s">
        <v>460</v>
      </c>
      <c r="M932" t="s">
        <v>146</v>
      </c>
      <c r="N932" t="s">
        <v>469</v>
      </c>
      <c r="O932" t="s">
        <v>4099</v>
      </c>
      <c r="P932" t="s">
        <v>46</v>
      </c>
      <c r="Q932" t="s">
        <v>47</v>
      </c>
      <c r="R932" t="s">
        <v>2166</v>
      </c>
      <c r="S932" t="s">
        <v>49</v>
      </c>
      <c r="T932" t="s">
        <v>2167</v>
      </c>
      <c r="U932" t="s">
        <v>51</v>
      </c>
      <c r="V932">
        <v>-1</v>
      </c>
      <c r="W932">
        <v>-2</v>
      </c>
      <c r="X932">
        <v>-2</v>
      </c>
      <c r="Y932">
        <v>-2</v>
      </c>
      <c r="Z932">
        <v>-2</v>
      </c>
      <c r="AA932">
        <v>-2</v>
      </c>
      <c r="AB932">
        <v>-2</v>
      </c>
      <c r="AC932">
        <v>-2</v>
      </c>
      <c r="AD932">
        <v>-2</v>
      </c>
      <c r="AE932">
        <v>-2</v>
      </c>
      <c r="AF932">
        <v>-2</v>
      </c>
      <c r="AG932">
        <v>-2</v>
      </c>
    </row>
    <row r="933" spans="1:33" x14ac:dyDescent="0.25">
      <c r="A933" t="s">
        <v>3963</v>
      </c>
      <c r="B933" t="s">
        <v>2162</v>
      </c>
      <c r="C933" t="s">
        <v>34</v>
      </c>
      <c r="D933" t="s">
        <v>3646</v>
      </c>
      <c r="E933" t="s">
        <v>455</v>
      </c>
      <c r="F933" t="s">
        <v>456</v>
      </c>
      <c r="G933" t="s">
        <v>146</v>
      </c>
      <c r="H933" t="s">
        <v>467</v>
      </c>
      <c r="I933" t="s">
        <v>470</v>
      </c>
      <c r="J933" t="s">
        <v>471</v>
      </c>
      <c r="K933" t="s">
        <v>2164</v>
      </c>
      <c r="L933" t="s">
        <v>460</v>
      </c>
      <c r="M933" t="s">
        <v>146</v>
      </c>
      <c r="N933" t="s">
        <v>472</v>
      </c>
      <c r="O933" t="s">
        <v>473</v>
      </c>
      <c r="P933" t="s">
        <v>46</v>
      </c>
      <c r="Q933" t="s">
        <v>47</v>
      </c>
      <c r="R933" t="s">
        <v>2166</v>
      </c>
      <c r="S933" t="s">
        <v>49</v>
      </c>
      <c r="T933" t="s">
        <v>2167</v>
      </c>
      <c r="U933" t="s">
        <v>51</v>
      </c>
      <c r="V933">
        <v>-168</v>
      </c>
      <c r="W933">
        <v>-239</v>
      </c>
      <c r="X933">
        <v>-237</v>
      </c>
      <c r="Y933">
        <v>-237</v>
      </c>
      <c r="Z933">
        <v>-237</v>
      </c>
      <c r="AA933">
        <v>-237</v>
      </c>
      <c r="AB933">
        <v>-237</v>
      </c>
      <c r="AC933">
        <v>-237</v>
      </c>
      <c r="AD933">
        <v>-237</v>
      </c>
      <c r="AE933">
        <v>-237</v>
      </c>
      <c r="AF933">
        <v>-237</v>
      </c>
      <c r="AG933">
        <v>-237</v>
      </c>
    </row>
    <row r="934" spans="1:33" x14ac:dyDescent="0.25">
      <c r="A934" t="s">
        <v>3963</v>
      </c>
      <c r="B934" t="s">
        <v>2162</v>
      </c>
      <c r="C934" t="s">
        <v>34</v>
      </c>
      <c r="D934" t="s">
        <v>3646</v>
      </c>
      <c r="E934" t="s">
        <v>455</v>
      </c>
      <c r="F934" t="s">
        <v>456</v>
      </c>
      <c r="G934" t="s">
        <v>146</v>
      </c>
      <c r="H934" t="s">
        <v>467</v>
      </c>
      <c r="I934" t="s">
        <v>474</v>
      </c>
      <c r="J934" t="s">
        <v>468</v>
      </c>
      <c r="K934" t="s">
        <v>2164</v>
      </c>
      <c r="L934" t="s">
        <v>460</v>
      </c>
      <c r="M934" t="s">
        <v>146</v>
      </c>
      <c r="N934" t="s">
        <v>475</v>
      </c>
      <c r="O934" t="s">
        <v>476</v>
      </c>
      <c r="P934" t="s">
        <v>46</v>
      </c>
      <c r="Q934" t="s">
        <v>47</v>
      </c>
      <c r="R934" t="s">
        <v>2166</v>
      </c>
      <c r="S934" t="s">
        <v>49</v>
      </c>
      <c r="T934" t="s">
        <v>2167</v>
      </c>
      <c r="U934" t="s">
        <v>51</v>
      </c>
      <c r="V934">
        <v>-42</v>
      </c>
      <c r="W934">
        <v>-35</v>
      </c>
      <c r="X934">
        <v>-35</v>
      </c>
      <c r="Y934">
        <v>-36</v>
      </c>
      <c r="Z934">
        <v>-37</v>
      </c>
      <c r="AA934">
        <v>-37</v>
      </c>
      <c r="AB934">
        <v>-38</v>
      </c>
      <c r="AC934">
        <v>-39</v>
      </c>
      <c r="AD934">
        <v>-40</v>
      </c>
      <c r="AE934">
        <v>-41</v>
      </c>
      <c r="AF934">
        <v>-42</v>
      </c>
      <c r="AG934">
        <v>-43</v>
      </c>
    </row>
    <row r="935" spans="1:33" x14ac:dyDescent="0.25">
      <c r="A935" t="s">
        <v>3963</v>
      </c>
      <c r="B935" t="s">
        <v>2162</v>
      </c>
      <c r="C935" t="s">
        <v>34</v>
      </c>
      <c r="D935" t="s">
        <v>3646</v>
      </c>
      <c r="E935" t="s">
        <v>455</v>
      </c>
      <c r="F935" t="s">
        <v>456</v>
      </c>
      <c r="G935" t="s">
        <v>146</v>
      </c>
      <c r="H935" t="s">
        <v>467</v>
      </c>
      <c r="I935" t="s">
        <v>478</v>
      </c>
      <c r="J935" t="s">
        <v>468</v>
      </c>
      <c r="K935" t="s">
        <v>2164</v>
      </c>
      <c r="L935" t="s">
        <v>460</v>
      </c>
      <c r="M935" t="s">
        <v>146</v>
      </c>
      <c r="N935" t="s">
        <v>479</v>
      </c>
      <c r="O935" t="s">
        <v>480</v>
      </c>
      <c r="P935" t="s">
        <v>46</v>
      </c>
      <c r="Q935" t="s">
        <v>47</v>
      </c>
      <c r="R935" t="s">
        <v>2166</v>
      </c>
      <c r="S935" t="s">
        <v>49</v>
      </c>
      <c r="T935" t="s">
        <v>2167</v>
      </c>
      <c r="U935" t="s">
        <v>51</v>
      </c>
      <c r="V935">
        <v>-12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x14ac:dyDescent="0.25">
      <c r="A936" t="s">
        <v>3963</v>
      </c>
      <c r="B936" t="s">
        <v>2162</v>
      </c>
      <c r="C936" t="s">
        <v>34</v>
      </c>
      <c r="D936" t="s">
        <v>3646</v>
      </c>
      <c r="E936" t="s">
        <v>455</v>
      </c>
      <c r="F936" t="s">
        <v>456</v>
      </c>
      <c r="G936" t="s">
        <v>146</v>
      </c>
      <c r="H936" t="s">
        <v>467</v>
      </c>
      <c r="I936" t="s">
        <v>481</v>
      </c>
      <c r="J936" t="s">
        <v>468</v>
      </c>
      <c r="K936" t="s">
        <v>2164</v>
      </c>
      <c r="L936" t="s">
        <v>460</v>
      </c>
      <c r="M936" t="s">
        <v>146</v>
      </c>
      <c r="N936" t="s">
        <v>482</v>
      </c>
      <c r="O936" t="s">
        <v>483</v>
      </c>
      <c r="P936" t="s">
        <v>46</v>
      </c>
      <c r="Q936" t="s">
        <v>47</v>
      </c>
      <c r="R936" t="s">
        <v>2166</v>
      </c>
      <c r="S936" t="s">
        <v>49</v>
      </c>
      <c r="T936" t="s">
        <v>2167</v>
      </c>
      <c r="U936" t="s">
        <v>51</v>
      </c>
      <c r="V936">
        <v>-96</v>
      </c>
      <c r="W936">
        <v>-100</v>
      </c>
      <c r="X936">
        <v>-100</v>
      </c>
      <c r="Y936">
        <v>-102</v>
      </c>
      <c r="Z936">
        <v>-104</v>
      </c>
      <c r="AA936">
        <v>-107</v>
      </c>
      <c r="AB936">
        <v>-109</v>
      </c>
      <c r="AC936">
        <v>-111</v>
      </c>
      <c r="AD936">
        <v>-114</v>
      </c>
      <c r="AE936">
        <v>-116</v>
      </c>
      <c r="AF936">
        <v>-119</v>
      </c>
      <c r="AG936">
        <v>-122</v>
      </c>
    </row>
    <row r="937" spans="1:33" x14ac:dyDescent="0.25">
      <c r="A937" t="s">
        <v>3963</v>
      </c>
      <c r="B937" t="s">
        <v>2162</v>
      </c>
      <c r="C937" t="s">
        <v>34</v>
      </c>
      <c r="D937" t="s">
        <v>3646</v>
      </c>
      <c r="E937" t="s">
        <v>455</v>
      </c>
      <c r="F937" t="s">
        <v>456</v>
      </c>
      <c r="G937" t="s">
        <v>146</v>
      </c>
      <c r="H937" t="s">
        <v>467</v>
      </c>
      <c r="I937" t="s">
        <v>3977</v>
      </c>
      <c r="J937" t="s">
        <v>468</v>
      </c>
      <c r="K937" t="s">
        <v>2164</v>
      </c>
      <c r="L937" t="s">
        <v>460</v>
      </c>
      <c r="M937" t="s">
        <v>146</v>
      </c>
      <c r="N937" t="s">
        <v>3978</v>
      </c>
      <c r="O937" t="s">
        <v>3979</v>
      </c>
      <c r="P937" t="s">
        <v>46</v>
      </c>
      <c r="Q937" t="s">
        <v>47</v>
      </c>
      <c r="R937" t="s">
        <v>2166</v>
      </c>
      <c r="S937" t="s">
        <v>49</v>
      </c>
      <c r="T937" t="s">
        <v>2167</v>
      </c>
      <c r="U937" t="s">
        <v>51</v>
      </c>
      <c r="V937">
        <v>-1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x14ac:dyDescent="0.25">
      <c r="A938" t="s">
        <v>3963</v>
      </c>
      <c r="B938" t="s">
        <v>2162</v>
      </c>
      <c r="C938" t="s">
        <v>34</v>
      </c>
      <c r="D938" t="s">
        <v>3646</v>
      </c>
      <c r="E938" t="s">
        <v>455</v>
      </c>
      <c r="F938" t="s">
        <v>456</v>
      </c>
      <c r="G938" t="s">
        <v>146</v>
      </c>
      <c r="H938" t="s">
        <v>467</v>
      </c>
      <c r="I938" t="s">
        <v>487</v>
      </c>
      <c r="J938" t="s">
        <v>468</v>
      </c>
      <c r="K938" t="s">
        <v>2164</v>
      </c>
      <c r="L938" t="s">
        <v>460</v>
      </c>
      <c r="M938" t="s">
        <v>146</v>
      </c>
      <c r="N938" t="s">
        <v>488</v>
      </c>
      <c r="O938" t="s">
        <v>489</v>
      </c>
      <c r="P938" t="s">
        <v>46</v>
      </c>
      <c r="Q938" t="s">
        <v>47</v>
      </c>
      <c r="R938" t="s">
        <v>2166</v>
      </c>
      <c r="S938" t="s">
        <v>49</v>
      </c>
      <c r="T938" t="s">
        <v>2167</v>
      </c>
      <c r="U938" t="s">
        <v>51</v>
      </c>
      <c r="V938">
        <v>-50</v>
      </c>
      <c r="W938">
        <v>-70</v>
      </c>
      <c r="X938">
        <v>-70</v>
      </c>
      <c r="Y938">
        <v>-71</v>
      </c>
      <c r="Z938">
        <v>-73</v>
      </c>
      <c r="AA938">
        <v>-75</v>
      </c>
      <c r="AB938">
        <v>-76</v>
      </c>
      <c r="AC938">
        <v>-78</v>
      </c>
      <c r="AD938">
        <v>-80</v>
      </c>
      <c r="AE938">
        <v>-81</v>
      </c>
      <c r="AF938">
        <v>-83</v>
      </c>
      <c r="AG938">
        <v>-85</v>
      </c>
    </row>
    <row r="939" spans="1:33" x14ac:dyDescent="0.25">
      <c r="A939" t="s">
        <v>3963</v>
      </c>
      <c r="B939" t="s">
        <v>2162</v>
      </c>
      <c r="C939" t="s">
        <v>34</v>
      </c>
      <c r="D939" t="s">
        <v>3646</v>
      </c>
      <c r="E939" t="s">
        <v>455</v>
      </c>
      <c r="F939" t="s">
        <v>456</v>
      </c>
      <c r="G939" t="s">
        <v>449</v>
      </c>
      <c r="H939" t="s">
        <v>490</v>
      </c>
      <c r="I939" t="s">
        <v>2214</v>
      </c>
      <c r="J939" t="s">
        <v>468</v>
      </c>
      <c r="K939" t="s">
        <v>2164</v>
      </c>
      <c r="L939" t="s">
        <v>460</v>
      </c>
      <c r="M939" t="s">
        <v>449</v>
      </c>
      <c r="N939" t="s">
        <v>2215</v>
      </c>
      <c r="O939" t="s">
        <v>2216</v>
      </c>
      <c r="P939" t="s">
        <v>46</v>
      </c>
      <c r="Q939" t="s">
        <v>47</v>
      </c>
      <c r="R939" t="s">
        <v>2166</v>
      </c>
      <c r="S939" t="s">
        <v>49</v>
      </c>
      <c r="T939" t="s">
        <v>2167</v>
      </c>
      <c r="U939" t="s">
        <v>51</v>
      </c>
      <c r="V939">
        <v>-53</v>
      </c>
      <c r="W939">
        <v>-59</v>
      </c>
      <c r="X939">
        <v>-82</v>
      </c>
      <c r="Y939">
        <v>-84</v>
      </c>
      <c r="Z939">
        <v>-86</v>
      </c>
      <c r="AA939">
        <v>-87</v>
      </c>
      <c r="AB939">
        <v>-89</v>
      </c>
      <c r="AC939">
        <v>-91</v>
      </c>
      <c r="AD939">
        <v>-93</v>
      </c>
      <c r="AE939">
        <v>-95</v>
      </c>
      <c r="AF939">
        <v>-98</v>
      </c>
      <c r="AG939">
        <v>-100</v>
      </c>
    </row>
    <row r="940" spans="1:33" x14ac:dyDescent="0.25">
      <c r="A940" t="s">
        <v>3963</v>
      </c>
      <c r="B940" t="s">
        <v>2162</v>
      </c>
      <c r="C940" t="s">
        <v>34</v>
      </c>
      <c r="D940" t="s">
        <v>3646</v>
      </c>
      <c r="E940" t="s">
        <v>455</v>
      </c>
      <c r="F940" t="s">
        <v>456</v>
      </c>
      <c r="G940" t="s">
        <v>449</v>
      </c>
      <c r="H940" t="s">
        <v>490</v>
      </c>
      <c r="I940" t="s">
        <v>491</v>
      </c>
      <c r="J940" t="s">
        <v>468</v>
      </c>
      <c r="K940" t="s">
        <v>2164</v>
      </c>
      <c r="L940" t="s">
        <v>460</v>
      </c>
      <c r="M940" t="s">
        <v>449</v>
      </c>
      <c r="N940" t="s">
        <v>492</v>
      </c>
      <c r="O940" t="s">
        <v>493</v>
      </c>
      <c r="P940" t="s">
        <v>46</v>
      </c>
      <c r="Q940" t="s">
        <v>47</v>
      </c>
      <c r="R940" t="s">
        <v>2166</v>
      </c>
      <c r="S940" t="s">
        <v>49</v>
      </c>
      <c r="T940" t="s">
        <v>2167</v>
      </c>
      <c r="U940" t="s">
        <v>51</v>
      </c>
      <c r="V940">
        <v>-117</v>
      </c>
      <c r="W940">
        <v>-116</v>
      </c>
      <c r="X940">
        <v>-152</v>
      </c>
      <c r="Y940">
        <v>-155</v>
      </c>
      <c r="Z940">
        <v>-159</v>
      </c>
      <c r="AA940">
        <v>-162</v>
      </c>
      <c r="AB940">
        <v>-166</v>
      </c>
      <c r="AC940">
        <v>-169</v>
      </c>
      <c r="AD940">
        <v>-173</v>
      </c>
      <c r="AE940">
        <v>-177</v>
      </c>
      <c r="AF940">
        <v>-181</v>
      </c>
      <c r="AG940">
        <v>-185</v>
      </c>
    </row>
    <row r="941" spans="1:33" x14ac:dyDescent="0.25">
      <c r="A941" t="s">
        <v>3963</v>
      </c>
      <c r="B941" t="s">
        <v>2162</v>
      </c>
      <c r="C941" t="s">
        <v>34</v>
      </c>
      <c r="D941" t="s">
        <v>3646</v>
      </c>
      <c r="E941" t="s">
        <v>455</v>
      </c>
      <c r="F941" t="s">
        <v>456</v>
      </c>
      <c r="G941" t="s">
        <v>449</v>
      </c>
      <c r="H941" t="s">
        <v>490</v>
      </c>
      <c r="I941" t="s">
        <v>3806</v>
      </c>
      <c r="J941" t="s">
        <v>468</v>
      </c>
      <c r="K941" t="s">
        <v>2164</v>
      </c>
      <c r="L941" t="s">
        <v>460</v>
      </c>
      <c r="M941" t="s">
        <v>449</v>
      </c>
      <c r="N941" t="s">
        <v>494</v>
      </c>
      <c r="O941" t="s">
        <v>3807</v>
      </c>
      <c r="P941" t="s">
        <v>46</v>
      </c>
      <c r="Q941" t="s">
        <v>47</v>
      </c>
      <c r="R941" t="s">
        <v>2166</v>
      </c>
      <c r="S941" t="s">
        <v>49</v>
      </c>
      <c r="T941" t="s">
        <v>2167</v>
      </c>
      <c r="U941" t="s">
        <v>51</v>
      </c>
      <c r="V941">
        <v>0</v>
      </c>
      <c r="W941">
        <v>-5</v>
      </c>
      <c r="X941">
        <v>-24</v>
      </c>
      <c r="Y941">
        <v>-25</v>
      </c>
      <c r="Z941">
        <v>-25</v>
      </c>
      <c r="AA941">
        <v>-26</v>
      </c>
      <c r="AB941">
        <v>-26</v>
      </c>
      <c r="AC941">
        <v>-27</v>
      </c>
      <c r="AD941">
        <v>-27</v>
      </c>
      <c r="AE941">
        <v>-28</v>
      </c>
      <c r="AF941">
        <v>-29</v>
      </c>
      <c r="AG941">
        <v>-29</v>
      </c>
    </row>
    <row r="942" spans="1:33" x14ac:dyDescent="0.25">
      <c r="A942" t="s">
        <v>3963</v>
      </c>
      <c r="B942" t="s">
        <v>2162</v>
      </c>
      <c r="C942" t="s">
        <v>34</v>
      </c>
      <c r="D942" t="s">
        <v>3646</v>
      </c>
      <c r="E942" t="s">
        <v>455</v>
      </c>
      <c r="F942" t="s">
        <v>456</v>
      </c>
      <c r="G942" t="s">
        <v>449</v>
      </c>
      <c r="H942" t="s">
        <v>490</v>
      </c>
      <c r="I942" t="s">
        <v>495</v>
      </c>
      <c r="J942" t="s">
        <v>468</v>
      </c>
      <c r="K942" t="s">
        <v>2164</v>
      </c>
      <c r="L942" t="s">
        <v>460</v>
      </c>
      <c r="M942" t="s">
        <v>449</v>
      </c>
      <c r="N942" t="s">
        <v>496</v>
      </c>
      <c r="O942" t="s">
        <v>497</v>
      </c>
      <c r="P942" t="s">
        <v>46</v>
      </c>
      <c r="Q942" t="s">
        <v>47</v>
      </c>
      <c r="R942" t="s">
        <v>2166</v>
      </c>
      <c r="S942" t="s">
        <v>49</v>
      </c>
      <c r="T942" t="s">
        <v>2167</v>
      </c>
      <c r="U942" t="s">
        <v>51</v>
      </c>
      <c r="V942">
        <v>-177</v>
      </c>
      <c r="W942">
        <v>-261</v>
      </c>
      <c r="X942">
        <v>-253</v>
      </c>
      <c r="Y942">
        <v>-237</v>
      </c>
      <c r="Z942">
        <v>-242</v>
      </c>
      <c r="AA942">
        <v>-248</v>
      </c>
      <c r="AB942">
        <v>-253</v>
      </c>
      <c r="AC942">
        <v>-259</v>
      </c>
      <c r="AD942">
        <v>-264</v>
      </c>
      <c r="AE942">
        <v>-270</v>
      </c>
      <c r="AF942">
        <v>-276</v>
      </c>
      <c r="AG942">
        <v>-282</v>
      </c>
    </row>
    <row r="943" spans="1:33" x14ac:dyDescent="0.25">
      <c r="A943" t="s">
        <v>3963</v>
      </c>
      <c r="B943" t="s">
        <v>2162</v>
      </c>
      <c r="C943" t="s">
        <v>34</v>
      </c>
      <c r="D943" t="s">
        <v>3646</v>
      </c>
      <c r="E943" t="s">
        <v>455</v>
      </c>
      <c r="F943" t="s">
        <v>456</v>
      </c>
      <c r="G943" t="s">
        <v>449</v>
      </c>
      <c r="H943" t="s">
        <v>490</v>
      </c>
      <c r="I943" t="s">
        <v>498</v>
      </c>
      <c r="J943" t="s">
        <v>468</v>
      </c>
      <c r="K943" t="s">
        <v>2164</v>
      </c>
      <c r="L943" t="s">
        <v>460</v>
      </c>
      <c r="M943" t="s">
        <v>449</v>
      </c>
      <c r="N943" t="s">
        <v>499</v>
      </c>
      <c r="O943" t="s">
        <v>500</v>
      </c>
      <c r="P943" t="s">
        <v>46</v>
      </c>
      <c r="Q943" t="s">
        <v>47</v>
      </c>
      <c r="R943" t="s">
        <v>2166</v>
      </c>
      <c r="S943" t="s">
        <v>49</v>
      </c>
      <c r="T943" t="s">
        <v>2167</v>
      </c>
      <c r="U943" t="s">
        <v>51</v>
      </c>
      <c r="V943">
        <v>-467</v>
      </c>
      <c r="W943">
        <v>-791</v>
      </c>
      <c r="X943">
        <v>-947</v>
      </c>
      <c r="Y943">
        <v>-947</v>
      </c>
      <c r="Z943">
        <v>-947</v>
      </c>
      <c r="AA943">
        <v>-947</v>
      </c>
      <c r="AB943">
        <v>-947</v>
      </c>
      <c r="AC943">
        <v>-947</v>
      </c>
      <c r="AD943">
        <v>-947</v>
      </c>
      <c r="AE943">
        <v>-947</v>
      </c>
      <c r="AF943">
        <v>-947</v>
      </c>
      <c r="AG943">
        <v>-947</v>
      </c>
    </row>
    <row r="944" spans="1:33" x14ac:dyDescent="0.25">
      <c r="A944" t="s">
        <v>3963</v>
      </c>
      <c r="B944" t="s">
        <v>2162</v>
      </c>
      <c r="C944" t="s">
        <v>34</v>
      </c>
      <c r="D944" t="s">
        <v>3646</v>
      </c>
      <c r="E944" t="s">
        <v>455</v>
      </c>
      <c r="F944" t="s">
        <v>456</v>
      </c>
      <c r="G944" t="s">
        <v>449</v>
      </c>
      <c r="H944" t="s">
        <v>490</v>
      </c>
      <c r="I944" t="s">
        <v>2217</v>
      </c>
      <c r="J944" t="s">
        <v>468</v>
      </c>
      <c r="K944" t="s">
        <v>2164</v>
      </c>
      <c r="L944" t="s">
        <v>460</v>
      </c>
      <c r="M944" t="s">
        <v>449</v>
      </c>
      <c r="N944" t="s">
        <v>2218</v>
      </c>
      <c r="O944" t="s">
        <v>2219</v>
      </c>
      <c r="P944" t="s">
        <v>46</v>
      </c>
      <c r="Q944" t="s">
        <v>47</v>
      </c>
      <c r="R944" t="s">
        <v>2166</v>
      </c>
      <c r="S944" t="s">
        <v>49</v>
      </c>
      <c r="T944" t="s">
        <v>2167</v>
      </c>
      <c r="U944" t="s">
        <v>51</v>
      </c>
      <c r="V944">
        <v>-3</v>
      </c>
      <c r="W944">
        <v>-7</v>
      </c>
      <c r="X944">
        <v>-8</v>
      </c>
      <c r="Y944">
        <v>-8</v>
      </c>
      <c r="Z944">
        <v>-8</v>
      </c>
      <c r="AA944">
        <v>-9</v>
      </c>
      <c r="AB944">
        <v>-9</v>
      </c>
      <c r="AC944">
        <v>-9</v>
      </c>
      <c r="AD944">
        <v>-9</v>
      </c>
      <c r="AE944">
        <v>-9</v>
      </c>
      <c r="AF944">
        <v>-10</v>
      </c>
      <c r="AG944">
        <v>-10</v>
      </c>
    </row>
    <row r="945" spans="1:33" x14ac:dyDescent="0.25">
      <c r="A945" t="s">
        <v>3963</v>
      </c>
      <c r="B945" t="s">
        <v>2162</v>
      </c>
      <c r="C945" t="s">
        <v>34</v>
      </c>
      <c r="D945" t="s">
        <v>3646</v>
      </c>
      <c r="E945" t="s">
        <v>455</v>
      </c>
      <c r="F945" t="s">
        <v>456</v>
      </c>
      <c r="G945" t="s">
        <v>265</v>
      </c>
      <c r="H945" t="s">
        <v>501</v>
      </c>
      <c r="I945" t="s">
        <v>502</v>
      </c>
      <c r="J945" t="s">
        <v>503</v>
      </c>
      <c r="K945" t="s">
        <v>2164</v>
      </c>
      <c r="L945" t="s">
        <v>460</v>
      </c>
      <c r="M945" t="s">
        <v>265</v>
      </c>
      <c r="N945" t="s">
        <v>504</v>
      </c>
      <c r="O945" t="s">
        <v>501</v>
      </c>
      <c r="P945" t="s">
        <v>46</v>
      </c>
      <c r="Q945" t="s">
        <v>47</v>
      </c>
      <c r="R945" t="s">
        <v>2166</v>
      </c>
      <c r="S945" t="s">
        <v>49</v>
      </c>
      <c r="T945" t="s">
        <v>2167</v>
      </c>
      <c r="U945" t="s">
        <v>51</v>
      </c>
      <c r="V945">
        <v>-50</v>
      </c>
      <c r="W945">
        <v>-53</v>
      </c>
      <c r="X945">
        <v>-61</v>
      </c>
      <c r="Y945">
        <v>-62</v>
      </c>
      <c r="Z945">
        <v>-64</v>
      </c>
      <c r="AA945">
        <v>-65</v>
      </c>
      <c r="AB945">
        <v>-66</v>
      </c>
      <c r="AC945">
        <v>-68</v>
      </c>
      <c r="AD945">
        <v>-69</v>
      </c>
      <c r="AE945">
        <v>-71</v>
      </c>
      <c r="AF945">
        <v>-73</v>
      </c>
      <c r="AG945">
        <v>-74</v>
      </c>
    </row>
    <row r="946" spans="1:33" x14ac:dyDescent="0.25">
      <c r="A946" t="s">
        <v>3963</v>
      </c>
      <c r="B946" t="s">
        <v>2162</v>
      </c>
      <c r="C946" t="s">
        <v>34</v>
      </c>
      <c r="D946" t="s">
        <v>3646</v>
      </c>
      <c r="E946" t="s">
        <v>219</v>
      </c>
      <c r="F946" t="s">
        <v>507</v>
      </c>
      <c r="G946" t="s">
        <v>130</v>
      </c>
      <c r="H946" t="s">
        <v>508</v>
      </c>
      <c r="I946" t="s">
        <v>509</v>
      </c>
      <c r="J946" t="s">
        <v>159</v>
      </c>
      <c r="K946" t="s">
        <v>2164</v>
      </c>
      <c r="L946" t="s">
        <v>510</v>
      </c>
      <c r="M946" t="s">
        <v>130</v>
      </c>
      <c r="N946" t="s">
        <v>511</v>
      </c>
      <c r="O946" t="s">
        <v>84</v>
      </c>
      <c r="P946" t="s">
        <v>46</v>
      </c>
      <c r="Q946" t="s">
        <v>47</v>
      </c>
      <c r="R946" t="s">
        <v>2166</v>
      </c>
      <c r="S946" t="s">
        <v>49</v>
      </c>
      <c r="T946" t="s">
        <v>2167</v>
      </c>
      <c r="U946" t="s">
        <v>51</v>
      </c>
      <c r="V946">
        <v>-36</v>
      </c>
      <c r="W946">
        <v>-35</v>
      </c>
      <c r="X946">
        <v>-35</v>
      </c>
      <c r="Y946">
        <v>-6</v>
      </c>
      <c r="Z946">
        <v>-6</v>
      </c>
      <c r="AA946">
        <v>-6</v>
      </c>
      <c r="AB946">
        <v>-7</v>
      </c>
      <c r="AC946">
        <v>-7</v>
      </c>
      <c r="AD946">
        <v>-7</v>
      </c>
      <c r="AE946">
        <v>-7</v>
      </c>
      <c r="AF946">
        <v>-7</v>
      </c>
      <c r="AG946">
        <v>-7</v>
      </c>
    </row>
    <row r="947" spans="1:33" x14ac:dyDescent="0.25">
      <c r="A947" t="s">
        <v>3963</v>
      </c>
      <c r="B947" t="s">
        <v>2162</v>
      </c>
      <c r="C947" t="s">
        <v>34</v>
      </c>
      <c r="D947" t="s">
        <v>3646</v>
      </c>
      <c r="E947" t="s">
        <v>219</v>
      </c>
      <c r="F947" t="s">
        <v>507</v>
      </c>
      <c r="G947" t="s">
        <v>130</v>
      </c>
      <c r="H947" t="s">
        <v>508</v>
      </c>
      <c r="I947" t="s">
        <v>509</v>
      </c>
      <c r="J947" t="s">
        <v>159</v>
      </c>
      <c r="K947" t="s">
        <v>2164</v>
      </c>
      <c r="L947" t="s">
        <v>510</v>
      </c>
      <c r="M947" t="s">
        <v>130</v>
      </c>
      <c r="N947" t="s">
        <v>511</v>
      </c>
      <c r="O947" t="s">
        <v>84</v>
      </c>
      <c r="P947" t="s">
        <v>46</v>
      </c>
      <c r="Q947" t="s">
        <v>47</v>
      </c>
      <c r="R947" t="s">
        <v>2166</v>
      </c>
      <c r="S947" t="s">
        <v>181</v>
      </c>
      <c r="T947" t="s">
        <v>2167</v>
      </c>
      <c r="U947" t="s">
        <v>51</v>
      </c>
      <c r="V947">
        <v>-713</v>
      </c>
      <c r="W947">
        <v>-712</v>
      </c>
      <c r="X947">
        <v>-812</v>
      </c>
      <c r="Y947">
        <v>-815</v>
      </c>
      <c r="Z947">
        <v>-817</v>
      </c>
      <c r="AA947">
        <v>-820</v>
      </c>
      <c r="AB947">
        <v>-822</v>
      </c>
      <c r="AC947">
        <v>-825</v>
      </c>
      <c r="AD947">
        <v>-828</v>
      </c>
      <c r="AE947">
        <v>-831</v>
      </c>
      <c r="AF947">
        <v>-834</v>
      </c>
      <c r="AG947">
        <v>-837</v>
      </c>
    </row>
    <row r="948" spans="1:33" x14ac:dyDescent="0.25">
      <c r="A948" t="s">
        <v>3963</v>
      </c>
      <c r="B948" t="s">
        <v>2162</v>
      </c>
      <c r="C948" t="s">
        <v>34</v>
      </c>
      <c r="D948" t="s">
        <v>3646</v>
      </c>
      <c r="E948" t="s">
        <v>219</v>
      </c>
      <c r="F948" t="s">
        <v>507</v>
      </c>
      <c r="G948" t="s">
        <v>130</v>
      </c>
      <c r="H948" t="s">
        <v>508</v>
      </c>
      <c r="I948" t="s">
        <v>509</v>
      </c>
      <c r="J948" t="s">
        <v>159</v>
      </c>
      <c r="K948" t="s">
        <v>2164</v>
      </c>
      <c r="L948" t="s">
        <v>510</v>
      </c>
      <c r="M948" t="s">
        <v>130</v>
      </c>
      <c r="N948" t="s">
        <v>511</v>
      </c>
      <c r="O948" t="s">
        <v>84</v>
      </c>
      <c r="P948" t="s">
        <v>46</v>
      </c>
      <c r="Q948" t="s">
        <v>47</v>
      </c>
      <c r="R948" t="s">
        <v>2166</v>
      </c>
      <c r="S948" t="s">
        <v>105</v>
      </c>
      <c r="T948" t="s">
        <v>2167</v>
      </c>
      <c r="U948" t="s">
        <v>51</v>
      </c>
      <c r="V948">
        <v>-1121</v>
      </c>
      <c r="W948">
        <v>-1107</v>
      </c>
      <c r="X948">
        <v>-1142</v>
      </c>
      <c r="Y948">
        <v>-1164</v>
      </c>
      <c r="Z948">
        <v>-1187</v>
      </c>
      <c r="AA948">
        <v>-1211</v>
      </c>
      <c r="AB948">
        <v>-1235</v>
      </c>
      <c r="AC948">
        <v>-1260</v>
      </c>
      <c r="AD948">
        <v>-1285</v>
      </c>
      <c r="AE948">
        <v>-1311</v>
      </c>
      <c r="AF948">
        <v>-1337</v>
      </c>
      <c r="AG948">
        <v>-1364</v>
      </c>
    </row>
    <row r="949" spans="1:33" x14ac:dyDescent="0.25">
      <c r="A949" t="s">
        <v>3963</v>
      </c>
      <c r="B949" t="s">
        <v>2162</v>
      </c>
      <c r="C949" t="s">
        <v>34</v>
      </c>
      <c r="D949" t="s">
        <v>3646</v>
      </c>
      <c r="E949" t="s">
        <v>219</v>
      </c>
      <c r="F949" t="s">
        <v>507</v>
      </c>
      <c r="G949" t="s">
        <v>130</v>
      </c>
      <c r="H949" t="s">
        <v>508</v>
      </c>
      <c r="I949" t="s">
        <v>509</v>
      </c>
      <c r="J949" t="s">
        <v>159</v>
      </c>
      <c r="K949" t="s">
        <v>2164</v>
      </c>
      <c r="L949" t="s">
        <v>510</v>
      </c>
      <c r="M949" t="s">
        <v>130</v>
      </c>
      <c r="N949" t="s">
        <v>511</v>
      </c>
      <c r="O949" t="s">
        <v>84</v>
      </c>
      <c r="P949" t="s">
        <v>46</v>
      </c>
      <c r="Q949" t="s">
        <v>47</v>
      </c>
      <c r="R949" t="s">
        <v>2166</v>
      </c>
      <c r="S949" t="s">
        <v>111</v>
      </c>
      <c r="T949" t="s">
        <v>2167</v>
      </c>
      <c r="U949" t="s">
        <v>51</v>
      </c>
      <c r="V949">
        <v>-295</v>
      </c>
      <c r="W949">
        <v>-236</v>
      </c>
      <c r="X949">
        <v>-242</v>
      </c>
      <c r="Y949">
        <v>-249</v>
      </c>
      <c r="Z949">
        <v>-254</v>
      </c>
      <c r="AA949">
        <v>-259</v>
      </c>
      <c r="AB949">
        <v>-264</v>
      </c>
      <c r="AC949">
        <v>-269</v>
      </c>
      <c r="AD949">
        <v>-275</v>
      </c>
      <c r="AE949">
        <v>-280</v>
      </c>
      <c r="AF949">
        <v>-286</v>
      </c>
      <c r="AG949">
        <v>-291</v>
      </c>
    </row>
    <row r="950" spans="1:33" x14ac:dyDescent="0.25">
      <c r="A950" t="s">
        <v>3963</v>
      </c>
      <c r="B950" t="s">
        <v>2162</v>
      </c>
      <c r="C950" t="s">
        <v>34</v>
      </c>
      <c r="D950" t="s">
        <v>3646</v>
      </c>
      <c r="E950" t="s">
        <v>219</v>
      </c>
      <c r="F950" t="s">
        <v>507</v>
      </c>
      <c r="G950" t="s">
        <v>130</v>
      </c>
      <c r="H950" t="s">
        <v>508</v>
      </c>
      <c r="I950" t="s">
        <v>509</v>
      </c>
      <c r="J950" t="s">
        <v>159</v>
      </c>
      <c r="K950" t="s">
        <v>2164</v>
      </c>
      <c r="L950" t="s">
        <v>510</v>
      </c>
      <c r="M950" t="s">
        <v>130</v>
      </c>
      <c r="N950" t="s">
        <v>511</v>
      </c>
      <c r="O950" t="s">
        <v>84</v>
      </c>
      <c r="P950" t="s">
        <v>46</v>
      </c>
      <c r="Q950" t="s">
        <v>47</v>
      </c>
      <c r="R950" t="s">
        <v>2166</v>
      </c>
      <c r="S950" t="s">
        <v>117</v>
      </c>
      <c r="T950" t="s">
        <v>2167</v>
      </c>
      <c r="U950" t="s">
        <v>51</v>
      </c>
      <c r="V950">
        <v>-24</v>
      </c>
      <c r="W950">
        <v>-23</v>
      </c>
      <c r="X950">
        <v>-23</v>
      </c>
      <c r="Y950">
        <v>-23</v>
      </c>
      <c r="Z950">
        <v>-24</v>
      </c>
      <c r="AA950">
        <v>-24</v>
      </c>
      <c r="AB950">
        <v>-24</v>
      </c>
      <c r="AC950">
        <v>-25</v>
      </c>
      <c r="AD950">
        <v>-25</v>
      </c>
      <c r="AE950">
        <v>-25</v>
      </c>
      <c r="AF950">
        <v>-26</v>
      </c>
      <c r="AG950">
        <v>-26</v>
      </c>
    </row>
    <row r="951" spans="1:33" x14ac:dyDescent="0.25">
      <c r="A951" t="s">
        <v>3963</v>
      </c>
      <c r="B951" t="s">
        <v>2162</v>
      </c>
      <c r="C951" t="s">
        <v>34</v>
      </c>
      <c r="D951" t="s">
        <v>3646</v>
      </c>
      <c r="E951" t="s">
        <v>219</v>
      </c>
      <c r="F951" t="s">
        <v>507</v>
      </c>
      <c r="G951" t="s">
        <v>130</v>
      </c>
      <c r="H951" t="s">
        <v>508</v>
      </c>
      <c r="I951" t="s">
        <v>509</v>
      </c>
      <c r="J951" t="s">
        <v>159</v>
      </c>
      <c r="K951" t="s">
        <v>2164</v>
      </c>
      <c r="L951" t="s">
        <v>510</v>
      </c>
      <c r="M951" t="s">
        <v>130</v>
      </c>
      <c r="N951" t="s">
        <v>511</v>
      </c>
      <c r="O951" t="s">
        <v>84</v>
      </c>
      <c r="P951" t="s">
        <v>46</v>
      </c>
      <c r="Q951" t="s">
        <v>47</v>
      </c>
      <c r="R951" t="s">
        <v>2166</v>
      </c>
      <c r="S951" t="s">
        <v>227</v>
      </c>
      <c r="T951" t="s">
        <v>2167</v>
      </c>
      <c r="U951" t="s">
        <v>51</v>
      </c>
      <c r="V951">
        <v>-13</v>
      </c>
      <c r="W951">
        <v>-19</v>
      </c>
      <c r="X951">
        <v>-19</v>
      </c>
      <c r="Y951">
        <v>-19</v>
      </c>
      <c r="Z951">
        <v>-20</v>
      </c>
      <c r="AA951">
        <v>-21</v>
      </c>
      <c r="AB951">
        <v>-21</v>
      </c>
      <c r="AC951">
        <v>-21</v>
      </c>
      <c r="AD951">
        <v>-22</v>
      </c>
      <c r="AE951">
        <v>-22</v>
      </c>
      <c r="AF951">
        <v>-22</v>
      </c>
      <c r="AG951">
        <v>-22</v>
      </c>
    </row>
    <row r="952" spans="1:33" x14ac:dyDescent="0.25">
      <c r="A952" t="s">
        <v>3963</v>
      </c>
      <c r="B952" t="s">
        <v>2162</v>
      </c>
      <c r="C952" t="s">
        <v>34</v>
      </c>
      <c r="D952" t="s">
        <v>3646</v>
      </c>
      <c r="E952" t="s">
        <v>219</v>
      </c>
      <c r="F952" t="s">
        <v>507</v>
      </c>
      <c r="G952" t="s">
        <v>130</v>
      </c>
      <c r="H952" t="s">
        <v>508</v>
      </c>
      <c r="I952" t="s">
        <v>509</v>
      </c>
      <c r="J952" t="s">
        <v>159</v>
      </c>
      <c r="K952" t="s">
        <v>2164</v>
      </c>
      <c r="L952" t="s">
        <v>510</v>
      </c>
      <c r="M952" t="s">
        <v>130</v>
      </c>
      <c r="N952" t="s">
        <v>511</v>
      </c>
      <c r="O952" t="s">
        <v>84</v>
      </c>
      <c r="P952" t="s">
        <v>46</v>
      </c>
      <c r="Q952" t="s">
        <v>47</v>
      </c>
      <c r="R952" t="s">
        <v>2166</v>
      </c>
      <c r="S952" t="s">
        <v>118</v>
      </c>
      <c r="T952" t="s">
        <v>2167</v>
      </c>
      <c r="U952" t="s">
        <v>51</v>
      </c>
      <c r="V952">
        <v>-6</v>
      </c>
      <c r="W952">
        <v>-5</v>
      </c>
      <c r="X952">
        <v>-9</v>
      </c>
      <c r="Y952">
        <v>-9</v>
      </c>
      <c r="Z952">
        <v>-9</v>
      </c>
      <c r="AA952">
        <v>-9</v>
      </c>
      <c r="AB952">
        <v>-9</v>
      </c>
      <c r="AC952">
        <v>-9</v>
      </c>
      <c r="AD952">
        <v>-9</v>
      </c>
      <c r="AE952">
        <v>-9</v>
      </c>
      <c r="AF952">
        <v>-9</v>
      </c>
      <c r="AG952">
        <v>-9</v>
      </c>
    </row>
    <row r="953" spans="1:33" x14ac:dyDescent="0.25">
      <c r="A953" t="s">
        <v>3963</v>
      </c>
      <c r="B953" t="s">
        <v>2162</v>
      </c>
      <c r="C953" t="s">
        <v>34</v>
      </c>
      <c r="D953" t="s">
        <v>3646</v>
      </c>
      <c r="E953" t="s">
        <v>219</v>
      </c>
      <c r="F953" t="s">
        <v>507</v>
      </c>
      <c r="G953" t="s">
        <v>130</v>
      </c>
      <c r="H953" t="s">
        <v>508</v>
      </c>
      <c r="I953" t="s">
        <v>509</v>
      </c>
      <c r="J953" t="s">
        <v>159</v>
      </c>
      <c r="K953" t="s">
        <v>2164</v>
      </c>
      <c r="L953" t="s">
        <v>510</v>
      </c>
      <c r="M953" t="s">
        <v>130</v>
      </c>
      <c r="N953" t="s">
        <v>511</v>
      </c>
      <c r="O953" t="s">
        <v>84</v>
      </c>
      <c r="P953" t="s">
        <v>46</v>
      </c>
      <c r="Q953" t="s">
        <v>47</v>
      </c>
      <c r="R953" t="s">
        <v>2166</v>
      </c>
      <c r="S953" t="s">
        <v>128</v>
      </c>
      <c r="T953" t="s">
        <v>2167</v>
      </c>
      <c r="U953" t="s">
        <v>51</v>
      </c>
      <c r="V953">
        <v>0</v>
      </c>
      <c r="W953">
        <v>-8</v>
      </c>
      <c r="X953">
        <v>-8</v>
      </c>
      <c r="Y953">
        <v>-8</v>
      </c>
      <c r="Z953">
        <v>-8</v>
      </c>
      <c r="AA953">
        <v>-8</v>
      </c>
      <c r="AB953">
        <v>-9</v>
      </c>
      <c r="AC953">
        <v>-9</v>
      </c>
      <c r="AD953">
        <v>-9</v>
      </c>
      <c r="AE953">
        <v>-9</v>
      </c>
      <c r="AF953">
        <v>-9</v>
      </c>
      <c r="AG953">
        <v>-9</v>
      </c>
    </row>
    <row r="954" spans="1:33" x14ac:dyDescent="0.25">
      <c r="A954" t="s">
        <v>3963</v>
      </c>
      <c r="B954" t="s">
        <v>2162</v>
      </c>
      <c r="C954" t="s">
        <v>34</v>
      </c>
      <c r="D954" t="s">
        <v>3646</v>
      </c>
      <c r="E954" t="s">
        <v>219</v>
      </c>
      <c r="F954" t="s">
        <v>507</v>
      </c>
      <c r="G954" t="s">
        <v>130</v>
      </c>
      <c r="H954" t="s">
        <v>508</v>
      </c>
      <c r="I954" t="s">
        <v>509</v>
      </c>
      <c r="J954" t="s">
        <v>159</v>
      </c>
      <c r="K954" t="s">
        <v>2164</v>
      </c>
      <c r="L954" t="s">
        <v>510</v>
      </c>
      <c r="M954" t="s">
        <v>130</v>
      </c>
      <c r="N954" t="s">
        <v>511</v>
      </c>
      <c r="O954" t="s">
        <v>84</v>
      </c>
      <c r="P954" t="s">
        <v>46</v>
      </c>
      <c r="Q954" t="s">
        <v>47</v>
      </c>
      <c r="R954" t="s">
        <v>2166</v>
      </c>
      <c r="S954" t="s">
        <v>119</v>
      </c>
      <c r="T954" t="s">
        <v>2167</v>
      </c>
      <c r="U954" t="s">
        <v>51</v>
      </c>
      <c r="V954">
        <v>-31</v>
      </c>
      <c r="W954">
        <v>-33</v>
      </c>
      <c r="X954">
        <v>-34</v>
      </c>
      <c r="Y954">
        <v>-32</v>
      </c>
      <c r="Z954">
        <v>-33</v>
      </c>
      <c r="AA954">
        <v>-34</v>
      </c>
      <c r="AB954">
        <v>-34</v>
      </c>
      <c r="AC954">
        <v>-35</v>
      </c>
      <c r="AD954">
        <v>-36</v>
      </c>
      <c r="AE954">
        <v>-36</v>
      </c>
      <c r="AF954">
        <v>-37</v>
      </c>
      <c r="AG954">
        <v>-38</v>
      </c>
    </row>
    <row r="955" spans="1:33" x14ac:dyDescent="0.25">
      <c r="A955" t="s">
        <v>3963</v>
      </c>
      <c r="B955" t="s">
        <v>2162</v>
      </c>
      <c r="C955" t="s">
        <v>34</v>
      </c>
      <c r="D955" t="s">
        <v>3646</v>
      </c>
      <c r="E955" t="s">
        <v>219</v>
      </c>
      <c r="F955" t="s">
        <v>507</v>
      </c>
      <c r="G955" t="s">
        <v>130</v>
      </c>
      <c r="H955" t="s">
        <v>508</v>
      </c>
      <c r="I955" t="s">
        <v>509</v>
      </c>
      <c r="J955" t="s">
        <v>159</v>
      </c>
      <c r="K955" t="s">
        <v>2164</v>
      </c>
      <c r="L955" t="s">
        <v>510</v>
      </c>
      <c r="M955" t="s">
        <v>130</v>
      </c>
      <c r="N955" t="s">
        <v>511</v>
      </c>
      <c r="O955" t="s">
        <v>84</v>
      </c>
      <c r="P955" t="s">
        <v>46</v>
      </c>
      <c r="Q955" t="s">
        <v>47</v>
      </c>
      <c r="R955" t="s">
        <v>2166</v>
      </c>
      <c r="S955" t="s">
        <v>130</v>
      </c>
      <c r="T955" t="s">
        <v>2167</v>
      </c>
      <c r="U955" t="s">
        <v>51</v>
      </c>
      <c r="V955">
        <v>-38</v>
      </c>
      <c r="W955">
        <v>-42</v>
      </c>
      <c r="X955">
        <v>-43</v>
      </c>
      <c r="Y955">
        <v>-45</v>
      </c>
      <c r="Z955">
        <v>-46</v>
      </c>
      <c r="AA955">
        <v>-47</v>
      </c>
      <c r="AB955">
        <v>-47</v>
      </c>
      <c r="AC955">
        <v>-48</v>
      </c>
      <c r="AD955">
        <v>-49</v>
      </c>
      <c r="AE955">
        <v>-50</v>
      </c>
      <c r="AF955">
        <v>-51</v>
      </c>
      <c r="AG955">
        <v>-52</v>
      </c>
    </row>
    <row r="956" spans="1:33" x14ac:dyDescent="0.25">
      <c r="A956" t="s">
        <v>3963</v>
      </c>
      <c r="B956" t="s">
        <v>2162</v>
      </c>
      <c r="C956" t="s">
        <v>34</v>
      </c>
      <c r="D956" t="s">
        <v>3646</v>
      </c>
      <c r="E956" t="s">
        <v>219</v>
      </c>
      <c r="F956" t="s">
        <v>507</v>
      </c>
      <c r="G956" t="s">
        <v>130</v>
      </c>
      <c r="H956" t="s">
        <v>508</v>
      </c>
      <c r="I956" t="s">
        <v>509</v>
      </c>
      <c r="J956" t="s">
        <v>159</v>
      </c>
      <c r="K956" t="s">
        <v>2164</v>
      </c>
      <c r="L956" t="s">
        <v>510</v>
      </c>
      <c r="M956" t="s">
        <v>130</v>
      </c>
      <c r="N956" t="s">
        <v>511</v>
      </c>
      <c r="O956" t="s">
        <v>84</v>
      </c>
      <c r="P956" t="s">
        <v>46</v>
      </c>
      <c r="Q956" t="s">
        <v>47</v>
      </c>
      <c r="R956" t="s">
        <v>2166</v>
      </c>
      <c r="S956" t="s">
        <v>252</v>
      </c>
      <c r="T956" t="s">
        <v>2167</v>
      </c>
      <c r="U956" t="s">
        <v>51</v>
      </c>
      <c r="V956">
        <v>-511</v>
      </c>
      <c r="W956">
        <v>-520</v>
      </c>
      <c r="X956">
        <v>-528</v>
      </c>
      <c r="Y956">
        <v>-547</v>
      </c>
      <c r="Z956">
        <v>-558</v>
      </c>
      <c r="AA956">
        <v>-569</v>
      </c>
      <c r="AB956">
        <v>-581</v>
      </c>
      <c r="AC956">
        <v>-592</v>
      </c>
      <c r="AD956">
        <v>-604</v>
      </c>
      <c r="AE956">
        <v>-616</v>
      </c>
      <c r="AF956">
        <v>-628</v>
      </c>
      <c r="AG956">
        <v>-641</v>
      </c>
    </row>
    <row r="957" spans="1:33" x14ac:dyDescent="0.25">
      <c r="A957" t="s">
        <v>3963</v>
      </c>
      <c r="B957" t="s">
        <v>2162</v>
      </c>
      <c r="C957" t="s">
        <v>34</v>
      </c>
      <c r="D957" t="s">
        <v>3646</v>
      </c>
      <c r="E957" t="s">
        <v>219</v>
      </c>
      <c r="F957" t="s">
        <v>507</v>
      </c>
      <c r="G957" t="s">
        <v>130</v>
      </c>
      <c r="H957" t="s">
        <v>508</v>
      </c>
      <c r="I957" t="s">
        <v>509</v>
      </c>
      <c r="J957" t="s">
        <v>159</v>
      </c>
      <c r="K957" t="s">
        <v>2164</v>
      </c>
      <c r="L957" t="s">
        <v>510</v>
      </c>
      <c r="M957" t="s">
        <v>130</v>
      </c>
      <c r="N957" t="s">
        <v>511</v>
      </c>
      <c r="O957" t="s">
        <v>84</v>
      </c>
      <c r="P957" t="s">
        <v>46</v>
      </c>
      <c r="Q957" t="s">
        <v>47</v>
      </c>
      <c r="R957" t="s">
        <v>2166</v>
      </c>
      <c r="S957" t="s">
        <v>37</v>
      </c>
      <c r="T957" t="s">
        <v>2167</v>
      </c>
      <c r="U957" t="s">
        <v>51</v>
      </c>
      <c r="V957">
        <v>-7</v>
      </c>
      <c r="W957">
        <v>-13</v>
      </c>
      <c r="X957">
        <v>-13</v>
      </c>
      <c r="Y957">
        <v>-15</v>
      </c>
      <c r="Z957">
        <v>-15</v>
      </c>
      <c r="AA957">
        <v>-15</v>
      </c>
      <c r="AB957">
        <v>-15</v>
      </c>
      <c r="AC957">
        <v>-16</v>
      </c>
      <c r="AD957">
        <v>-16</v>
      </c>
      <c r="AE957">
        <v>-16</v>
      </c>
      <c r="AF957">
        <v>-16</v>
      </c>
      <c r="AG957">
        <v>-16</v>
      </c>
    </row>
    <row r="958" spans="1:33" x14ac:dyDescent="0.25">
      <c r="A958" t="s">
        <v>3963</v>
      </c>
      <c r="B958" t="s">
        <v>2162</v>
      </c>
      <c r="C958" t="s">
        <v>34</v>
      </c>
      <c r="D958" t="s">
        <v>3646</v>
      </c>
      <c r="E958" t="s">
        <v>219</v>
      </c>
      <c r="F958" t="s">
        <v>507</v>
      </c>
      <c r="G958" t="s">
        <v>130</v>
      </c>
      <c r="H958" t="s">
        <v>508</v>
      </c>
      <c r="I958" t="s">
        <v>509</v>
      </c>
      <c r="J958" t="s">
        <v>159</v>
      </c>
      <c r="K958" t="s">
        <v>2164</v>
      </c>
      <c r="L958" t="s">
        <v>510</v>
      </c>
      <c r="M958" t="s">
        <v>130</v>
      </c>
      <c r="N958" t="s">
        <v>511</v>
      </c>
      <c r="O958" t="s">
        <v>84</v>
      </c>
      <c r="P958" t="s">
        <v>46</v>
      </c>
      <c r="Q958" t="s">
        <v>47</v>
      </c>
      <c r="R958" t="s">
        <v>2166</v>
      </c>
      <c r="S958" t="s">
        <v>125</v>
      </c>
      <c r="T958" t="s">
        <v>2167</v>
      </c>
      <c r="U958" t="s">
        <v>51</v>
      </c>
      <c r="V958">
        <v>-1</v>
      </c>
      <c r="W958">
        <v>-2</v>
      </c>
      <c r="X958">
        <v>-2</v>
      </c>
      <c r="Y958">
        <v>-2</v>
      </c>
      <c r="Z958">
        <v>-2</v>
      </c>
      <c r="AA958">
        <v>-2</v>
      </c>
      <c r="AB958">
        <v>-2</v>
      </c>
      <c r="AC958">
        <v>-2</v>
      </c>
      <c r="AD958">
        <v>-2</v>
      </c>
      <c r="AE958">
        <v>-2</v>
      </c>
      <c r="AF958">
        <v>-2</v>
      </c>
      <c r="AG958">
        <v>-2</v>
      </c>
    </row>
    <row r="959" spans="1:33" x14ac:dyDescent="0.25">
      <c r="A959" t="s">
        <v>3963</v>
      </c>
      <c r="B959" t="s">
        <v>2162</v>
      </c>
      <c r="C959" t="s">
        <v>34</v>
      </c>
      <c r="D959" t="s">
        <v>3646</v>
      </c>
      <c r="E959" t="s">
        <v>219</v>
      </c>
      <c r="F959" t="s">
        <v>507</v>
      </c>
      <c r="G959" t="s">
        <v>52</v>
      </c>
      <c r="H959" t="s">
        <v>512</v>
      </c>
      <c r="I959" t="s">
        <v>513</v>
      </c>
      <c r="J959" t="s">
        <v>514</v>
      </c>
      <c r="K959" t="s">
        <v>2164</v>
      </c>
      <c r="L959" t="s">
        <v>510</v>
      </c>
      <c r="M959" t="s">
        <v>52</v>
      </c>
      <c r="N959" t="s">
        <v>346</v>
      </c>
      <c r="O959" t="s">
        <v>515</v>
      </c>
      <c r="P959" t="s">
        <v>46</v>
      </c>
      <c r="Q959" t="s">
        <v>47</v>
      </c>
      <c r="R959" t="s">
        <v>2166</v>
      </c>
      <c r="S959" t="s">
        <v>49</v>
      </c>
      <c r="T959" t="s">
        <v>2167</v>
      </c>
      <c r="U959" t="s">
        <v>51</v>
      </c>
      <c r="V959">
        <v>-12</v>
      </c>
      <c r="W959">
        <v>-20</v>
      </c>
      <c r="X959">
        <v>-20</v>
      </c>
      <c r="Y959">
        <v>-20</v>
      </c>
      <c r="Z959">
        <v>-20</v>
      </c>
      <c r="AA959">
        <v>-20</v>
      </c>
      <c r="AB959">
        <v>-20</v>
      </c>
      <c r="AC959">
        <v>-20</v>
      </c>
      <c r="AD959">
        <v>-23</v>
      </c>
      <c r="AE959">
        <v>-23</v>
      </c>
      <c r="AF959">
        <v>-24</v>
      </c>
      <c r="AG959">
        <v>-20</v>
      </c>
    </row>
    <row r="960" spans="1:33" x14ac:dyDescent="0.25">
      <c r="A960" t="s">
        <v>3963</v>
      </c>
      <c r="B960" t="s">
        <v>2162</v>
      </c>
      <c r="C960" t="s">
        <v>34</v>
      </c>
      <c r="D960" t="s">
        <v>3646</v>
      </c>
      <c r="E960" t="s">
        <v>219</v>
      </c>
      <c r="F960" t="s">
        <v>507</v>
      </c>
      <c r="G960" t="s">
        <v>136</v>
      </c>
      <c r="H960" t="s">
        <v>516</v>
      </c>
      <c r="I960" t="s">
        <v>517</v>
      </c>
      <c r="J960" t="s">
        <v>514</v>
      </c>
      <c r="K960" t="s">
        <v>2164</v>
      </c>
      <c r="L960" t="s">
        <v>510</v>
      </c>
      <c r="M960" t="s">
        <v>136</v>
      </c>
      <c r="N960" t="s">
        <v>348</v>
      </c>
      <c r="O960" t="s">
        <v>518</v>
      </c>
      <c r="P960" t="s">
        <v>46</v>
      </c>
      <c r="Q960" t="s">
        <v>47</v>
      </c>
      <c r="R960" t="s">
        <v>2166</v>
      </c>
      <c r="S960" t="s">
        <v>49</v>
      </c>
      <c r="T960" t="s">
        <v>2167</v>
      </c>
      <c r="U960" t="s">
        <v>51</v>
      </c>
      <c r="V960">
        <v>-1630</v>
      </c>
      <c r="W960">
        <v>-1432</v>
      </c>
      <c r="X960">
        <v>-1432</v>
      </c>
      <c r="Y960">
        <v>-1462</v>
      </c>
      <c r="Z960">
        <v>-1494</v>
      </c>
      <c r="AA960">
        <v>-1527</v>
      </c>
      <c r="AB960">
        <v>-1561</v>
      </c>
      <c r="AC960">
        <v>-1595</v>
      </c>
      <c r="AD960">
        <v>-1630</v>
      </c>
      <c r="AE960">
        <v>-1666</v>
      </c>
      <c r="AF960">
        <v>-1703</v>
      </c>
      <c r="AG960">
        <v>-1741</v>
      </c>
    </row>
    <row r="961" spans="1:33" x14ac:dyDescent="0.25">
      <c r="A961" t="s">
        <v>3963</v>
      </c>
      <c r="B961" t="s">
        <v>2162</v>
      </c>
      <c r="C961" t="s">
        <v>34</v>
      </c>
      <c r="D961" t="s">
        <v>3646</v>
      </c>
      <c r="E961" t="s">
        <v>219</v>
      </c>
      <c r="F961" t="s">
        <v>507</v>
      </c>
      <c r="G961" t="s">
        <v>146</v>
      </c>
      <c r="H961" t="s">
        <v>522</v>
      </c>
      <c r="I961" t="s">
        <v>523</v>
      </c>
      <c r="J961" t="s">
        <v>514</v>
      </c>
      <c r="K961" t="s">
        <v>2164</v>
      </c>
      <c r="L961" t="s">
        <v>510</v>
      </c>
      <c r="M961" t="s">
        <v>146</v>
      </c>
      <c r="N961" t="s">
        <v>524</v>
      </c>
      <c r="O961" t="s">
        <v>525</v>
      </c>
      <c r="P961" t="s">
        <v>46</v>
      </c>
      <c r="Q961" t="s">
        <v>47</v>
      </c>
      <c r="R961" t="s">
        <v>2166</v>
      </c>
      <c r="S961" t="s">
        <v>49</v>
      </c>
      <c r="T961" t="s">
        <v>2167</v>
      </c>
      <c r="U961" t="s">
        <v>51</v>
      </c>
      <c r="V961">
        <v>-12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x14ac:dyDescent="0.25">
      <c r="A962" t="s">
        <v>3963</v>
      </c>
      <c r="B962" t="s">
        <v>2162</v>
      </c>
      <c r="C962" t="s">
        <v>34</v>
      </c>
      <c r="D962" t="s">
        <v>3646</v>
      </c>
      <c r="E962" t="s">
        <v>219</v>
      </c>
      <c r="F962" t="s">
        <v>507</v>
      </c>
      <c r="G962" t="s">
        <v>63</v>
      </c>
      <c r="H962" t="s">
        <v>532</v>
      </c>
      <c r="I962" t="s">
        <v>533</v>
      </c>
      <c r="J962" t="s">
        <v>534</v>
      </c>
      <c r="K962" t="s">
        <v>2164</v>
      </c>
      <c r="L962" t="s">
        <v>510</v>
      </c>
      <c r="M962" t="s">
        <v>63</v>
      </c>
      <c r="N962" t="s">
        <v>535</v>
      </c>
      <c r="O962" t="s">
        <v>532</v>
      </c>
      <c r="P962" t="s">
        <v>46</v>
      </c>
      <c r="Q962" t="s">
        <v>47</v>
      </c>
      <c r="R962" t="s">
        <v>2166</v>
      </c>
      <c r="S962" t="s">
        <v>49</v>
      </c>
      <c r="T962" t="s">
        <v>2167</v>
      </c>
      <c r="U962" t="s">
        <v>51</v>
      </c>
      <c r="V962">
        <v>-324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x14ac:dyDescent="0.25">
      <c r="A963" t="s">
        <v>3963</v>
      </c>
      <c r="B963" t="s">
        <v>2162</v>
      </c>
      <c r="C963" t="s">
        <v>34</v>
      </c>
      <c r="D963" t="s">
        <v>3646</v>
      </c>
      <c r="E963" t="s">
        <v>219</v>
      </c>
      <c r="F963" t="s">
        <v>507</v>
      </c>
      <c r="G963" t="s">
        <v>102</v>
      </c>
      <c r="H963" t="s">
        <v>536</v>
      </c>
      <c r="I963" t="s">
        <v>537</v>
      </c>
      <c r="J963" t="s">
        <v>514</v>
      </c>
      <c r="K963" t="s">
        <v>2164</v>
      </c>
      <c r="L963" t="s">
        <v>510</v>
      </c>
      <c r="M963" t="s">
        <v>102</v>
      </c>
      <c r="N963" t="s">
        <v>538</v>
      </c>
      <c r="O963" t="s">
        <v>536</v>
      </c>
      <c r="P963" t="s">
        <v>46</v>
      </c>
      <c r="Q963" t="s">
        <v>47</v>
      </c>
      <c r="R963" t="s">
        <v>2166</v>
      </c>
      <c r="S963" t="s">
        <v>49</v>
      </c>
      <c r="T963" t="s">
        <v>2167</v>
      </c>
      <c r="U963" t="s">
        <v>51</v>
      </c>
      <c r="V963">
        <v>0</v>
      </c>
      <c r="W963">
        <v>-2</v>
      </c>
      <c r="X963">
        <v>-2</v>
      </c>
      <c r="Y963">
        <v>-2</v>
      </c>
      <c r="Z963">
        <v>-2</v>
      </c>
      <c r="AA963">
        <v>-2</v>
      </c>
      <c r="AB963">
        <v>-2</v>
      </c>
      <c r="AC963">
        <v>-2</v>
      </c>
      <c r="AD963">
        <v>-2</v>
      </c>
      <c r="AE963">
        <v>-2</v>
      </c>
      <c r="AF963">
        <v>-2</v>
      </c>
      <c r="AG963">
        <v>-2</v>
      </c>
    </row>
    <row r="964" spans="1:33" x14ac:dyDescent="0.25">
      <c r="A964" t="s">
        <v>3963</v>
      </c>
      <c r="B964" t="s">
        <v>2162</v>
      </c>
      <c r="C964" t="s">
        <v>34</v>
      </c>
      <c r="D964" t="s">
        <v>3646</v>
      </c>
      <c r="E964" t="s">
        <v>219</v>
      </c>
      <c r="F964" t="s">
        <v>507</v>
      </c>
      <c r="G964" t="s">
        <v>544</v>
      </c>
      <c r="H964" t="s">
        <v>545</v>
      </c>
      <c r="I964" t="s">
        <v>546</v>
      </c>
      <c r="J964" t="s">
        <v>514</v>
      </c>
      <c r="K964" t="s">
        <v>2164</v>
      </c>
      <c r="L964" t="s">
        <v>510</v>
      </c>
      <c r="M964" t="s">
        <v>544</v>
      </c>
      <c r="N964" t="s">
        <v>547</v>
      </c>
      <c r="O964" t="s">
        <v>548</v>
      </c>
      <c r="P964" t="s">
        <v>46</v>
      </c>
      <c r="Q964" t="s">
        <v>47</v>
      </c>
      <c r="R964" t="s">
        <v>2166</v>
      </c>
      <c r="S964" t="s">
        <v>49</v>
      </c>
      <c r="T964" t="s">
        <v>2167</v>
      </c>
      <c r="U964" t="s">
        <v>51</v>
      </c>
      <c r="V964">
        <v>-29</v>
      </c>
      <c r="W964">
        <v>-25</v>
      </c>
      <c r="X964">
        <v>-27</v>
      </c>
      <c r="Y964">
        <v>-28</v>
      </c>
      <c r="Z964">
        <v>-28</v>
      </c>
      <c r="AA964">
        <v>-29</v>
      </c>
      <c r="AB964">
        <v>-29</v>
      </c>
      <c r="AC964">
        <v>-30</v>
      </c>
      <c r="AD964">
        <v>-31</v>
      </c>
      <c r="AE964">
        <v>-31</v>
      </c>
      <c r="AF964">
        <v>-32</v>
      </c>
      <c r="AG964">
        <v>-33</v>
      </c>
    </row>
    <row r="965" spans="1:33" x14ac:dyDescent="0.25">
      <c r="A965" t="s">
        <v>3963</v>
      </c>
      <c r="B965" t="s">
        <v>2162</v>
      </c>
      <c r="C965" t="s">
        <v>34</v>
      </c>
      <c r="D965" t="s">
        <v>3646</v>
      </c>
      <c r="E965" t="s">
        <v>219</v>
      </c>
      <c r="F965" t="s">
        <v>507</v>
      </c>
      <c r="G965" t="s">
        <v>544</v>
      </c>
      <c r="H965" t="s">
        <v>545</v>
      </c>
      <c r="I965" t="s">
        <v>4100</v>
      </c>
      <c r="J965" t="s">
        <v>88</v>
      </c>
      <c r="K965" t="s">
        <v>2164</v>
      </c>
      <c r="L965" t="s">
        <v>510</v>
      </c>
      <c r="M965" t="s">
        <v>544</v>
      </c>
      <c r="N965" t="s">
        <v>4101</v>
      </c>
      <c r="O965" t="s">
        <v>4102</v>
      </c>
      <c r="P965" t="s">
        <v>46</v>
      </c>
      <c r="Q965" t="s">
        <v>47</v>
      </c>
      <c r="R965" t="s">
        <v>2166</v>
      </c>
      <c r="S965" t="s">
        <v>49</v>
      </c>
      <c r="T965" t="s">
        <v>2167</v>
      </c>
      <c r="U965" t="s">
        <v>51</v>
      </c>
      <c r="V965">
        <v>-1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x14ac:dyDescent="0.25">
      <c r="A966" t="s">
        <v>3963</v>
      </c>
      <c r="B966" t="s">
        <v>2162</v>
      </c>
      <c r="C966" t="s">
        <v>34</v>
      </c>
      <c r="D966" t="s">
        <v>3646</v>
      </c>
      <c r="E966" t="s">
        <v>219</v>
      </c>
      <c r="F966" t="s">
        <v>507</v>
      </c>
      <c r="G966" t="s">
        <v>561</v>
      </c>
      <c r="H966" t="s">
        <v>216</v>
      </c>
      <c r="I966" t="s">
        <v>569</v>
      </c>
      <c r="J966" t="s">
        <v>514</v>
      </c>
      <c r="K966" t="s">
        <v>2164</v>
      </c>
      <c r="L966" t="s">
        <v>510</v>
      </c>
      <c r="M966" t="s">
        <v>561</v>
      </c>
      <c r="N966" t="s">
        <v>570</v>
      </c>
      <c r="O966" t="s">
        <v>571</v>
      </c>
      <c r="P966" t="s">
        <v>46</v>
      </c>
      <c r="Q966" t="s">
        <v>47</v>
      </c>
      <c r="R966" t="s">
        <v>2166</v>
      </c>
      <c r="S966" t="s">
        <v>49</v>
      </c>
      <c r="T966" t="s">
        <v>2167</v>
      </c>
      <c r="U966" t="s">
        <v>51</v>
      </c>
      <c r="V966">
        <v>-1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x14ac:dyDescent="0.25">
      <c r="A967" t="s">
        <v>3963</v>
      </c>
      <c r="B967" t="s">
        <v>2162</v>
      </c>
      <c r="C967" t="s">
        <v>34</v>
      </c>
      <c r="D967" t="s">
        <v>3646</v>
      </c>
      <c r="E967" t="s">
        <v>219</v>
      </c>
      <c r="F967" t="s">
        <v>507</v>
      </c>
      <c r="G967" t="s">
        <v>578</v>
      </c>
      <c r="H967" t="s">
        <v>579</v>
      </c>
      <c r="I967" t="s">
        <v>580</v>
      </c>
      <c r="J967" t="s">
        <v>514</v>
      </c>
      <c r="K967" t="s">
        <v>2164</v>
      </c>
      <c r="L967" t="s">
        <v>510</v>
      </c>
      <c r="M967" t="s">
        <v>578</v>
      </c>
      <c r="N967" t="s">
        <v>581</v>
      </c>
      <c r="O967" t="s">
        <v>582</v>
      </c>
      <c r="P967" t="s">
        <v>46</v>
      </c>
      <c r="Q967" t="s">
        <v>47</v>
      </c>
      <c r="R967" t="s">
        <v>2166</v>
      </c>
      <c r="S967" t="s">
        <v>49</v>
      </c>
      <c r="T967" t="s">
        <v>2167</v>
      </c>
      <c r="U967" t="s">
        <v>51</v>
      </c>
      <c r="V967">
        <v>-2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</row>
    <row r="968" spans="1:33" x14ac:dyDescent="0.25">
      <c r="A968" t="s">
        <v>3963</v>
      </c>
      <c r="B968" t="s">
        <v>2162</v>
      </c>
      <c r="C968" t="s">
        <v>34</v>
      </c>
      <c r="D968" t="s">
        <v>3646</v>
      </c>
      <c r="E968" t="s">
        <v>309</v>
      </c>
      <c r="F968" t="s">
        <v>586</v>
      </c>
      <c r="G968" t="s">
        <v>117</v>
      </c>
      <c r="H968" t="s">
        <v>587</v>
      </c>
      <c r="I968" t="s">
        <v>588</v>
      </c>
      <c r="J968" t="s">
        <v>565</v>
      </c>
      <c r="K968" t="s">
        <v>2164</v>
      </c>
      <c r="L968" t="s">
        <v>589</v>
      </c>
      <c r="M968" t="s">
        <v>130</v>
      </c>
      <c r="N968" t="s">
        <v>304</v>
      </c>
      <c r="O968" t="s">
        <v>590</v>
      </c>
      <c r="P968" t="s">
        <v>46</v>
      </c>
      <c r="Q968" t="s">
        <v>47</v>
      </c>
      <c r="R968" t="s">
        <v>2166</v>
      </c>
      <c r="S968" t="s">
        <v>49</v>
      </c>
      <c r="T968" t="s">
        <v>2167</v>
      </c>
      <c r="U968" t="s">
        <v>51</v>
      </c>
      <c r="V968">
        <v>-1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</row>
    <row r="969" spans="1:33" x14ac:dyDescent="0.25">
      <c r="A969" t="s">
        <v>3963</v>
      </c>
      <c r="B969" t="s">
        <v>2162</v>
      </c>
      <c r="C969" t="s">
        <v>34</v>
      </c>
      <c r="D969" t="s">
        <v>3646</v>
      </c>
      <c r="E969" t="s">
        <v>309</v>
      </c>
      <c r="F969" t="s">
        <v>586</v>
      </c>
      <c r="G969" t="s">
        <v>227</v>
      </c>
      <c r="H969" t="s">
        <v>591</v>
      </c>
      <c r="I969" t="s">
        <v>592</v>
      </c>
      <c r="J969" t="s">
        <v>565</v>
      </c>
      <c r="K969" t="s">
        <v>2164</v>
      </c>
      <c r="L969" t="s">
        <v>589</v>
      </c>
      <c r="M969" t="s">
        <v>52</v>
      </c>
      <c r="N969" t="s">
        <v>593</v>
      </c>
      <c r="O969" t="s">
        <v>590</v>
      </c>
      <c r="P969" t="s">
        <v>46</v>
      </c>
      <c r="Q969" t="s">
        <v>47</v>
      </c>
      <c r="R969" t="s">
        <v>2166</v>
      </c>
      <c r="S969" t="s">
        <v>49</v>
      </c>
      <c r="T969" t="s">
        <v>2167</v>
      </c>
      <c r="U969" t="s">
        <v>51</v>
      </c>
      <c r="V969">
        <v>-2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</row>
    <row r="970" spans="1:33" x14ac:dyDescent="0.25">
      <c r="A970" t="s">
        <v>3963</v>
      </c>
      <c r="B970" t="s">
        <v>2162</v>
      </c>
      <c r="C970" t="s">
        <v>34</v>
      </c>
      <c r="D970" t="s">
        <v>3646</v>
      </c>
      <c r="E970" t="s">
        <v>309</v>
      </c>
      <c r="F970" t="s">
        <v>586</v>
      </c>
      <c r="G970" t="s">
        <v>227</v>
      </c>
      <c r="H970" t="s">
        <v>591</v>
      </c>
      <c r="I970" t="s">
        <v>3814</v>
      </c>
      <c r="J970" t="s">
        <v>630</v>
      </c>
      <c r="K970" t="s">
        <v>2164</v>
      </c>
      <c r="L970" t="s">
        <v>589</v>
      </c>
      <c r="M970" t="s">
        <v>52</v>
      </c>
      <c r="N970" t="s">
        <v>631</v>
      </c>
      <c r="O970" t="s">
        <v>632</v>
      </c>
      <c r="P970" t="s">
        <v>46</v>
      </c>
      <c r="Q970" t="s">
        <v>47</v>
      </c>
      <c r="R970" t="s">
        <v>2166</v>
      </c>
      <c r="S970" t="s">
        <v>49</v>
      </c>
      <c r="T970" t="s">
        <v>2167</v>
      </c>
      <c r="U970" t="s">
        <v>51</v>
      </c>
      <c r="V970">
        <v>-4</v>
      </c>
      <c r="W970">
        <v>-2</v>
      </c>
      <c r="X970">
        <v>-2</v>
      </c>
      <c r="Y970">
        <v>-2</v>
      </c>
      <c r="Z970">
        <v>-2</v>
      </c>
      <c r="AA970">
        <v>-2</v>
      </c>
      <c r="AB970">
        <v>-2</v>
      </c>
      <c r="AC970">
        <v>-2</v>
      </c>
      <c r="AD970">
        <v>-2</v>
      </c>
      <c r="AE970">
        <v>-2</v>
      </c>
      <c r="AF970">
        <v>-2</v>
      </c>
      <c r="AG970">
        <v>-2</v>
      </c>
    </row>
    <row r="971" spans="1:33" x14ac:dyDescent="0.25">
      <c r="A971" t="s">
        <v>3963</v>
      </c>
      <c r="B971" t="s">
        <v>2162</v>
      </c>
      <c r="C971" t="s">
        <v>34</v>
      </c>
      <c r="D971" t="s">
        <v>3646</v>
      </c>
      <c r="E971" t="s">
        <v>309</v>
      </c>
      <c r="F971" t="s">
        <v>586</v>
      </c>
      <c r="G971" t="s">
        <v>119</v>
      </c>
      <c r="H971" t="s">
        <v>601</v>
      </c>
      <c r="I971" t="s">
        <v>602</v>
      </c>
      <c r="J971" t="s">
        <v>565</v>
      </c>
      <c r="K971" t="s">
        <v>2164</v>
      </c>
      <c r="L971" t="s">
        <v>589</v>
      </c>
      <c r="M971" t="s">
        <v>603</v>
      </c>
      <c r="N971" t="s">
        <v>604</v>
      </c>
      <c r="O971" t="s">
        <v>590</v>
      </c>
      <c r="P971" t="s">
        <v>46</v>
      </c>
      <c r="Q971" t="s">
        <v>47</v>
      </c>
      <c r="R971" t="s">
        <v>2166</v>
      </c>
      <c r="S971" t="s">
        <v>49</v>
      </c>
      <c r="T971" t="s">
        <v>2167</v>
      </c>
      <c r="U971" t="s">
        <v>51</v>
      </c>
      <c r="V971">
        <v>-56</v>
      </c>
      <c r="W971">
        <v>-63</v>
      </c>
      <c r="X971">
        <v>-63</v>
      </c>
      <c r="Y971">
        <v>-64</v>
      </c>
      <c r="Z971">
        <v>-66</v>
      </c>
      <c r="AA971">
        <v>-67</v>
      </c>
      <c r="AB971">
        <v>-69</v>
      </c>
      <c r="AC971">
        <v>-70</v>
      </c>
      <c r="AD971">
        <v>-72</v>
      </c>
      <c r="AE971">
        <v>-73</v>
      </c>
      <c r="AF971">
        <v>-75</v>
      </c>
      <c r="AG971">
        <v>-77</v>
      </c>
    </row>
    <row r="972" spans="1:33" x14ac:dyDescent="0.25">
      <c r="A972" t="s">
        <v>3963</v>
      </c>
      <c r="B972" t="s">
        <v>2162</v>
      </c>
      <c r="C972" t="s">
        <v>34</v>
      </c>
      <c r="D972" t="s">
        <v>3646</v>
      </c>
      <c r="E972" t="s">
        <v>309</v>
      </c>
      <c r="F972" t="s">
        <v>586</v>
      </c>
      <c r="G972" t="s">
        <v>119</v>
      </c>
      <c r="H972" t="s">
        <v>601</v>
      </c>
      <c r="I972" t="s">
        <v>602</v>
      </c>
      <c r="J972" t="s">
        <v>565</v>
      </c>
      <c r="K972" t="s">
        <v>2164</v>
      </c>
      <c r="L972" t="s">
        <v>589</v>
      </c>
      <c r="M972" t="s">
        <v>603</v>
      </c>
      <c r="N972" t="s">
        <v>604</v>
      </c>
      <c r="O972" t="s">
        <v>590</v>
      </c>
      <c r="P972" t="s">
        <v>46</v>
      </c>
      <c r="Q972" t="s">
        <v>47</v>
      </c>
      <c r="R972" t="s">
        <v>2166</v>
      </c>
      <c r="S972" t="s">
        <v>181</v>
      </c>
      <c r="T972" t="s">
        <v>2167</v>
      </c>
      <c r="U972" t="s">
        <v>51</v>
      </c>
      <c r="V972">
        <v>-35</v>
      </c>
      <c r="W972">
        <v>-12</v>
      </c>
      <c r="X972">
        <v>-35</v>
      </c>
      <c r="Y972">
        <v>-36</v>
      </c>
      <c r="Z972">
        <v>-37</v>
      </c>
      <c r="AA972">
        <v>-37</v>
      </c>
      <c r="AB972">
        <v>-38</v>
      </c>
      <c r="AC972">
        <v>-39</v>
      </c>
      <c r="AD972">
        <v>-40</v>
      </c>
      <c r="AE972">
        <v>-41</v>
      </c>
      <c r="AF972">
        <v>-42</v>
      </c>
      <c r="AG972">
        <v>-43</v>
      </c>
    </row>
    <row r="973" spans="1:33" x14ac:dyDescent="0.25">
      <c r="A973" t="s">
        <v>3963</v>
      </c>
      <c r="B973" t="s">
        <v>2162</v>
      </c>
      <c r="C973" t="s">
        <v>34</v>
      </c>
      <c r="D973" t="s">
        <v>3646</v>
      </c>
      <c r="E973" t="s">
        <v>309</v>
      </c>
      <c r="F973" t="s">
        <v>586</v>
      </c>
      <c r="G973" t="s">
        <v>119</v>
      </c>
      <c r="H973" t="s">
        <v>601</v>
      </c>
      <c r="I973" t="s">
        <v>3986</v>
      </c>
      <c r="J973" t="s">
        <v>565</v>
      </c>
      <c r="K973" t="s">
        <v>2164</v>
      </c>
      <c r="L973" t="s">
        <v>589</v>
      </c>
      <c r="M973" t="s">
        <v>603</v>
      </c>
      <c r="N973" t="s">
        <v>3987</v>
      </c>
      <c r="O973" t="s">
        <v>3988</v>
      </c>
      <c r="P973" t="s">
        <v>46</v>
      </c>
      <c r="Q973" t="s">
        <v>47</v>
      </c>
      <c r="R973" t="s">
        <v>2166</v>
      </c>
      <c r="S973" t="s">
        <v>49</v>
      </c>
      <c r="T973" t="s">
        <v>2167</v>
      </c>
      <c r="U973" t="s">
        <v>51</v>
      </c>
      <c r="V973">
        <v>-3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</row>
    <row r="974" spans="1:33" x14ac:dyDescent="0.25">
      <c r="A974" t="s">
        <v>3963</v>
      </c>
      <c r="B974" t="s">
        <v>2162</v>
      </c>
      <c r="C974" t="s">
        <v>34</v>
      </c>
      <c r="D974" t="s">
        <v>3646</v>
      </c>
      <c r="E974" t="s">
        <v>309</v>
      </c>
      <c r="F974" t="s">
        <v>586</v>
      </c>
      <c r="G974" t="s">
        <v>119</v>
      </c>
      <c r="H974" t="s">
        <v>601</v>
      </c>
      <c r="I974" t="s">
        <v>2223</v>
      </c>
      <c r="J974" t="s">
        <v>565</v>
      </c>
      <c r="K974" t="s">
        <v>2164</v>
      </c>
      <c r="L974" t="s">
        <v>589</v>
      </c>
      <c r="M974" t="s">
        <v>603</v>
      </c>
      <c r="N974" t="s">
        <v>2224</v>
      </c>
      <c r="O974" t="s">
        <v>2225</v>
      </c>
      <c r="P974" t="s">
        <v>46</v>
      </c>
      <c r="Q974" t="s">
        <v>47</v>
      </c>
      <c r="R974" t="s">
        <v>2166</v>
      </c>
      <c r="S974" t="s">
        <v>49</v>
      </c>
      <c r="T974" t="s">
        <v>2167</v>
      </c>
      <c r="U974" t="s">
        <v>51</v>
      </c>
      <c r="V974">
        <v>-23</v>
      </c>
      <c r="W974">
        <v>-23</v>
      </c>
      <c r="X974">
        <v>-31</v>
      </c>
      <c r="Y974">
        <v>-32</v>
      </c>
      <c r="Z974">
        <v>-32</v>
      </c>
      <c r="AA974">
        <v>-33</v>
      </c>
      <c r="AB974">
        <v>-34</v>
      </c>
      <c r="AC974">
        <v>-35</v>
      </c>
      <c r="AD974">
        <v>-35</v>
      </c>
      <c r="AE974">
        <v>-36</v>
      </c>
      <c r="AF974">
        <v>-37</v>
      </c>
      <c r="AG974">
        <v>-38</v>
      </c>
    </row>
    <row r="975" spans="1:33" x14ac:dyDescent="0.25">
      <c r="A975" t="s">
        <v>3963</v>
      </c>
      <c r="B975" t="s">
        <v>2162</v>
      </c>
      <c r="C975" t="s">
        <v>34</v>
      </c>
      <c r="D975" t="s">
        <v>3646</v>
      </c>
      <c r="E975" t="s">
        <v>309</v>
      </c>
      <c r="F975" t="s">
        <v>586</v>
      </c>
      <c r="G975" t="s">
        <v>130</v>
      </c>
      <c r="H975" t="s">
        <v>605</v>
      </c>
      <c r="I975" t="s">
        <v>606</v>
      </c>
      <c r="J975" t="s">
        <v>565</v>
      </c>
      <c r="K975" t="s">
        <v>2164</v>
      </c>
      <c r="L975" t="s">
        <v>589</v>
      </c>
      <c r="M975" t="s">
        <v>186</v>
      </c>
      <c r="N975" t="s">
        <v>607</v>
      </c>
      <c r="O975" t="s">
        <v>590</v>
      </c>
      <c r="P975" t="s">
        <v>46</v>
      </c>
      <c r="Q975" t="s">
        <v>47</v>
      </c>
      <c r="R975" t="s">
        <v>2166</v>
      </c>
      <c r="S975" t="s">
        <v>49</v>
      </c>
      <c r="T975" t="s">
        <v>2167</v>
      </c>
      <c r="U975" t="s">
        <v>51</v>
      </c>
      <c r="V975">
        <v>-13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</row>
    <row r="976" spans="1:33" x14ac:dyDescent="0.25">
      <c r="A976" t="s">
        <v>3963</v>
      </c>
      <c r="B976" t="s">
        <v>2162</v>
      </c>
      <c r="C976" t="s">
        <v>34</v>
      </c>
      <c r="D976" t="s">
        <v>3646</v>
      </c>
      <c r="E976" t="s">
        <v>309</v>
      </c>
      <c r="F976" t="s">
        <v>586</v>
      </c>
      <c r="G976" t="s">
        <v>252</v>
      </c>
      <c r="H976" t="s">
        <v>608</v>
      </c>
      <c r="I976" t="s">
        <v>609</v>
      </c>
      <c r="J976" t="s">
        <v>925</v>
      </c>
      <c r="K976" t="s">
        <v>2187</v>
      </c>
      <c r="L976" t="s">
        <v>589</v>
      </c>
      <c r="M976" t="s">
        <v>85</v>
      </c>
      <c r="N976" t="s">
        <v>268</v>
      </c>
      <c r="O976" t="s">
        <v>590</v>
      </c>
      <c r="P976" t="s">
        <v>46</v>
      </c>
      <c r="Q976" t="s">
        <v>47</v>
      </c>
      <c r="R976" t="s">
        <v>2190</v>
      </c>
      <c r="S976" t="s">
        <v>105</v>
      </c>
      <c r="T976" t="s">
        <v>2191</v>
      </c>
      <c r="U976" t="s">
        <v>51</v>
      </c>
      <c r="V976">
        <v>-67</v>
      </c>
      <c r="W976">
        <v>-69</v>
      </c>
      <c r="X976">
        <v>-85</v>
      </c>
      <c r="Y976">
        <v>-87</v>
      </c>
      <c r="Z976">
        <v>-89</v>
      </c>
      <c r="AA976">
        <v>-91</v>
      </c>
      <c r="AB976">
        <v>-93</v>
      </c>
      <c r="AC976">
        <v>-95</v>
      </c>
      <c r="AD976">
        <v>-97</v>
      </c>
      <c r="AE976">
        <v>-99</v>
      </c>
      <c r="AF976">
        <v>-101</v>
      </c>
      <c r="AG976">
        <v>-103</v>
      </c>
    </row>
    <row r="977" spans="1:33" x14ac:dyDescent="0.25">
      <c r="A977" t="s">
        <v>3963</v>
      </c>
      <c r="B977" t="s">
        <v>2162</v>
      </c>
      <c r="C977" t="s">
        <v>34</v>
      </c>
      <c r="D977" t="s">
        <v>3646</v>
      </c>
      <c r="E977" t="s">
        <v>309</v>
      </c>
      <c r="F977" t="s">
        <v>586</v>
      </c>
      <c r="G977" t="s">
        <v>252</v>
      </c>
      <c r="H977" t="s">
        <v>608</v>
      </c>
      <c r="I977" t="s">
        <v>609</v>
      </c>
      <c r="J977" t="s">
        <v>610</v>
      </c>
      <c r="K977" t="s">
        <v>2164</v>
      </c>
      <c r="L977" t="s">
        <v>589</v>
      </c>
      <c r="M977" t="s">
        <v>85</v>
      </c>
      <c r="N977" t="s">
        <v>268</v>
      </c>
      <c r="O977" t="s">
        <v>590</v>
      </c>
      <c r="P977" t="s">
        <v>46</v>
      </c>
      <c r="Q977" t="s">
        <v>47</v>
      </c>
      <c r="R977" t="s">
        <v>2166</v>
      </c>
      <c r="S977" t="s">
        <v>49</v>
      </c>
      <c r="T977" t="s">
        <v>2167</v>
      </c>
      <c r="U977" t="s">
        <v>51</v>
      </c>
      <c r="V977">
        <v>-18</v>
      </c>
      <c r="W977">
        <v>-7</v>
      </c>
      <c r="X977">
        <v>-7</v>
      </c>
      <c r="Y977">
        <v>-7</v>
      </c>
      <c r="Z977">
        <v>-7</v>
      </c>
      <c r="AA977">
        <v>-7</v>
      </c>
      <c r="AB977">
        <v>-8</v>
      </c>
      <c r="AC977">
        <v>-8</v>
      </c>
      <c r="AD977">
        <v>-8</v>
      </c>
      <c r="AE977">
        <v>-8</v>
      </c>
      <c r="AF977">
        <v>-8</v>
      </c>
      <c r="AG977">
        <v>-9</v>
      </c>
    </row>
    <row r="978" spans="1:33" x14ac:dyDescent="0.25">
      <c r="A978" t="s">
        <v>3963</v>
      </c>
      <c r="B978" t="s">
        <v>2162</v>
      </c>
      <c r="C978" t="s">
        <v>34</v>
      </c>
      <c r="D978" t="s">
        <v>3646</v>
      </c>
      <c r="E978" t="s">
        <v>309</v>
      </c>
      <c r="F978" t="s">
        <v>586</v>
      </c>
      <c r="G978" t="s">
        <v>252</v>
      </c>
      <c r="H978" t="s">
        <v>608</v>
      </c>
      <c r="I978" t="s">
        <v>609</v>
      </c>
      <c r="J978" t="s">
        <v>610</v>
      </c>
      <c r="K978" t="s">
        <v>2187</v>
      </c>
      <c r="L978" t="s">
        <v>589</v>
      </c>
      <c r="M978" t="s">
        <v>85</v>
      </c>
      <c r="N978" t="s">
        <v>268</v>
      </c>
      <c r="O978" t="s">
        <v>590</v>
      </c>
      <c r="P978" t="s">
        <v>46</v>
      </c>
      <c r="Q978" t="s">
        <v>47</v>
      </c>
      <c r="R978" t="s">
        <v>2190</v>
      </c>
      <c r="S978" t="s">
        <v>49</v>
      </c>
      <c r="T978" t="s">
        <v>2191</v>
      </c>
      <c r="U978" t="s">
        <v>51</v>
      </c>
      <c r="V978">
        <v>-807</v>
      </c>
      <c r="W978">
        <v>-212</v>
      </c>
      <c r="X978">
        <v>-2369</v>
      </c>
      <c r="Y978">
        <v>-2369</v>
      </c>
      <c r="Z978">
        <v>-2369</v>
      </c>
      <c r="AA978">
        <v>-2369</v>
      </c>
      <c r="AB978">
        <v>-2369</v>
      </c>
      <c r="AC978">
        <v>-2369</v>
      </c>
      <c r="AD978">
        <v>-2369</v>
      </c>
      <c r="AE978">
        <v>-2369</v>
      </c>
      <c r="AF978">
        <v>-2369</v>
      </c>
      <c r="AG978">
        <v>-2369</v>
      </c>
    </row>
    <row r="979" spans="1:33" x14ac:dyDescent="0.25">
      <c r="A979" t="s">
        <v>3963</v>
      </c>
      <c r="B979" t="s">
        <v>2162</v>
      </c>
      <c r="C979" t="s">
        <v>34</v>
      </c>
      <c r="D979" t="s">
        <v>3646</v>
      </c>
      <c r="E979" t="s">
        <v>309</v>
      </c>
      <c r="F979" t="s">
        <v>586</v>
      </c>
      <c r="G979" t="s">
        <v>252</v>
      </c>
      <c r="H979" t="s">
        <v>608</v>
      </c>
      <c r="I979" t="s">
        <v>609</v>
      </c>
      <c r="J979" t="s">
        <v>610</v>
      </c>
      <c r="K979" t="s">
        <v>2187</v>
      </c>
      <c r="L979" t="s">
        <v>589</v>
      </c>
      <c r="M979" t="s">
        <v>85</v>
      </c>
      <c r="N979" t="s">
        <v>268</v>
      </c>
      <c r="O979" t="s">
        <v>590</v>
      </c>
      <c r="P979" t="s">
        <v>46</v>
      </c>
      <c r="Q979" t="s">
        <v>47</v>
      </c>
      <c r="R979" t="s">
        <v>2190</v>
      </c>
      <c r="S979" t="s">
        <v>181</v>
      </c>
      <c r="T979" t="s">
        <v>2191</v>
      </c>
      <c r="U979" t="s">
        <v>51</v>
      </c>
      <c r="V979">
        <v>-173</v>
      </c>
      <c r="W979">
        <v>-163</v>
      </c>
      <c r="X979">
        <v>-265</v>
      </c>
      <c r="Y979">
        <v>-271</v>
      </c>
      <c r="Z979">
        <v>-276</v>
      </c>
      <c r="AA979">
        <v>-283</v>
      </c>
      <c r="AB979">
        <v>-289</v>
      </c>
      <c r="AC979">
        <v>-295</v>
      </c>
      <c r="AD979">
        <v>-302</v>
      </c>
      <c r="AE979">
        <v>-308</v>
      </c>
      <c r="AF979">
        <v>-315</v>
      </c>
      <c r="AG979">
        <v>-322</v>
      </c>
    </row>
    <row r="980" spans="1:33" x14ac:dyDescent="0.25">
      <c r="A980" t="s">
        <v>3963</v>
      </c>
      <c r="B980" t="s">
        <v>2162</v>
      </c>
      <c r="C980" t="s">
        <v>34</v>
      </c>
      <c r="D980" t="s">
        <v>3646</v>
      </c>
      <c r="E980" t="s">
        <v>309</v>
      </c>
      <c r="F980" t="s">
        <v>586</v>
      </c>
      <c r="G980" t="s">
        <v>37</v>
      </c>
      <c r="H980" t="s">
        <v>611</v>
      </c>
      <c r="I980" t="s">
        <v>612</v>
      </c>
      <c r="J980" t="s">
        <v>613</v>
      </c>
      <c r="K980" t="s">
        <v>2164</v>
      </c>
      <c r="L980" t="s">
        <v>589</v>
      </c>
      <c r="M980" t="s">
        <v>265</v>
      </c>
      <c r="N980" t="s">
        <v>614</v>
      </c>
      <c r="O980" t="s">
        <v>590</v>
      </c>
      <c r="P980" t="s">
        <v>46</v>
      </c>
      <c r="Q980" t="s">
        <v>47</v>
      </c>
      <c r="R980" t="s">
        <v>2166</v>
      </c>
      <c r="S980" t="s">
        <v>49</v>
      </c>
      <c r="T980" t="s">
        <v>2167</v>
      </c>
      <c r="U980" t="s">
        <v>51</v>
      </c>
      <c r="V980">
        <v>-5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</row>
    <row r="981" spans="1:33" x14ac:dyDescent="0.25">
      <c r="A981" t="s">
        <v>3963</v>
      </c>
      <c r="B981" t="s">
        <v>2162</v>
      </c>
      <c r="C981" t="s">
        <v>34</v>
      </c>
      <c r="D981" t="s">
        <v>3646</v>
      </c>
      <c r="E981" t="s">
        <v>309</v>
      </c>
      <c r="F981" t="s">
        <v>586</v>
      </c>
      <c r="G981" t="s">
        <v>37</v>
      </c>
      <c r="H981" t="s">
        <v>611</v>
      </c>
      <c r="I981" t="s">
        <v>615</v>
      </c>
      <c r="J981" t="s">
        <v>613</v>
      </c>
      <c r="K981" t="s">
        <v>2164</v>
      </c>
      <c r="L981" t="s">
        <v>589</v>
      </c>
      <c r="M981" t="s">
        <v>265</v>
      </c>
      <c r="N981" t="s">
        <v>616</v>
      </c>
      <c r="O981" t="s">
        <v>617</v>
      </c>
      <c r="P981" t="s">
        <v>46</v>
      </c>
      <c r="Q981" t="s">
        <v>47</v>
      </c>
      <c r="R981" t="s">
        <v>2166</v>
      </c>
      <c r="S981" t="s">
        <v>49</v>
      </c>
      <c r="T981" t="s">
        <v>2167</v>
      </c>
      <c r="U981" t="s">
        <v>51</v>
      </c>
      <c r="V981">
        <v>0</v>
      </c>
      <c r="W981">
        <v>-13</v>
      </c>
      <c r="X981">
        <v>-13</v>
      </c>
      <c r="Y981">
        <v>-13</v>
      </c>
      <c r="Z981">
        <v>-14</v>
      </c>
      <c r="AA981">
        <v>-14</v>
      </c>
      <c r="AB981">
        <v>-14</v>
      </c>
      <c r="AC981">
        <v>-14</v>
      </c>
      <c r="AD981">
        <v>-15</v>
      </c>
      <c r="AE981">
        <v>-15</v>
      </c>
      <c r="AF981">
        <v>-15</v>
      </c>
      <c r="AG981">
        <v>-16</v>
      </c>
    </row>
    <row r="982" spans="1:33" x14ac:dyDescent="0.25">
      <c r="A982" t="s">
        <v>3963</v>
      </c>
      <c r="B982" t="s">
        <v>2162</v>
      </c>
      <c r="C982" t="s">
        <v>34</v>
      </c>
      <c r="D982" t="s">
        <v>3646</v>
      </c>
      <c r="E982" t="s">
        <v>309</v>
      </c>
      <c r="F982" t="s">
        <v>586</v>
      </c>
      <c r="G982" t="s">
        <v>43</v>
      </c>
      <c r="H982" t="s">
        <v>627</v>
      </c>
      <c r="I982" t="s">
        <v>628</v>
      </c>
      <c r="J982" t="s">
        <v>565</v>
      </c>
      <c r="K982" t="s">
        <v>2164</v>
      </c>
      <c r="L982" t="s">
        <v>589</v>
      </c>
      <c r="M982" t="s">
        <v>428</v>
      </c>
      <c r="N982" t="s">
        <v>394</v>
      </c>
      <c r="O982" t="s">
        <v>590</v>
      </c>
      <c r="P982" t="s">
        <v>46</v>
      </c>
      <c r="Q982" t="s">
        <v>47</v>
      </c>
      <c r="R982" t="s">
        <v>2166</v>
      </c>
      <c r="S982" t="s">
        <v>49</v>
      </c>
      <c r="T982" t="s">
        <v>2167</v>
      </c>
      <c r="U982" t="s">
        <v>51</v>
      </c>
      <c r="V982">
        <v>-12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</row>
    <row r="983" spans="1:33" x14ac:dyDescent="0.25">
      <c r="A983" t="s">
        <v>3963</v>
      </c>
      <c r="B983" t="s">
        <v>2162</v>
      </c>
      <c r="C983" t="s">
        <v>34</v>
      </c>
      <c r="D983" t="s">
        <v>3646</v>
      </c>
      <c r="E983" t="s">
        <v>309</v>
      </c>
      <c r="F983" t="s">
        <v>586</v>
      </c>
      <c r="G983" t="s">
        <v>125</v>
      </c>
      <c r="H983" t="s">
        <v>3662</v>
      </c>
      <c r="I983" t="s">
        <v>4103</v>
      </c>
      <c r="J983" t="s">
        <v>633</v>
      </c>
      <c r="K983" t="s">
        <v>2164</v>
      </c>
      <c r="L983" t="s">
        <v>589</v>
      </c>
      <c r="M983" t="s">
        <v>629</v>
      </c>
      <c r="N983" t="s">
        <v>4104</v>
      </c>
      <c r="O983" t="s">
        <v>4105</v>
      </c>
      <c r="P983" t="s">
        <v>46</v>
      </c>
      <c r="Q983" t="s">
        <v>47</v>
      </c>
      <c r="R983" t="s">
        <v>2166</v>
      </c>
      <c r="S983" t="s">
        <v>49</v>
      </c>
      <c r="T983" t="s">
        <v>2167</v>
      </c>
      <c r="U983" t="s">
        <v>51</v>
      </c>
      <c r="V983">
        <v>-3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</row>
    <row r="984" spans="1:33" x14ac:dyDescent="0.25">
      <c r="A984" t="s">
        <v>3963</v>
      </c>
      <c r="B984" t="s">
        <v>2162</v>
      </c>
      <c r="C984" t="s">
        <v>34</v>
      </c>
      <c r="D984" t="s">
        <v>3646</v>
      </c>
      <c r="E984" t="s">
        <v>309</v>
      </c>
      <c r="F984" t="s">
        <v>586</v>
      </c>
      <c r="G984" t="s">
        <v>125</v>
      </c>
      <c r="H984" t="s">
        <v>3662</v>
      </c>
      <c r="I984" t="s">
        <v>634</v>
      </c>
      <c r="J984" t="s">
        <v>633</v>
      </c>
      <c r="K984" t="s">
        <v>2164</v>
      </c>
      <c r="L984" t="s">
        <v>589</v>
      </c>
      <c r="M984" t="s">
        <v>629</v>
      </c>
      <c r="N984" t="s">
        <v>636</v>
      </c>
      <c r="O984" t="s">
        <v>590</v>
      </c>
      <c r="P984" t="s">
        <v>46</v>
      </c>
      <c r="Q984" t="s">
        <v>47</v>
      </c>
      <c r="R984" t="s">
        <v>2166</v>
      </c>
      <c r="S984" t="s">
        <v>49</v>
      </c>
      <c r="T984" t="s">
        <v>2167</v>
      </c>
      <c r="U984" t="s">
        <v>51</v>
      </c>
      <c r="V984">
        <v>-2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</row>
    <row r="985" spans="1:33" x14ac:dyDescent="0.25">
      <c r="A985" t="s">
        <v>3963</v>
      </c>
      <c r="B985" t="s">
        <v>2162</v>
      </c>
      <c r="C985" t="s">
        <v>34</v>
      </c>
      <c r="D985" t="s">
        <v>3646</v>
      </c>
      <c r="E985" t="s">
        <v>309</v>
      </c>
      <c r="F985" t="s">
        <v>586</v>
      </c>
      <c r="G985" t="s">
        <v>132</v>
      </c>
      <c r="H985" t="s">
        <v>637</v>
      </c>
      <c r="I985" t="s">
        <v>4106</v>
      </c>
      <c r="J985" t="s">
        <v>635</v>
      </c>
      <c r="K985" t="s">
        <v>2164</v>
      </c>
      <c r="L985" t="s">
        <v>589</v>
      </c>
      <c r="M985" t="s">
        <v>549</v>
      </c>
      <c r="N985" t="s">
        <v>4107</v>
      </c>
      <c r="O985" t="s">
        <v>4108</v>
      </c>
      <c r="P985" t="s">
        <v>46</v>
      </c>
      <c r="Q985" t="s">
        <v>47</v>
      </c>
      <c r="R985" t="s">
        <v>2166</v>
      </c>
      <c r="S985" t="s">
        <v>49</v>
      </c>
      <c r="T985" t="s">
        <v>2167</v>
      </c>
      <c r="U985" t="s">
        <v>51</v>
      </c>
      <c r="V985">
        <v>-1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</row>
    <row r="986" spans="1:33" x14ac:dyDescent="0.25">
      <c r="A986" t="s">
        <v>3963</v>
      </c>
      <c r="B986" t="s">
        <v>2162</v>
      </c>
      <c r="C986" t="s">
        <v>34</v>
      </c>
      <c r="D986" t="s">
        <v>3646</v>
      </c>
      <c r="E986" t="s">
        <v>309</v>
      </c>
      <c r="F986" t="s">
        <v>586</v>
      </c>
      <c r="G986" t="s">
        <v>132</v>
      </c>
      <c r="H986" t="s">
        <v>637</v>
      </c>
      <c r="I986" t="s">
        <v>640</v>
      </c>
      <c r="J986" t="s">
        <v>635</v>
      </c>
      <c r="K986" t="s">
        <v>2164</v>
      </c>
      <c r="L986" t="s">
        <v>589</v>
      </c>
      <c r="M986" t="s">
        <v>549</v>
      </c>
      <c r="N986" t="s">
        <v>641</v>
      </c>
      <c r="O986" t="s">
        <v>642</v>
      </c>
      <c r="P986" t="s">
        <v>46</v>
      </c>
      <c r="Q986" t="s">
        <v>47</v>
      </c>
      <c r="R986" t="s">
        <v>2166</v>
      </c>
      <c r="S986" t="s">
        <v>49</v>
      </c>
      <c r="T986" t="s">
        <v>2167</v>
      </c>
      <c r="U986" t="s">
        <v>51</v>
      </c>
      <c r="V986">
        <v>-57</v>
      </c>
      <c r="W986">
        <v>-1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</row>
    <row r="987" spans="1:33" x14ac:dyDescent="0.25">
      <c r="A987" t="s">
        <v>3963</v>
      </c>
      <c r="B987" t="s">
        <v>2162</v>
      </c>
      <c r="C987" t="s">
        <v>34</v>
      </c>
      <c r="D987" t="s">
        <v>3646</v>
      </c>
      <c r="E987" t="s">
        <v>309</v>
      </c>
      <c r="F987" t="s">
        <v>586</v>
      </c>
      <c r="G987" t="s">
        <v>132</v>
      </c>
      <c r="H987" t="s">
        <v>637</v>
      </c>
      <c r="I987" t="s">
        <v>643</v>
      </c>
      <c r="J987" t="s">
        <v>635</v>
      </c>
      <c r="K987" t="s">
        <v>2164</v>
      </c>
      <c r="L987" t="s">
        <v>589</v>
      </c>
      <c r="M987" t="s">
        <v>549</v>
      </c>
      <c r="N987" t="s">
        <v>644</v>
      </c>
      <c r="O987" t="s">
        <v>645</v>
      </c>
      <c r="P987" t="s">
        <v>46</v>
      </c>
      <c r="Q987" t="s">
        <v>47</v>
      </c>
      <c r="R987" t="s">
        <v>2166</v>
      </c>
      <c r="S987" t="s">
        <v>49</v>
      </c>
      <c r="T987" t="s">
        <v>2167</v>
      </c>
      <c r="U987" t="s">
        <v>51</v>
      </c>
      <c r="V987">
        <v>-32</v>
      </c>
      <c r="W987">
        <v>-32</v>
      </c>
      <c r="X987">
        <v>-32</v>
      </c>
      <c r="Y987">
        <v>-33</v>
      </c>
      <c r="Z987">
        <v>-33</v>
      </c>
      <c r="AA987">
        <v>-34</v>
      </c>
      <c r="AB987">
        <v>-35</v>
      </c>
      <c r="AC987">
        <v>-36</v>
      </c>
      <c r="AD987">
        <v>-36</v>
      </c>
      <c r="AE987">
        <v>-37</v>
      </c>
      <c r="AF987">
        <v>-38</v>
      </c>
      <c r="AG987">
        <v>-39</v>
      </c>
    </row>
    <row r="988" spans="1:33" x14ac:dyDescent="0.25">
      <c r="A988" t="s">
        <v>3963</v>
      </c>
      <c r="B988" t="s">
        <v>2162</v>
      </c>
      <c r="C988" t="s">
        <v>34</v>
      </c>
      <c r="D988" t="s">
        <v>3646</v>
      </c>
      <c r="E988" t="s">
        <v>309</v>
      </c>
      <c r="F988" t="s">
        <v>586</v>
      </c>
      <c r="G988" t="s">
        <v>132</v>
      </c>
      <c r="H988" t="s">
        <v>637</v>
      </c>
      <c r="I988" t="s">
        <v>2226</v>
      </c>
      <c r="J988" t="s">
        <v>635</v>
      </c>
      <c r="K988" t="s">
        <v>2164</v>
      </c>
      <c r="L988" t="s">
        <v>589</v>
      </c>
      <c r="M988" t="s">
        <v>549</v>
      </c>
      <c r="N988" t="s">
        <v>2227</v>
      </c>
      <c r="O988" t="s">
        <v>2228</v>
      </c>
      <c r="P988" t="s">
        <v>46</v>
      </c>
      <c r="Q988" t="s">
        <v>47</v>
      </c>
      <c r="R988" t="s">
        <v>2166</v>
      </c>
      <c r="S988" t="s">
        <v>49</v>
      </c>
      <c r="T988" t="s">
        <v>2167</v>
      </c>
      <c r="U988" t="s">
        <v>51</v>
      </c>
      <c r="V988">
        <v>-201</v>
      </c>
      <c r="W988">
        <v>-204</v>
      </c>
      <c r="X988">
        <v>-215</v>
      </c>
      <c r="Y988">
        <v>-225</v>
      </c>
      <c r="Z988">
        <v>-225</v>
      </c>
      <c r="AA988">
        <v>-225</v>
      </c>
      <c r="AB988">
        <v>-225</v>
      </c>
      <c r="AC988">
        <v>-225</v>
      </c>
      <c r="AD988">
        <v>-225</v>
      </c>
      <c r="AE988">
        <v>-225</v>
      </c>
      <c r="AF988">
        <v>-225</v>
      </c>
      <c r="AG988">
        <v>-225</v>
      </c>
    </row>
    <row r="989" spans="1:33" x14ac:dyDescent="0.25">
      <c r="A989" t="s">
        <v>3963</v>
      </c>
      <c r="B989" t="s">
        <v>2162</v>
      </c>
      <c r="C989" t="s">
        <v>34</v>
      </c>
      <c r="D989" t="s">
        <v>3646</v>
      </c>
      <c r="E989" t="s">
        <v>309</v>
      </c>
      <c r="F989" t="s">
        <v>586</v>
      </c>
      <c r="G989" t="s">
        <v>140</v>
      </c>
      <c r="H989" t="s">
        <v>646</v>
      </c>
      <c r="I989" t="s">
        <v>647</v>
      </c>
      <c r="J989" t="s">
        <v>565</v>
      </c>
      <c r="K989" t="s">
        <v>2164</v>
      </c>
      <c r="L989" t="s">
        <v>589</v>
      </c>
      <c r="M989" t="s">
        <v>171</v>
      </c>
      <c r="N989" t="s">
        <v>648</v>
      </c>
      <c r="O989" t="s">
        <v>590</v>
      </c>
      <c r="P989" t="s">
        <v>46</v>
      </c>
      <c r="Q989" t="s">
        <v>47</v>
      </c>
      <c r="R989" t="s">
        <v>2166</v>
      </c>
      <c r="S989" t="s">
        <v>49</v>
      </c>
      <c r="T989" t="s">
        <v>2167</v>
      </c>
      <c r="U989" t="s">
        <v>51</v>
      </c>
      <c r="V989">
        <v>-5</v>
      </c>
      <c r="W989">
        <v>-2</v>
      </c>
      <c r="X989">
        <v>-2</v>
      </c>
      <c r="Y989">
        <v>-2</v>
      </c>
      <c r="Z989">
        <v>-2</v>
      </c>
      <c r="AA989">
        <v>-2</v>
      </c>
      <c r="AB989">
        <v>-2</v>
      </c>
      <c r="AC989">
        <v>-2</v>
      </c>
      <c r="AD989">
        <v>-2</v>
      </c>
      <c r="AE989">
        <v>-2</v>
      </c>
      <c r="AF989">
        <v>-2</v>
      </c>
      <c r="AG989">
        <v>-2</v>
      </c>
    </row>
    <row r="990" spans="1:33" x14ac:dyDescent="0.25">
      <c r="A990" t="s">
        <v>3963</v>
      </c>
      <c r="B990" t="s">
        <v>2162</v>
      </c>
      <c r="C990" t="s">
        <v>34</v>
      </c>
      <c r="D990" t="s">
        <v>3646</v>
      </c>
      <c r="E990" t="s">
        <v>309</v>
      </c>
      <c r="F990" t="s">
        <v>586</v>
      </c>
      <c r="G990" t="s">
        <v>451</v>
      </c>
      <c r="H990" t="s">
        <v>651</v>
      </c>
      <c r="I990" t="s">
        <v>652</v>
      </c>
      <c r="J990" t="s">
        <v>565</v>
      </c>
      <c r="K990" t="s">
        <v>2164</v>
      </c>
      <c r="L990" t="s">
        <v>589</v>
      </c>
      <c r="M990" t="s">
        <v>451</v>
      </c>
      <c r="N990" t="s">
        <v>453</v>
      </c>
      <c r="O990" t="s">
        <v>590</v>
      </c>
      <c r="P990" t="s">
        <v>46</v>
      </c>
      <c r="Q990" t="s">
        <v>47</v>
      </c>
      <c r="R990" t="s">
        <v>2166</v>
      </c>
      <c r="S990" t="s">
        <v>49</v>
      </c>
      <c r="T990" t="s">
        <v>2167</v>
      </c>
      <c r="U990" t="s">
        <v>51</v>
      </c>
      <c r="V990">
        <v>-2</v>
      </c>
      <c r="W990">
        <v>-2</v>
      </c>
      <c r="X990">
        <v>-2</v>
      </c>
      <c r="Y990">
        <v>-2</v>
      </c>
      <c r="Z990">
        <v>-2</v>
      </c>
      <c r="AA990">
        <v>-2</v>
      </c>
      <c r="AB990">
        <v>-2</v>
      </c>
      <c r="AC990">
        <v>-2</v>
      </c>
      <c r="AD990">
        <v>-2</v>
      </c>
      <c r="AE990">
        <v>-2</v>
      </c>
      <c r="AF990">
        <v>-2</v>
      </c>
      <c r="AG990">
        <v>-2</v>
      </c>
    </row>
    <row r="991" spans="1:33" x14ac:dyDescent="0.25">
      <c r="A991" t="s">
        <v>3963</v>
      </c>
      <c r="B991" t="s">
        <v>2162</v>
      </c>
      <c r="C991" t="s">
        <v>34</v>
      </c>
      <c r="D991" t="s">
        <v>3646</v>
      </c>
      <c r="E991" t="s">
        <v>309</v>
      </c>
      <c r="F991" t="s">
        <v>586</v>
      </c>
      <c r="G991" t="s">
        <v>655</v>
      </c>
      <c r="H991" t="s">
        <v>656</v>
      </c>
      <c r="I991" t="s">
        <v>657</v>
      </c>
      <c r="J991" t="s">
        <v>565</v>
      </c>
      <c r="K991" t="s">
        <v>2164</v>
      </c>
      <c r="L991" t="s">
        <v>589</v>
      </c>
      <c r="M991" t="s">
        <v>655</v>
      </c>
      <c r="N991" t="s">
        <v>658</v>
      </c>
      <c r="O991" t="s">
        <v>659</v>
      </c>
      <c r="P991" t="s">
        <v>46</v>
      </c>
      <c r="Q991" t="s">
        <v>47</v>
      </c>
      <c r="R991" t="s">
        <v>2166</v>
      </c>
      <c r="S991" t="s">
        <v>49</v>
      </c>
      <c r="T991" t="s">
        <v>2167</v>
      </c>
      <c r="U991" t="s">
        <v>51</v>
      </c>
      <c r="V991">
        <v>-2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</row>
    <row r="992" spans="1:33" x14ac:dyDescent="0.25">
      <c r="A992" t="s">
        <v>3963</v>
      </c>
      <c r="B992" t="s">
        <v>2162</v>
      </c>
      <c r="C992" t="s">
        <v>34</v>
      </c>
      <c r="D992" t="s">
        <v>3646</v>
      </c>
      <c r="E992" t="s">
        <v>570</v>
      </c>
      <c r="F992" t="s">
        <v>660</v>
      </c>
      <c r="G992" t="s">
        <v>111</v>
      </c>
      <c r="H992" t="s">
        <v>2229</v>
      </c>
      <c r="I992" t="s">
        <v>4109</v>
      </c>
      <c r="J992" t="s">
        <v>675</v>
      </c>
      <c r="K992" t="s">
        <v>2164</v>
      </c>
      <c r="L992" t="s">
        <v>664</v>
      </c>
      <c r="M992" t="s">
        <v>105</v>
      </c>
      <c r="N992" t="s">
        <v>836</v>
      </c>
      <c r="O992" t="s">
        <v>4110</v>
      </c>
      <c r="P992" t="s">
        <v>46</v>
      </c>
      <c r="Q992" t="s">
        <v>47</v>
      </c>
      <c r="R992" t="s">
        <v>2166</v>
      </c>
      <c r="S992" t="s">
        <v>49</v>
      </c>
      <c r="T992" t="s">
        <v>2167</v>
      </c>
      <c r="U992" t="s">
        <v>51</v>
      </c>
      <c r="V992">
        <v>-1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</row>
    <row r="993" spans="1:33" x14ac:dyDescent="0.25">
      <c r="A993" t="s">
        <v>3963</v>
      </c>
      <c r="B993" t="s">
        <v>2162</v>
      </c>
      <c r="C993" t="s">
        <v>34</v>
      </c>
      <c r="D993" t="s">
        <v>3646</v>
      </c>
      <c r="E993" t="s">
        <v>570</v>
      </c>
      <c r="F993" t="s">
        <v>660</v>
      </c>
      <c r="G993" t="s">
        <v>111</v>
      </c>
      <c r="H993" t="s">
        <v>2229</v>
      </c>
      <c r="I993" t="s">
        <v>3728</v>
      </c>
      <c r="J993" t="s">
        <v>675</v>
      </c>
      <c r="K993" t="s">
        <v>2164</v>
      </c>
      <c r="L993" t="s">
        <v>664</v>
      </c>
      <c r="M993" t="s">
        <v>105</v>
      </c>
      <c r="N993" t="s">
        <v>2215</v>
      </c>
      <c r="O993" t="s">
        <v>3729</v>
      </c>
      <c r="P993" t="s">
        <v>46</v>
      </c>
      <c r="Q993" t="s">
        <v>47</v>
      </c>
      <c r="R993" t="s">
        <v>2166</v>
      </c>
      <c r="S993" t="s">
        <v>49</v>
      </c>
      <c r="T993" t="s">
        <v>2167</v>
      </c>
      <c r="U993" t="s">
        <v>51</v>
      </c>
      <c r="V993">
        <v>-12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</row>
    <row r="994" spans="1:33" x14ac:dyDescent="0.25">
      <c r="A994" t="s">
        <v>3963</v>
      </c>
      <c r="B994" t="s">
        <v>2162</v>
      </c>
      <c r="C994" t="s">
        <v>34</v>
      </c>
      <c r="D994" t="s">
        <v>3646</v>
      </c>
      <c r="E994" t="s">
        <v>570</v>
      </c>
      <c r="F994" t="s">
        <v>660</v>
      </c>
      <c r="G994" t="s">
        <v>111</v>
      </c>
      <c r="H994" t="s">
        <v>2229</v>
      </c>
      <c r="I994" t="s">
        <v>3730</v>
      </c>
      <c r="J994" t="s">
        <v>675</v>
      </c>
      <c r="K994" t="s">
        <v>2164</v>
      </c>
      <c r="L994" t="s">
        <v>664</v>
      </c>
      <c r="M994" t="s">
        <v>105</v>
      </c>
      <c r="N994" t="s">
        <v>3731</v>
      </c>
      <c r="O994" t="s">
        <v>3732</v>
      </c>
      <c r="P994" t="s">
        <v>46</v>
      </c>
      <c r="Q994" t="s">
        <v>47</v>
      </c>
      <c r="R994" t="s">
        <v>2166</v>
      </c>
      <c r="S994" t="s">
        <v>49</v>
      </c>
      <c r="T994" t="s">
        <v>2167</v>
      </c>
      <c r="U994" t="s">
        <v>51</v>
      </c>
      <c r="V994">
        <v>-1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</row>
    <row r="995" spans="1:33" x14ac:dyDescent="0.25">
      <c r="A995" t="s">
        <v>3963</v>
      </c>
      <c r="B995" t="s">
        <v>2162</v>
      </c>
      <c r="C995" t="s">
        <v>34</v>
      </c>
      <c r="D995" t="s">
        <v>3646</v>
      </c>
      <c r="E995" t="s">
        <v>570</v>
      </c>
      <c r="F995" t="s">
        <v>660</v>
      </c>
      <c r="G995" t="s">
        <v>111</v>
      </c>
      <c r="H995" t="s">
        <v>2229</v>
      </c>
      <c r="I995" t="s">
        <v>3879</v>
      </c>
      <c r="J995" t="s">
        <v>675</v>
      </c>
      <c r="K995" t="s">
        <v>2164</v>
      </c>
      <c r="L995" t="s">
        <v>664</v>
      </c>
      <c r="M995" t="s">
        <v>105</v>
      </c>
      <c r="N995" t="s">
        <v>2230</v>
      </c>
      <c r="O995" t="s">
        <v>3880</v>
      </c>
      <c r="P995" t="s">
        <v>46</v>
      </c>
      <c r="Q995" t="s">
        <v>47</v>
      </c>
      <c r="R995" t="s">
        <v>2166</v>
      </c>
      <c r="S995" t="s">
        <v>49</v>
      </c>
      <c r="T995" t="s">
        <v>2167</v>
      </c>
      <c r="U995" t="s">
        <v>51</v>
      </c>
      <c r="V995">
        <v>-1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</row>
    <row r="996" spans="1:33" x14ac:dyDescent="0.25">
      <c r="A996" t="s">
        <v>3963</v>
      </c>
      <c r="B996" t="s">
        <v>2162</v>
      </c>
      <c r="C996" t="s">
        <v>34</v>
      </c>
      <c r="D996" t="s">
        <v>3646</v>
      </c>
      <c r="E996" t="s">
        <v>570</v>
      </c>
      <c r="F996" t="s">
        <v>660</v>
      </c>
      <c r="G996" t="s">
        <v>111</v>
      </c>
      <c r="H996" t="s">
        <v>2229</v>
      </c>
      <c r="I996" t="s">
        <v>3733</v>
      </c>
      <c r="J996" t="s">
        <v>675</v>
      </c>
      <c r="K996" t="s">
        <v>2164</v>
      </c>
      <c r="L996" t="s">
        <v>664</v>
      </c>
      <c r="M996" t="s">
        <v>105</v>
      </c>
      <c r="N996" t="s">
        <v>479</v>
      </c>
      <c r="O996" t="s">
        <v>3734</v>
      </c>
      <c r="P996" t="s">
        <v>46</v>
      </c>
      <c r="Q996" t="s">
        <v>47</v>
      </c>
      <c r="R996" t="s">
        <v>2166</v>
      </c>
      <c r="S996" t="s">
        <v>49</v>
      </c>
      <c r="T996" t="s">
        <v>2167</v>
      </c>
      <c r="U996" t="s">
        <v>51</v>
      </c>
      <c r="V996">
        <v>-3</v>
      </c>
      <c r="W996">
        <v>-3</v>
      </c>
      <c r="X996">
        <v>-2</v>
      </c>
      <c r="Y996">
        <v>-2</v>
      </c>
      <c r="Z996">
        <v>-2</v>
      </c>
      <c r="AA996">
        <v>-2</v>
      </c>
      <c r="AB996">
        <v>-2</v>
      </c>
      <c r="AC996">
        <v>-2</v>
      </c>
      <c r="AD996">
        <v>-2</v>
      </c>
      <c r="AE996">
        <v>-2</v>
      </c>
      <c r="AF996">
        <v>-2</v>
      </c>
      <c r="AG996">
        <v>-2</v>
      </c>
    </row>
    <row r="997" spans="1:33" x14ac:dyDescent="0.25">
      <c r="A997" t="s">
        <v>3963</v>
      </c>
      <c r="B997" t="s">
        <v>2162</v>
      </c>
      <c r="C997" t="s">
        <v>34</v>
      </c>
      <c r="D997" t="s">
        <v>3646</v>
      </c>
      <c r="E997" t="s">
        <v>570</v>
      </c>
      <c r="F997" t="s">
        <v>660</v>
      </c>
      <c r="G997" t="s">
        <v>117</v>
      </c>
      <c r="H997" t="s">
        <v>2231</v>
      </c>
      <c r="I997" t="s">
        <v>2232</v>
      </c>
      <c r="J997" t="s">
        <v>671</v>
      </c>
      <c r="K997" t="s">
        <v>2164</v>
      </c>
      <c r="L997" t="s">
        <v>664</v>
      </c>
      <c r="M997" t="s">
        <v>227</v>
      </c>
      <c r="N997" t="s">
        <v>998</v>
      </c>
      <c r="O997" t="s">
        <v>2233</v>
      </c>
      <c r="P997" t="s">
        <v>46</v>
      </c>
      <c r="Q997" t="s">
        <v>47</v>
      </c>
      <c r="R997" t="s">
        <v>2166</v>
      </c>
      <c r="S997" t="s">
        <v>49</v>
      </c>
      <c r="T997" t="s">
        <v>2167</v>
      </c>
      <c r="U997" t="s">
        <v>51</v>
      </c>
      <c r="V997">
        <v>-20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</row>
    <row r="998" spans="1:33" x14ac:dyDescent="0.25">
      <c r="A998" t="s">
        <v>3963</v>
      </c>
      <c r="B998" t="s">
        <v>2162</v>
      </c>
      <c r="C998" t="s">
        <v>34</v>
      </c>
      <c r="D998" t="s">
        <v>3646</v>
      </c>
      <c r="E998" t="s">
        <v>570</v>
      </c>
      <c r="F998" t="s">
        <v>660</v>
      </c>
      <c r="G998" t="s">
        <v>117</v>
      </c>
      <c r="H998" t="s">
        <v>2231</v>
      </c>
      <c r="I998" t="s">
        <v>2234</v>
      </c>
      <c r="J998" t="s">
        <v>675</v>
      </c>
      <c r="K998" t="s">
        <v>2164</v>
      </c>
      <c r="L998" t="s">
        <v>664</v>
      </c>
      <c r="M998" t="s">
        <v>227</v>
      </c>
      <c r="N998" t="s">
        <v>2235</v>
      </c>
      <c r="O998" t="s">
        <v>2236</v>
      </c>
      <c r="P998" t="s">
        <v>46</v>
      </c>
      <c r="Q998" t="s">
        <v>47</v>
      </c>
      <c r="R998" t="s">
        <v>2166</v>
      </c>
      <c r="S998" t="s">
        <v>49</v>
      </c>
      <c r="T998" t="s">
        <v>2167</v>
      </c>
      <c r="U998" t="s">
        <v>51</v>
      </c>
      <c r="V998">
        <v>-3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</row>
    <row r="999" spans="1:33" x14ac:dyDescent="0.25">
      <c r="A999" t="s">
        <v>3963</v>
      </c>
      <c r="B999" t="s">
        <v>2162</v>
      </c>
      <c r="C999" t="s">
        <v>34</v>
      </c>
      <c r="D999" t="s">
        <v>3646</v>
      </c>
      <c r="E999" t="s">
        <v>570</v>
      </c>
      <c r="F999" t="s">
        <v>660</v>
      </c>
      <c r="G999" t="s">
        <v>117</v>
      </c>
      <c r="H999" t="s">
        <v>2231</v>
      </c>
      <c r="I999" t="s">
        <v>4111</v>
      </c>
      <c r="J999" t="s">
        <v>675</v>
      </c>
      <c r="K999" t="s">
        <v>2164</v>
      </c>
      <c r="L999" t="s">
        <v>664</v>
      </c>
      <c r="M999" t="s">
        <v>227</v>
      </c>
      <c r="N999" t="s">
        <v>4112</v>
      </c>
      <c r="O999" t="s">
        <v>4113</v>
      </c>
      <c r="P999" t="s">
        <v>46</v>
      </c>
      <c r="Q999" t="s">
        <v>47</v>
      </c>
      <c r="R999" t="s">
        <v>2166</v>
      </c>
      <c r="S999" t="s">
        <v>49</v>
      </c>
      <c r="T999" t="s">
        <v>2167</v>
      </c>
      <c r="U999" t="s">
        <v>51</v>
      </c>
      <c r="V999">
        <v>-1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</row>
    <row r="1000" spans="1:33" x14ac:dyDescent="0.25">
      <c r="A1000" t="s">
        <v>3963</v>
      </c>
      <c r="B1000" t="s">
        <v>2162</v>
      </c>
      <c r="C1000" t="s">
        <v>34</v>
      </c>
      <c r="D1000" t="s">
        <v>3646</v>
      </c>
      <c r="E1000" t="s">
        <v>570</v>
      </c>
      <c r="F1000" t="s">
        <v>660</v>
      </c>
      <c r="G1000" t="s">
        <v>227</v>
      </c>
      <c r="H1000" t="s">
        <v>661</v>
      </c>
      <c r="I1000" t="s">
        <v>2237</v>
      </c>
      <c r="J1000" t="s">
        <v>675</v>
      </c>
      <c r="K1000" t="s">
        <v>2164</v>
      </c>
      <c r="L1000" t="s">
        <v>664</v>
      </c>
      <c r="M1000" t="s">
        <v>119</v>
      </c>
      <c r="N1000" t="s">
        <v>1202</v>
      </c>
      <c r="O1000" t="s">
        <v>2238</v>
      </c>
      <c r="P1000" t="s">
        <v>46</v>
      </c>
      <c r="Q1000" t="s">
        <v>47</v>
      </c>
      <c r="R1000" t="s">
        <v>2166</v>
      </c>
      <c r="S1000" t="s">
        <v>49</v>
      </c>
      <c r="T1000" t="s">
        <v>2167</v>
      </c>
      <c r="U1000" t="s">
        <v>51</v>
      </c>
      <c r="V1000">
        <v>-5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</row>
    <row r="1001" spans="1:33" x14ac:dyDescent="0.25">
      <c r="A1001" t="s">
        <v>3963</v>
      </c>
      <c r="B1001" t="s">
        <v>2162</v>
      </c>
      <c r="C1001" t="s">
        <v>34</v>
      </c>
      <c r="D1001" t="s">
        <v>3646</v>
      </c>
      <c r="E1001" t="s">
        <v>570</v>
      </c>
      <c r="F1001" t="s">
        <v>660</v>
      </c>
      <c r="G1001" t="s">
        <v>227</v>
      </c>
      <c r="H1001" t="s">
        <v>661</v>
      </c>
      <c r="I1001" t="s">
        <v>2239</v>
      </c>
      <c r="J1001" t="s">
        <v>675</v>
      </c>
      <c r="K1001" t="s">
        <v>2164</v>
      </c>
      <c r="L1001" t="s">
        <v>664</v>
      </c>
      <c r="M1001" t="s">
        <v>119</v>
      </c>
      <c r="N1001" t="s">
        <v>2240</v>
      </c>
      <c r="O1001" t="s">
        <v>2241</v>
      </c>
      <c r="P1001" t="s">
        <v>46</v>
      </c>
      <c r="Q1001" t="s">
        <v>47</v>
      </c>
      <c r="R1001" t="s">
        <v>2166</v>
      </c>
      <c r="S1001" t="s">
        <v>49</v>
      </c>
      <c r="T1001" t="s">
        <v>2167</v>
      </c>
      <c r="U1001" t="s">
        <v>51</v>
      </c>
      <c r="V1001">
        <v>-3</v>
      </c>
      <c r="W1001">
        <v>-3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</row>
    <row r="1002" spans="1:33" x14ac:dyDescent="0.25">
      <c r="A1002" t="s">
        <v>3963</v>
      </c>
      <c r="B1002" t="s">
        <v>2162</v>
      </c>
      <c r="C1002" t="s">
        <v>34</v>
      </c>
      <c r="D1002" t="s">
        <v>3646</v>
      </c>
      <c r="E1002" t="s">
        <v>570</v>
      </c>
      <c r="F1002" t="s">
        <v>660</v>
      </c>
      <c r="G1002" t="s">
        <v>227</v>
      </c>
      <c r="H1002" t="s">
        <v>661</v>
      </c>
      <c r="I1002" t="s">
        <v>3881</v>
      </c>
      <c r="J1002" t="s">
        <v>675</v>
      </c>
      <c r="K1002" t="s">
        <v>2164</v>
      </c>
      <c r="L1002" t="s">
        <v>664</v>
      </c>
      <c r="M1002" t="s">
        <v>119</v>
      </c>
      <c r="N1002" t="s">
        <v>492</v>
      </c>
      <c r="O1002" t="s">
        <v>3882</v>
      </c>
      <c r="P1002" t="s">
        <v>46</v>
      </c>
      <c r="Q1002" t="s">
        <v>47</v>
      </c>
      <c r="R1002" t="s">
        <v>2166</v>
      </c>
      <c r="S1002" t="s">
        <v>49</v>
      </c>
      <c r="T1002" t="s">
        <v>2167</v>
      </c>
      <c r="U1002" t="s">
        <v>51</v>
      </c>
      <c r="V1002">
        <v>-4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</row>
    <row r="1003" spans="1:33" x14ac:dyDescent="0.25">
      <c r="A1003" t="s">
        <v>3963</v>
      </c>
      <c r="B1003" t="s">
        <v>2162</v>
      </c>
      <c r="C1003" t="s">
        <v>34</v>
      </c>
      <c r="D1003" t="s">
        <v>3646</v>
      </c>
      <c r="E1003" t="s">
        <v>570</v>
      </c>
      <c r="F1003" t="s">
        <v>660</v>
      </c>
      <c r="G1003" t="s">
        <v>227</v>
      </c>
      <c r="H1003" t="s">
        <v>661</v>
      </c>
      <c r="I1003" t="s">
        <v>2242</v>
      </c>
      <c r="J1003" t="s">
        <v>675</v>
      </c>
      <c r="K1003" t="s">
        <v>2164</v>
      </c>
      <c r="L1003" t="s">
        <v>664</v>
      </c>
      <c r="M1003" t="s">
        <v>119</v>
      </c>
      <c r="N1003" t="s">
        <v>1183</v>
      </c>
      <c r="O1003" t="s">
        <v>2243</v>
      </c>
      <c r="P1003" t="s">
        <v>46</v>
      </c>
      <c r="Q1003" t="s">
        <v>47</v>
      </c>
      <c r="R1003" t="s">
        <v>2166</v>
      </c>
      <c r="S1003" t="s">
        <v>49</v>
      </c>
      <c r="T1003" t="s">
        <v>2167</v>
      </c>
      <c r="U1003" t="s">
        <v>51</v>
      </c>
      <c r="V1003">
        <v>-5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</row>
    <row r="1004" spans="1:33" x14ac:dyDescent="0.25">
      <c r="A1004" t="s">
        <v>3963</v>
      </c>
      <c r="B1004" t="s">
        <v>2162</v>
      </c>
      <c r="C1004" t="s">
        <v>34</v>
      </c>
      <c r="D1004" t="s">
        <v>3646</v>
      </c>
      <c r="E1004" t="s">
        <v>570</v>
      </c>
      <c r="F1004" t="s">
        <v>660</v>
      </c>
      <c r="G1004" t="s">
        <v>227</v>
      </c>
      <c r="H1004" t="s">
        <v>661</v>
      </c>
      <c r="I1004" t="s">
        <v>2244</v>
      </c>
      <c r="J1004" t="s">
        <v>675</v>
      </c>
      <c r="K1004" t="s">
        <v>2164</v>
      </c>
      <c r="L1004" t="s">
        <v>664</v>
      </c>
      <c r="M1004" t="s">
        <v>119</v>
      </c>
      <c r="N1004" t="s">
        <v>2245</v>
      </c>
      <c r="O1004" t="s">
        <v>2246</v>
      </c>
      <c r="P1004" t="s">
        <v>46</v>
      </c>
      <c r="Q1004" t="s">
        <v>47</v>
      </c>
      <c r="R1004" t="s">
        <v>2166</v>
      </c>
      <c r="S1004" t="s">
        <v>49</v>
      </c>
      <c r="T1004" t="s">
        <v>2167</v>
      </c>
      <c r="U1004" t="s">
        <v>51</v>
      </c>
      <c r="V1004">
        <v>-31</v>
      </c>
      <c r="W1004">
        <v>-37</v>
      </c>
      <c r="X1004">
        <v>-37</v>
      </c>
      <c r="Y1004">
        <v>-38</v>
      </c>
      <c r="Z1004">
        <v>-39</v>
      </c>
      <c r="AA1004">
        <v>-39</v>
      </c>
      <c r="AB1004">
        <v>-40</v>
      </c>
      <c r="AC1004">
        <v>-41</v>
      </c>
      <c r="AD1004">
        <v>-42</v>
      </c>
      <c r="AE1004">
        <v>-43</v>
      </c>
      <c r="AF1004">
        <v>-44</v>
      </c>
      <c r="AG1004">
        <v>-45</v>
      </c>
    </row>
    <row r="1005" spans="1:33" x14ac:dyDescent="0.25">
      <c r="A1005" t="s">
        <v>3963</v>
      </c>
      <c r="B1005" t="s">
        <v>2162</v>
      </c>
      <c r="C1005" t="s">
        <v>34</v>
      </c>
      <c r="D1005" t="s">
        <v>3646</v>
      </c>
      <c r="E1005" t="s">
        <v>570</v>
      </c>
      <c r="F1005" t="s">
        <v>660</v>
      </c>
      <c r="G1005" t="s">
        <v>118</v>
      </c>
      <c r="H1005" t="s">
        <v>667</v>
      </c>
      <c r="I1005" t="s">
        <v>2247</v>
      </c>
      <c r="J1005" t="s">
        <v>663</v>
      </c>
      <c r="K1005" t="s">
        <v>2164</v>
      </c>
      <c r="L1005" t="s">
        <v>664</v>
      </c>
      <c r="M1005" t="s">
        <v>37</v>
      </c>
      <c r="N1005" t="s">
        <v>2248</v>
      </c>
      <c r="O1005" t="s">
        <v>2249</v>
      </c>
      <c r="P1005" t="s">
        <v>46</v>
      </c>
      <c r="Q1005" t="s">
        <v>47</v>
      </c>
      <c r="R1005" t="s">
        <v>2166</v>
      </c>
      <c r="S1005" t="s">
        <v>49</v>
      </c>
      <c r="T1005" t="s">
        <v>2167</v>
      </c>
      <c r="U1005" t="s">
        <v>51</v>
      </c>
      <c r="V1005">
        <v>-224</v>
      </c>
      <c r="W1005">
        <v>-240</v>
      </c>
      <c r="X1005">
        <v>-181</v>
      </c>
      <c r="Y1005">
        <v>-185</v>
      </c>
      <c r="Z1005">
        <v>-189</v>
      </c>
      <c r="AA1005">
        <v>-193</v>
      </c>
      <c r="AB1005">
        <v>-197</v>
      </c>
      <c r="AC1005">
        <v>-202</v>
      </c>
      <c r="AD1005">
        <v>-206</v>
      </c>
      <c r="AE1005">
        <v>-211</v>
      </c>
      <c r="AF1005">
        <v>-215</v>
      </c>
      <c r="AG1005">
        <v>-220</v>
      </c>
    </row>
    <row r="1006" spans="1:33" x14ac:dyDescent="0.25">
      <c r="A1006" t="s">
        <v>3963</v>
      </c>
      <c r="B1006" t="s">
        <v>2162</v>
      </c>
      <c r="C1006" t="s">
        <v>34</v>
      </c>
      <c r="D1006" t="s">
        <v>3646</v>
      </c>
      <c r="E1006" t="s">
        <v>570</v>
      </c>
      <c r="F1006" t="s">
        <v>660</v>
      </c>
      <c r="G1006" t="s">
        <v>119</v>
      </c>
      <c r="H1006" t="s">
        <v>2250</v>
      </c>
      <c r="I1006" t="s">
        <v>2251</v>
      </c>
      <c r="J1006" t="s">
        <v>565</v>
      </c>
      <c r="K1006" t="s">
        <v>2164</v>
      </c>
      <c r="L1006" t="s">
        <v>664</v>
      </c>
      <c r="M1006" t="s">
        <v>2252</v>
      </c>
      <c r="N1006" t="s">
        <v>2253</v>
      </c>
      <c r="O1006" t="s">
        <v>2254</v>
      </c>
      <c r="P1006" t="s">
        <v>46</v>
      </c>
      <c r="Q1006" t="s">
        <v>47</v>
      </c>
      <c r="R1006" t="s">
        <v>2166</v>
      </c>
      <c r="S1006" t="s">
        <v>49</v>
      </c>
      <c r="T1006" t="s">
        <v>2167</v>
      </c>
      <c r="U1006" t="s">
        <v>51</v>
      </c>
      <c r="V1006">
        <v>0</v>
      </c>
      <c r="W1006">
        <v>-1</v>
      </c>
      <c r="X1006">
        <v>-1</v>
      </c>
      <c r="Y1006">
        <v>-1</v>
      </c>
      <c r="Z1006">
        <v>-1</v>
      </c>
      <c r="AA1006">
        <v>-1</v>
      </c>
      <c r="AB1006">
        <v>-1</v>
      </c>
      <c r="AC1006">
        <v>-1</v>
      </c>
      <c r="AD1006">
        <v>-1</v>
      </c>
      <c r="AE1006">
        <v>-1</v>
      </c>
      <c r="AF1006">
        <v>-1</v>
      </c>
      <c r="AG1006">
        <v>-1</v>
      </c>
    </row>
    <row r="1007" spans="1:33" x14ac:dyDescent="0.25">
      <c r="A1007" t="s">
        <v>3963</v>
      </c>
      <c r="B1007" t="s">
        <v>2162</v>
      </c>
      <c r="C1007" t="s">
        <v>34</v>
      </c>
      <c r="D1007" t="s">
        <v>3646</v>
      </c>
      <c r="E1007" t="s">
        <v>679</v>
      </c>
      <c r="F1007" t="s">
        <v>680</v>
      </c>
      <c r="G1007" t="s">
        <v>105</v>
      </c>
      <c r="H1007" t="s">
        <v>681</v>
      </c>
      <c r="I1007" t="s">
        <v>682</v>
      </c>
      <c r="J1007" t="s">
        <v>178</v>
      </c>
      <c r="K1007" t="s">
        <v>2164</v>
      </c>
      <c r="L1007" t="s">
        <v>683</v>
      </c>
      <c r="M1007" t="s">
        <v>111</v>
      </c>
      <c r="N1007" t="s">
        <v>351</v>
      </c>
      <c r="O1007" t="s">
        <v>684</v>
      </c>
      <c r="P1007" t="s">
        <v>46</v>
      </c>
      <c r="Q1007" t="s">
        <v>47</v>
      </c>
      <c r="R1007" t="s">
        <v>2166</v>
      </c>
      <c r="S1007" t="s">
        <v>49</v>
      </c>
      <c r="T1007" t="s">
        <v>2167</v>
      </c>
      <c r="U1007" t="s">
        <v>51</v>
      </c>
      <c r="V1007">
        <v>-44</v>
      </c>
      <c r="W1007">
        <v>-40</v>
      </c>
      <c r="X1007">
        <v>-40</v>
      </c>
      <c r="Y1007">
        <v>-41</v>
      </c>
      <c r="Z1007">
        <v>-42</v>
      </c>
      <c r="AA1007">
        <v>-43</v>
      </c>
      <c r="AB1007">
        <v>-44</v>
      </c>
      <c r="AC1007">
        <v>-45</v>
      </c>
      <c r="AD1007">
        <v>-46</v>
      </c>
      <c r="AE1007">
        <v>-47</v>
      </c>
      <c r="AF1007">
        <v>-48</v>
      </c>
      <c r="AG1007">
        <v>-49</v>
      </c>
    </row>
    <row r="1008" spans="1:33" x14ac:dyDescent="0.25">
      <c r="A1008" t="s">
        <v>3963</v>
      </c>
      <c r="B1008" t="s">
        <v>2162</v>
      </c>
      <c r="C1008" t="s">
        <v>34</v>
      </c>
      <c r="D1008" t="s">
        <v>3646</v>
      </c>
      <c r="E1008" t="s">
        <v>679</v>
      </c>
      <c r="F1008" t="s">
        <v>680</v>
      </c>
      <c r="G1008" t="s">
        <v>105</v>
      </c>
      <c r="H1008" t="s">
        <v>681</v>
      </c>
      <c r="I1008" t="s">
        <v>685</v>
      </c>
      <c r="J1008" t="s">
        <v>178</v>
      </c>
      <c r="K1008" t="s">
        <v>2164</v>
      </c>
      <c r="L1008" t="s">
        <v>683</v>
      </c>
      <c r="M1008" t="s">
        <v>111</v>
      </c>
      <c r="N1008" t="s">
        <v>686</v>
      </c>
      <c r="O1008" t="s">
        <v>116</v>
      </c>
      <c r="P1008" t="s">
        <v>46</v>
      </c>
      <c r="Q1008" t="s">
        <v>47</v>
      </c>
      <c r="R1008" t="s">
        <v>2166</v>
      </c>
      <c r="S1008" t="s">
        <v>49</v>
      </c>
      <c r="T1008" t="s">
        <v>2167</v>
      </c>
      <c r="U1008" t="s">
        <v>51</v>
      </c>
      <c r="V1008">
        <v>-8</v>
      </c>
      <c r="W1008">
        <v>-8</v>
      </c>
      <c r="X1008">
        <v>-8</v>
      </c>
      <c r="Y1008">
        <v>-8</v>
      </c>
      <c r="Z1008">
        <v>-8</v>
      </c>
      <c r="AA1008">
        <v>-9</v>
      </c>
      <c r="AB1008">
        <v>-9</v>
      </c>
      <c r="AC1008">
        <v>-9</v>
      </c>
      <c r="AD1008">
        <v>-9</v>
      </c>
      <c r="AE1008">
        <v>-9</v>
      </c>
      <c r="AF1008">
        <v>-10</v>
      </c>
      <c r="AG1008">
        <v>-10</v>
      </c>
    </row>
    <row r="1009" spans="1:33" x14ac:dyDescent="0.25">
      <c r="A1009" t="s">
        <v>3963</v>
      </c>
      <c r="B1009" t="s">
        <v>2162</v>
      </c>
      <c r="C1009" t="s">
        <v>34</v>
      </c>
      <c r="D1009" t="s">
        <v>3646</v>
      </c>
      <c r="E1009" t="s">
        <v>679</v>
      </c>
      <c r="F1009" t="s">
        <v>680</v>
      </c>
      <c r="G1009" t="s">
        <v>111</v>
      </c>
      <c r="H1009" t="s">
        <v>687</v>
      </c>
      <c r="I1009" t="s">
        <v>688</v>
      </c>
      <c r="J1009" t="s">
        <v>178</v>
      </c>
      <c r="K1009" t="s">
        <v>2164</v>
      </c>
      <c r="L1009" t="s">
        <v>683</v>
      </c>
      <c r="M1009" t="s">
        <v>227</v>
      </c>
      <c r="N1009" t="s">
        <v>689</v>
      </c>
      <c r="O1009" t="s">
        <v>690</v>
      </c>
      <c r="P1009" t="s">
        <v>46</v>
      </c>
      <c r="Q1009" t="s">
        <v>47</v>
      </c>
      <c r="R1009" t="s">
        <v>2166</v>
      </c>
      <c r="S1009" t="s">
        <v>49</v>
      </c>
      <c r="T1009" t="s">
        <v>2167</v>
      </c>
      <c r="U1009" t="s">
        <v>51</v>
      </c>
      <c r="V1009">
        <v>-55</v>
      </c>
      <c r="W1009">
        <v>-63</v>
      </c>
      <c r="X1009">
        <v>-58</v>
      </c>
      <c r="Y1009">
        <v>-54</v>
      </c>
      <c r="Z1009">
        <v>-52</v>
      </c>
      <c r="AA1009">
        <v>-53</v>
      </c>
      <c r="AB1009">
        <v>-55</v>
      </c>
      <c r="AC1009">
        <v>-55</v>
      </c>
      <c r="AD1009">
        <v>-57</v>
      </c>
      <c r="AE1009">
        <v>-57</v>
      </c>
      <c r="AF1009">
        <v>-58</v>
      </c>
      <c r="AG1009">
        <v>-60</v>
      </c>
    </row>
    <row r="1010" spans="1:33" x14ac:dyDescent="0.25">
      <c r="A1010" t="s">
        <v>3963</v>
      </c>
      <c r="B1010" t="s">
        <v>2162</v>
      </c>
      <c r="C1010" t="s">
        <v>34</v>
      </c>
      <c r="D1010" t="s">
        <v>3646</v>
      </c>
      <c r="E1010" t="s">
        <v>679</v>
      </c>
      <c r="F1010" t="s">
        <v>680</v>
      </c>
      <c r="G1010" t="s">
        <v>117</v>
      </c>
      <c r="H1010" t="s">
        <v>691</v>
      </c>
      <c r="I1010" t="s">
        <v>692</v>
      </c>
      <c r="J1010" t="s">
        <v>178</v>
      </c>
      <c r="K1010" t="s">
        <v>2164</v>
      </c>
      <c r="L1010" t="s">
        <v>683</v>
      </c>
      <c r="M1010" t="s">
        <v>693</v>
      </c>
      <c r="N1010" t="s">
        <v>542</v>
      </c>
      <c r="O1010" t="s">
        <v>694</v>
      </c>
      <c r="P1010" t="s">
        <v>46</v>
      </c>
      <c r="Q1010" t="s">
        <v>47</v>
      </c>
      <c r="R1010" t="s">
        <v>2166</v>
      </c>
      <c r="S1010" t="s">
        <v>49</v>
      </c>
      <c r="T1010" t="s">
        <v>2167</v>
      </c>
      <c r="U1010" t="s">
        <v>51</v>
      </c>
      <c r="V1010">
        <v>-32</v>
      </c>
      <c r="W1010">
        <v>-43</v>
      </c>
      <c r="X1010">
        <v>-43</v>
      </c>
      <c r="Y1010">
        <v>-44</v>
      </c>
      <c r="Z1010">
        <v>-45</v>
      </c>
      <c r="AA1010">
        <v>-46</v>
      </c>
      <c r="AB1010">
        <v>-47</v>
      </c>
      <c r="AC1010">
        <v>-48</v>
      </c>
      <c r="AD1010">
        <v>-49</v>
      </c>
      <c r="AE1010">
        <v>-50</v>
      </c>
      <c r="AF1010">
        <v>-51</v>
      </c>
      <c r="AG1010">
        <v>-52</v>
      </c>
    </row>
    <row r="1011" spans="1:33" x14ac:dyDescent="0.25">
      <c r="A1011" t="s">
        <v>3963</v>
      </c>
      <c r="B1011" t="s">
        <v>2162</v>
      </c>
      <c r="C1011" t="s">
        <v>34</v>
      </c>
      <c r="D1011" t="s">
        <v>3646</v>
      </c>
      <c r="E1011" t="s">
        <v>679</v>
      </c>
      <c r="F1011" t="s">
        <v>680</v>
      </c>
      <c r="G1011" t="s">
        <v>117</v>
      </c>
      <c r="H1011" t="s">
        <v>691</v>
      </c>
      <c r="I1011" t="s">
        <v>692</v>
      </c>
      <c r="J1011" t="s">
        <v>178</v>
      </c>
      <c r="K1011" t="s">
        <v>2164</v>
      </c>
      <c r="L1011" t="s">
        <v>683</v>
      </c>
      <c r="M1011" t="s">
        <v>693</v>
      </c>
      <c r="N1011" t="s">
        <v>542</v>
      </c>
      <c r="O1011" t="s">
        <v>694</v>
      </c>
      <c r="P1011" t="s">
        <v>46</v>
      </c>
      <c r="Q1011" t="s">
        <v>47</v>
      </c>
      <c r="R1011" t="s">
        <v>2166</v>
      </c>
      <c r="S1011" t="s">
        <v>181</v>
      </c>
      <c r="T1011" t="s">
        <v>2167</v>
      </c>
      <c r="U1011" t="s">
        <v>51</v>
      </c>
      <c r="V1011">
        <v>-22</v>
      </c>
      <c r="W1011">
        <v>-31</v>
      </c>
      <c r="X1011">
        <v>-29</v>
      </c>
      <c r="Y1011">
        <v>-30</v>
      </c>
      <c r="Z1011">
        <v>-30</v>
      </c>
      <c r="AA1011">
        <v>-31</v>
      </c>
      <c r="AB1011">
        <v>-32</v>
      </c>
      <c r="AC1011">
        <v>-32</v>
      </c>
      <c r="AD1011">
        <v>-33</v>
      </c>
      <c r="AE1011">
        <v>-34</v>
      </c>
      <c r="AF1011">
        <v>-34</v>
      </c>
      <c r="AG1011">
        <v>-35</v>
      </c>
    </row>
    <row r="1012" spans="1:33" x14ac:dyDescent="0.25">
      <c r="A1012" t="s">
        <v>3963</v>
      </c>
      <c r="B1012" t="s">
        <v>2162</v>
      </c>
      <c r="C1012" t="s">
        <v>34</v>
      </c>
      <c r="D1012" t="s">
        <v>3646</v>
      </c>
      <c r="E1012" t="s">
        <v>679</v>
      </c>
      <c r="F1012" t="s">
        <v>680</v>
      </c>
      <c r="G1012" t="s">
        <v>118</v>
      </c>
      <c r="H1012" t="s">
        <v>695</v>
      </c>
      <c r="I1012" t="s">
        <v>696</v>
      </c>
      <c r="J1012" t="s">
        <v>183</v>
      </c>
      <c r="K1012" t="s">
        <v>2164</v>
      </c>
      <c r="L1012" t="s">
        <v>683</v>
      </c>
      <c r="M1012" t="s">
        <v>130</v>
      </c>
      <c r="N1012" t="s">
        <v>697</v>
      </c>
      <c r="O1012" t="s">
        <v>698</v>
      </c>
      <c r="P1012" t="s">
        <v>46</v>
      </c>
      <c r="Q1012" t="s">
        <v>47</v>
      </c>
      <c r="R1012" t="s">
        <v>2166</v>
      </c>
      <c r="S1012" t="s">
        <v>49</v>
      </c>
      <c r="T1012" t="s">
        <v>2167</v>
      </c>
      <c r="U1012" t="s">
        <v>51</v>
      </c>
      <c r="V1012">
        <v>-223</v>
      </c>
      <c r="W1012">
        <v>-136</v>
      </c>
      <c r="X1012">
        <v>-135</v>
      </c>
      <c r="Y1012">
        <v>-138</v>
      </c>
      <c r="Z1012">
        <v>-141</v>
      </c>
      <c r="AA1012">
        <v>-144</v>
      </c>
      <c r="AB1012">
        <v>-147</v>
      </c>
      <c r="AC1012">
        <v>-150</v>
      </c>
      <c r="AD1012">
        <v>-154</v>
      </c>
      <c r="AE1012">
        <v>-157</v>
      </c>
      <c r="AF1012">
        <v>-161</v>
      </c>
      <c r="AG1012">
        <v>-164</v>
      </c>
    </row>
    <row r="1013" spans="1:33" x14ac:dyDescent="0.25">
      <c r="A1013" t="s">
        <v>3963</v>
      </c>
      <c r="B1013" t="s">
        <v>2162</v>
      </c>
      <c r="C1013" t="s">
        <v>34</v>
      </c>
      <c r="D1013" t="s">
        <v>3646</v>
      </c>
      <c r="E1013" t="s">
        <v>679</v>
      </c>
      <c r="F1013" t="s">
        <v>680</v>
      </c>
      <c r="G1013" t="s">
        <v>118</v>
      </c>
      <c r="H1013" t="s">
        <v>695</v>
      </c>
      <c r="I1013" t="s">
        <v>699</v>
      </c>
      <c r="J1013" t="s">
        <v>183</v>
      </c>
      <c r="K1013" t="s">
        <v>2164</v>
      </c>
      <c r="L1013" t="s">
        <v>683</v>
      </c>
      <c r="M1013" t="s">
        <v>130</v>
      </c>
      <c r="N1013" t="s">
        <v>700</v>
      </c>
      <c r="O1013" t="s">
        <v>116</v>
      </c>
      <c r="P1013" t="s">
        <v>46</v>
      </c>
      <c r="Q1013" t="s">
        <v>47</v>
      </c>
      <c r="R1013" t="s">
        <v>2166</v>
      </c>
      <c r="S1013" t="s">
        <v>49</v>
      </c>
      <c r="T1013" t="s">
        <v>2167</v>
      </c>
      <c r="U1013" t="s">
        <v>51</v>
      </c>
      <c r="V1013">
        <v>-1</v>
      </c>
      <c r="W1013">
        <v>-1</v>
      </c>
      <c r="X1013">
        <v>-1</v>
      </c>
      <c r="Y1013">
        <v>-1</v>
      </c>
      <c r="Z1013">
        <v>-1</v>
      </c>
      <c r="AA1013">
        <v>-1</v>
      </c>
      <c r="AB1013">
        <v>-1</v>
      </c>
      <c r="AC1013">
        <v>-1</v>
      </c>
      <c r="AD1013">
        <v>-1</v>
      </c>
      <c r="AE1013">
        <v>-1</v>
      </c>
      <c r="AF1013">
        <v>-1</v>
      </c>
      <c r="AG1013">
        <v>-1</v>
      </c>
    </row>
    <row r="1014" spans="1:33" x14ac:dyDescent="0.25">
      <c r="A1014" t="s">
        <v>3963</v>
      </c>
      <c r="B1014" t="s">
        <v>2162</v>
      </c>
      <c r="C1014" t="s">
        <v>34</v>
      </c>
      <c r="D1014" t="s">
        <v>3646</v>
      </c>
      <c r="E1014" t="s">
        <v>679</v>
      </c>
      <c r="F1014" t="s">
        <v>680</v>
      </c>
      <c r="G1014" t="s">
        <v>119</v>
      </c>
      <c r="H1014" t="s">
        <v>701</v>
      </c>
      <c r="I1014" t="s">
        <v>702</v>
      </c>
      <c r="J1014" t="s">
        <v>248</v>
      </c>
      <c r="K1014" t="s">
        <v>2164</v>
      </c>
      <c r="L1014" t="s">
        <v>683</v>
      </c>
      <c r="M1014" t="s">
        <v>37</v>
      </c>
      <c r="N1014" t="s">
        <v>703</v>
      </c>
      <c r="O1014" t="s">
        <v>704</v>
      </c>
      <c r="P1014" t="s">
        <v>46</v>
      </c>
      <c r="Q1014" t="s">
        <v>47</v>
      </c>
      <c r="R1014" t="s">
        <v>2166</v>
      </c>
      <c r="S1014" t="s">
        <v>49</v>
      </c>
      <c r="T1014" t="s">
        <v>2167</v>
      </c>
      <c r="U1014" t="s">
        <v>51</v>
      </c>
      <c r="V1014">
        <v>-230</v>
      </c>
      <c r="W1014">
        <v>-236</v>
      </c>
      <c r="X1014">
        <v>-236</v>
      </c>
      <c r="Y1014">
        <v>-241</v>
      </c>
      <c r="Z1014">
        <v>-246</v>
      </c>
      <c r="AA1014">
        <v>-252</v>
      </c>
      <c r="AB1014">
        <v>-257</v>
      </c>
      <c r="AC1014">
        <v>-263</v>
      </c>
      <c r="AD1014">
        <v>-269</v>
      </c>
      <c r="AE1014">
        <v>-275</v>
      </c>
      <c r="AF1014">
        <v>-281</v>
      </c>
      <c r="AG1014">
        <v>-287</v>
      </c>
    </row>
    <row r="1015" spans="1:33" x14ac:dyDescent="0.25">
      <c r="A1015" t="s">
        <v>3963</v>
      </c>
      <c r="B1015" t="s">
        <v>2162</v>
      </c>
      <c r="C1015" t="s">
        <v>34</v>
      </c>
      <c r="D1015" t="s">
        <v>3646</v>
      </c>
      <c r="E1015" t="s">
        <v>679</v>
      </c>
      <c r="F1015" t="s">
        <v>680</v>
      </c>
      <c r="G1015" t="s">
        <v>252</v>
      </c>
      <c r="H1015" t="s">
        <v>707</v>
      </c>
      <c r="I1015" t="s">
        <v>708</v>
      </c>
      <c r="J1015" t="s">
        <v>178</v>
      </c>
      <c r="K1015" t="s">
        <v>2164</v>
      </c>
      <c r="L1015" t="s">
        <v>683</v>
      </c>
      <c r="M1015" t="s">
        <v>140</v>
      </c>
      <c r="N1015" t="s">
        <v>709</v>
      </c>
      <c r="O1015" t="s">
        <v>710</v>
      </c>
      <c r="P1015" t="s">
        <v>46</v>
      </c>
      <c r="Q1015" t="s">
        <v>47</v>
      </c>
      <c r="R1015" t="s">
        <v>2166</v>
      </c>
      <c r="S1015" t="s">
        <v>49</v>
      </c>
      <c r="T1015" t="s">
        <v>2167</v>
      </c>
      <c r="U1015" t="s">
        <v>51</v>
      </c>
      <c r="V1015">
        <v>-58</v>
      </c>
      <c r="W1015">
        <v>-70</v>
      </c>
      <c r="X1015">
        <v>-69</v>
      </c>
      <c r="Y1015">
        <v>-70</v>
      </c>
      <c r="Z1015">
        <v>-72</v>
      </c>
      <c r="AA1015">
        <v>-74</v>
      </c>
      <c r="AB1015">
        <v>-75</v>
      </c>
      <c r="AC1015">
        <v>-77</v>
      </c>
      <c r="AD1015">
        <v>-79</v>
      </c>
      <c r="AE1015">
        <v>-80</v>
      </c>
      <c r="AF1015">
        <v>-82</v>
      </c>
      <c r="AG1015">
        <v>-84</v>
      </c>
    </row>
    <row r="1016" spans="1:33" x14ac:dyDescent="0.25">
      <c r="A1016" t="s">
        <v>3963</v>
      </c>
      <c r="B1016" t="s">
        <v>2162</v>
      </c>
      <c r="C1016" t="s">
        <v>34</v>
      </c>
      <c r="D1016" t="s">
        <v>3646</v>
      </c>
      <c r="E1016" t="s">
        <v>679</v>
      </c>
      <c r="F1016" t="s">
        <v>680</v>
      </c>
      <c r="G1016" t="s">
        <v>37</v>
      </c>
      <c r="H1016" t="s">
        <v>714</v>
      </c>
      <c r="I1016" t="s">
        <v>2255</v>
      </c>
      <c r="J1016" t="s">
        <v>716</v>
      </c>
      <c r="K1016" t="s">
        <v>2164</v>
      </c>
      <c r="L1016" t="s">
        <v>683</v>
      </c>
      <c r="M1016" t="s">
        <v>166</v>
      </c>
      <c r="N1016" t="s">
        <v>2256</v>
      </c>
      <c r="O1016" t="s">
        <v>2257</v>
      </c>
      <c r="P1016" t="s">
        <v>46</v>
      </c>
      <c r="Q1016" t="s">
        <v>47</v>
      </c>
      <c r="R1016" t="s">
        <v>2166</v>
      </c>
      <c r="S1016" t="s">
        <v>49</v>
      </c>
      <c r="T1016" t="s">
        <v>2167</v>
      </c>
      <c r="U1016" t="s">
        <v>51</v>
      </c>
      <c r="V1016">
        <v>-30</v>
      </c>
      <c r="W1016">
        <v>-35</v>
      </c>
      <c r="X1016">
        <v>-35</v>
      </c>
      <c r="Y1016">
        <v>-36</v>
      </c>
      <c r="Z1016">
        <v>-37</v>
      </c>
      <c r="AA1016">
        <v>-37</v>
      </c>
      <c r="AB1016">
        <v>-38</v>
      </c>
      <c r="AC1016">
        <v>-39</v>
      </c>
      <c r="AD1016">
        <v>-40</v>
      </c>
      <c r="AE1016">
        <v>-41</v>
      </c>
      <c r="AF1016">
        <v>-42</v>
      </c>
      <c r="AG1016">
        <v>-43</v>
      </c>
    </row>
    <row r="1017" spans="1:33" x14ac:dyDescent="0.25">
      <c r="A1017" t="s">
        <v>3963</v>
      </c>
      <c r="B1017" t="s">
        <v>2162</v>
      </c>
      <c r="C1017" t="s">
        <v>34</v>
      </c>
      <c r="D1017" t="s">
        <v>3646</v>
      </c>
      <c r="E1017" t="s">
        <v>679</v>
      </c>
      <c r="F1017" t="s">
        <v>680</v>
      </c>
      <c r="G1017" t="s">
        <v>37</v>
      </c>
      <c r="H1017" t="s">
        <v>714</v>
      </c>
      <c r="I1017" t="s">
        <v>715</v>
      </c>
      <c r="J1017" t="s">
        <v>716</v>
      </c>
      <c r="K1017" t="s">
        <v>2164</v>
      </c>
      <c r="L1017" t="s">
        <v>683</v>
      </c>
      <c r="M1017" t="s">
        <v>166</v>
      </c>
      <c r="N1017" t="s">
        <v>717</v>
      </c>
      <c r="O1017" t="s">
        <v>718</v>
      </c>
      <c r="P1017" t="s">
        <v>46</v>
      </c>
      <c r="Q1017" t="s">
        <v>47</v>
      </c>
      <c r="R1017" t="s">
        <v>2166</v>
      </c>
      <c r="S1017" t="s">
        <v>49</v>
      </c>
      <c r="T1017" t="s">
        <v>2167</v>
      </c>
      <c r="U1017" t="s">
        <v>51</v>
      </c>
      <c r="V1017">
        <v>-25</v>
      </c>
      <c r="W1017">
        <v>-52</v>
      </c>
      <c r="X1017">
        <v>-52</v>
      </c>
      <c r="Y1017">
        <v>-53</v>
      </c>
      <c r="Z1017">
        <v>-54</v>
      </c>
      <c r="AA1017">
        <v>-55</v>
      </c>
      <c r="AB1017">
        <v>-57</v>
      </c>
      <c r="AC1017">
        <v>-58</v>
      </c>
      <c r="AD1017">
        <v>-59</v>
      </c>
      <c r="AE1017">
        <v>-61</v>
      </c>
      <c r="AF1017">
        <v>-62</v>
      </c>
      <c r="AG1017">
        <v>-63</v>
      </c>
    </row>
    <row r="1018" spans="1:33" x14ac:dyDescent="0.25">
      <c r="A1018" t="s">
        <v>3963</v>
      </c>
      <c r="B1018" t="s">
        <v>2162</v>
      </c>
      <c r="C1018" t="s">
        <v>34</v>
      </c>
      <c r="D1018" t="s">
        <v>3646</v>
      </c>
      <c r="E1018" t="s">
        <v>679</v>
      </c>
      <c r="F1018" t="s">
        <v>680</v>
      </c>
      <c r="G1018" t="s">
        <v>37</v>
      </c>
      <c r="H1018" t="s">
        <v>714</v>
      </c>
      <c r="I1018" t="s">
        <v>2258</v>
      </c>
      <c r="J1018" t="s">
        <v>716</v>
      </c>
      <c r="K1018" t="s">
        <v>2164</v>
      </c>
      <c r="L1018" t="s">
        <v>683</v>
      </c>
      <c r="M1018" t="s">
        <v>166</v>
      </c>
      <c r="N1018" t="s">
        <v>2259</v>
      </c>
      <c r="O1018" t="s">
        <v>2260</v>
      </c>
      <c r="P1018" t="s">
        <v>46</v>
      </c>
      <c r="Q1018" t="s">
        <v>47</v>
      </c>
      <c r="R1018" t="s">
        <v>2166</v>
      </c>
      <c r="S1018" t="s">
        <v>49</v>
      </c>
      <c r="T1018" t="s">
        <v>2167</v>
      </c>
      <c r="U1018" t="s">
        <v>51</v>
      </c>
      <c r="V1018">
        <v>-4</v>
      </c>
      <c r="W1018">
        <v>-4</v>
      </c>
      <c r="X1018">
        <v>-4</v>
      </c>
      <c r="Y1018">
        <v>-4</v>
      </c>
      <c r="Z1018">
        <v>-4</v>
      </c>
      <c r="AA1018">
        <v>-4</v>
      </c>
      <c r="AB1018">
        <v>-4</v>
      </c>
      <c r="AC1018">
        <v>-4</v>
      </c>
      <c r="AD1018">
        <v>-5</v>
      </c>
      <c r="AE1018">
        <v>-5</v>
      </c>
      <c r="AF1018">
        <v>-5</v>
      </c>
      <c r="AG1018">
        <v>-5</v>
      </c>
    </row>
    <row r="1019" spans="1:33" x14ac:dyDescent="0.25">
      <c r="A1019" t="s">
        <v>3963</v>
      </c>
      <c r="B1019" t="s">
        <v>2162</v>
      </c>
      <c r="C1019" t="s">
        <v>34</v>
      </c>
      <c r="D1019" t="s">
        <v>3646</v>
      </c>
      <c r="E1019" t="s">
        <v>679</v>
      </c>
      <c r="F1019" t="s">
        <v>680</v>
      </c>
      <c r="G1019" t="s">
        <v>43</v>
      </c>
      <c r="H1019" t="s">
        <v>3669</v>
      </c>
      <c r="I1019" t="s">
        <v>720</v>
      </c>
      <c r="J1019" t="s">
        <v>178</v>
      </c>
      <c r="K1019" t="s">
        <v>2164</v>
      </c>
      <c r="L1019" t="s">
        <v>683</v>
      </c>
      <c r="M1019" t="s">
        <v>719</v>
      </c>
      <c r="N1019" t="s">
        <v>721</v>
      </c>
      <c r="O1019" t="s">
        <v>722</v>
      </c>
      <c r="P1019" t="s">
        <v>46</v>
      </c>
      <c r="Q1019" t="s">
        <v>47</v>
      </c>
      <c r="R1019" t="s">
        <v>2166</v>
      </c>
      <c r="S1019" t="s">
        <v>49</v>
      </c>
      <c r="T1019" t="s">
        <v>2167</v>
      </c>
      <c r="U1019" t="s">
        <v>51</v>
      </c>
      <c r="V1019">
        <v>-10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</row>
    <row r="1020" spans="1:33" x14ac:dyDescent="0.25">
      <c r="A1020" t="s">
        <v>3963</v>
      </c>
      <c r="B1020" t="s">
        <v>2162</v>
      </c>
      <c r="C1020" t="s">
        <v>34</v>
      </c>
      <c r="D1020" t="s">
        <v>3646</v>
      </c>
      <c r="E1020" t="s">
        <v>679</v>
      </c>
      <c r="F1020" t="s">
        <v>680</v>
      </c>
      <c r="G1020" t="s">
        <v>43</v>
      </c>
      <c r="H1020" t="s">
        <v>3669</v>
      </c>
      <c r="I1020" t="s">
        <v>727</v>
      </c>
      <c r="J1020" t="s">
        <v>189</v>
      </c>
      <c r="K1020" t="s">
        <v>2164</v>
      </c>
      <c r="L1020" t="s">
        <v>683</v>
      </c>
      <c r="M1020" t="s">
        <v>719</v>
      </c>
      <c r="N1020" t="s">
        <v>728</v>
      </c>
      <c r="O1020" t="s">
        <v>713</v>
      </c>
      <c r="P1020" t="s">
        <v>46</v>
      </c>
      <c r="Q1020" t="s">
        <v>47</v>
      </c>
      <c r="R1020" t="s">
        <v>2166</v>
      </c>
      <c r="S1020" t="s">
        <v>49</v>
      </c>
      <c r="T1020" t="s">
        <v>2167</v>
      </c>
      <c r="U1020" t="s">
        <v>51</v>
      </c>
      <c r="V1020">
        <v>-1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</row>
    <row r="1021" spans="1:33" x14ac:dyDescent="0.25">
      <c r="A1021" t="s">
        <v>3963</v>
      </c>
      <c r="B1021" t="s">
        <v>2162</v>
      </c>
      <c r="C1021" t="s">
        <v>34</v>
      </c>
      <c r="D1021" t="s">
        <v>3646</v>
      </c>
      <c r="E1021" t="s">
        <v>679</v>
      </c>
      <c r="F1021" t="s">
        <v>680</v>
      </c>
      <c r="G1021" t="s">
        <v>125</v>
      </c>
      <c r="H1021" t="s">
        <v>4003</v>
      </c>
      <c r="I1021" t="s">
        <v>4004</v>
      </c>
      <c r="J1021" t="s">
        <v>723</v>
      </c>
      <c r="K1021" t="s">
        <v>2164</v>
      </c>
      <c r="L1021" t="s">
        <v>683</v>
      </c>
      <c r="M1021" t="s">
        <v>4005</v>
      </c>
      <c r="N1021" t="s">
        <v>4006</v>
      </c>
      <c r="O1021" t="s">
        <v>4007</v>
      </c>
      <c r="P1021" t="s">
        <v>46</v>
      </c>
      <c r="Q1021" t="s">
        <v>47</v>
      </c>
      <c r="R1021" t="s">
        <v>2166</v>
      </c>
      <c r="S1021" t="s">
        <v>49</v>
      </c>
      <c r="T1021" t="s">
        <v>2167</v>
      </c>
      <c r="U1021" t="s">
        <v>51</v>
      </c>
      <c r="V1021">
        <v>-4</v>
      </c>
      <c r="W1021">
        <v>-4</v>
      </c>
      <c r="X1021">
        <v>-4</v>
      </c>
      <c r="Y1021">
        <v>-4</v>
      </c>
      <c r="Z1021">
        <v>-4</v>
      </c>
      <c r="AA1021">
        <v>-4</v>
      </c>
      <c r="AB1021">
        <v>-4</v>
      </c>
      <c r="AC1021">
        <v>-4</v>
      </c>
      <c r="AD1021">
        <v>-4</v>
      </c>
      <c r="AE1021">
        <v>-4</v>
      </c>
      <c r="AF1021">
        <v>-4</v>
      </c>
      <c r="AG1021">
        <v>-4</v>
      </c>
    </row>
    <row r="1022" spans="1:33" x14ac:dyDescent="0.25">
      <c r="A1022" t="s">
        <v>3963</v>
      </c>
      <c r="B1022" t="s">
        <v>2162</v>
      </c>
      <c r="C1022" t="s">
        <v>34</v>
      </c>
      <c r="D1022" t="s">
        <v>3646</v>
      </c>
      <c r="E1022" t="s">
        <v>679</v>
      </c>
      <c r="F1022" t="s">
        <v>680</v>
      </c>
      <c r="G1022" t="s">
        <v>136</v>
      </c>
      <c r="H1022" t="s">
        <v>738</v>
      </c>
      <c r="I1022" t="s">
        <v>739</v>
      </c>
      <c r="J1022" t="s">
        <v>248</v>
      </c>
      <c r="K1022" t="s">
        <v>2164</v>
      </c>
      <c r="L1022" t="s">
        <v>683</v>
      </c>
      <c r="M1022" t="s">
        <v>732</v>
      </c>
      <c r="N1022" t="s">
        <v>83</v>
      </c>
      <c r="O1022" t="s">
        <v>84</v>
      </c>
      <c r="P1022" t="s">
        <v>46</v>
      </c>
      <c r="Q1022" t="s">
        <v>47</v>
      </c>
      <c r="R1022" t="s">
        <v>2166</v>
      </c>
      <c r="S1022" t="s">
        <v>49</v>
      </c>
      <c r="T1022" t="s">
        <v>2167</v>
      </c>
      <c r="U1022" t="s">
        <v>51</v>
      </c>
      <c r="V1022">
        <v>-1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</row>
    <row r="1023" spans="1:33" x14ac:dyDescent="0.25">
      <c r="A1023" t="s">
        <v>3963</v>
      </c>
      <c r="B1023" t="s">
        <v>2162</v>
      </c>
      <c r="C1023" t="s">
        <v>34</v>
      </c>
      <c r="D1023" t="s">
        <v>3646</v>
      </c>
      <c r="E1023" t="s">
        <v>679</v>
      </c>
      <c r="F1023" t="s">
        <v>680</v>
      </c>
      <c r="G1023" t="s">
        <v>583</v>
      </c>
      <c r="H1023" t="s">
        <v>2261</v>
      </c>
      <c r="I1023" t="s">
        <v>2262</v>
      </c>
      <c r="J1023" t="s">
        <v>1225</v>
      </c>
      <c r="K1023" t="s">
        <v>2164</v>
      </c>
      <c r="L1023" t="s">
        <v>683</v>
      </c>
      <c r="M1023" t="s">
        <v>583</v>
      </c>
      <c r="N1023" t="s">
        <v>2263</v>
      </c>
      <c r="O1023" t="s">
        <v>84</v>
      </c>
      <c r="P1023" t="s">
        <v>46</v>
      </c>
      <c r="Q1023" t="s">
        <v>47</v>
      </c>
      <c r="R1023" t="s">
        <v>2166</v>
      </c>
      <c r="S1023" t="s">
        <v>49</v>
      </c>
      <c r="T1023" t="s">
        <v>2167</v>
      </c>
      <c r="U1023" t="s">
        <v>51</v>
      </c>
      <c r="V1023">
        <v>-1</v>
      </c>
      <c r="W1023">
        <v>-3</v>
      </c>
      <c r="X1023">
        <v>-2</v>
      </c>
      <c r="Y1023">
        <v>-2</v>
      </c>
      <c r="Z1023">
        <v>-2</v>
      </c>
      <c r="AA1023">
        <v>-2</v>
      </c>
      <c r="AB1023">
        <v>-2</v>
      </c>
      <c r="AC1023">
        <v>-2</v>
      </c>
      <c r="AD1023">
        <v>-2</v>
      </c>
      <c r="AE1023">
        <v>-2</v>
      </c>
      <c r="AF1023">
        <v>-2</v>
      </c>
      <c r="AG1023">
        <v>-2</v>
      </c>
    </row>
    <row r="1024" spans="1:33" x14ac:dyDescent="0.25">
      <c r="A1024" t="s">
        <v>3963</v>
      </c>
      <c r="B1024" t="s">
        <v>2162</v>
      </c>
      <c r="C1024" t="s">
        <v>34</v>
      </c>
      <c r="D1024" t="s">
        <v>3646</v>
      </c>
      <c r="E1024" t="s">
        <v>679</v>
      </c>
      <c r="F1024" t="s">
        <v>680</v>
      </c>
      <c r="G1024" t="s">
        <v>744</v>
      </c>
      <c r="H1024" t="s">
        <v>745</v>
      </c>
      <c r="I1024" t="s">
        <v>2264</v>
      </c>
      <c r="J1024" t="s">
        <v>1045</v>
      </c>
      <c r="K1024" t="s">
        <v>2164</v>
      </c>
      <c r="L1024" t="s">
        <v>683</v>
      </c>
      <c r="M1024" t="s">
        <v>747</v>
      </c>
      <c r="N1024" t="s">
        <v>2265</v>
      </c>
      <c r="O1024" t="s">
        <v>2266</v>
      </c>
      <c r="P1024" t="s">
        <v>46</v>
      </c>
      <c r="Q1024" t="s">
        <v>47</v>
      </c>
      <c r="R1024" t="s">
        <v>2166</v>
      </c>
      <c r="S1024" t="s">
        <v>49</v>
      </c>
      <c r="T1024" t="s">
        <v>2167</v>
      </c>
      <c r="U1024" t="s">
        <v>51</v>
      </c>
      <c r="V1024">
        <v>-5</v>
      </c>
      <c r="W1024">
        <v>-5</v>
      </c>
      <c r="X1024">
        <v>-5</v>
      </c>
      <c r="Y1024">
        <v>-5</v>
      </c>
      <c r="Z1024">
        <v>-5</v>
      </c>
      <c r="AA1024">
        <v>-5</v>
      </c>
      <c r="AB1024">
        <v>-5</v>
      </c>
      <c r="AC1024">
        <v>-6</v>
      </c>
      <c r="AD1024">
        <v>-6</v>
      </c>
      <c r="AE1024">
        <v>-6</v>
      </c>
      <c r="AF1024">
        <v>-6</v>
      </c>
      <c r="AG1024">
        <v>-6</v>
      </c>
    </row>
    <row r="1025" spans="1:33" x14ac:dyDescent="0.25">
      <c r="A1025" t="s">
        <v>3963</v>
      </c>
      <c r="B1025" t="s">
        <v>2162</v>
      </c>
      <c r="C1025" t="s">
        <v>34</v>
      </c>
      <c r="D1025" t="s">
        <v>3646</v>
      </c>
      <c r="E1025" t="s">
        <v>679</v>
      </c>
      <c r="F1025" t="s">
        <v>680</v>
      </c>
      <c r="G1025" t="s">
        <v>744</v>
      </c>
      <c r="H1025" t="s">
        <v>745</v>
      </c>
      <c r="I1025" t="s">
        <v>750</v>
      </c>
      <c r="J1025" t="s">
        <v>178</v>
      </c>
      <c r="K1025" t="s">
        <v>2164</v>
      </c>
      <c r="L1025" t="s">
        <v>683</v>
      </c>
      <c r="M1025" t="s">
        <v>747</v>
      </c>
      <c r="N1025" t="s">
        <v>751</v>
      </c>
      <c r="O1025" t="s">
        <v>211</v>
      </c>
      <c r="P1025" t="s">
        <v>46</v>
      </c>
      <c r="Q1025" t="s">
        <v>47</v>
      </c>
      <c r="R1025" t="s">
        <v>2166</v>
      </c>
      <c r="S1025" t="s">
        <v>49</v>
      </c>
      <c r="T1025" t="s">
        <v>2167</v>
      </c>
      <c r="U1025" t="s">
        <v>51</v>
      </c>
      <c r="V1025">
        <v>-86</v>
      </c>
      <c r="W1025">
        <v>-84</v>
      </c>
      <c r="X1025">
        <v>-60</v>
      </c>
      <c r="Y1025">
        <v>-60</v>
      </c>
      <c r="Z1025">
        <v>-60</v>
      </c>
      <c r="AA1025">
        <v>-60</v>
      </c>
      <c r="AB1025">
        <v>-60</v>
      </c>
      <c r="AC1025">
        <v>-60</v>
      </c>
      <c r="AD1025">
        <v>-60</v>
      </c>
      <c r="AE1025">
        <v>-60</v>
      </c>
      <c r="AF1025">
        <v>-60</v>
      </c>
      <c r="AG1025">
        <v>-60</v>
      </c>
    </row>
    <row r="1026" spans="1:33" x14ac:dyDescent="0.25">
      <c r="A1026" t="s">
        <v>3963</v>
      </c>
      <c r="B1026" t="s">
        <v>2162</v>
      </c>
      <c r="C1026" t="s">
        <v>34</v>
      </c>
      <c r="D1026" t="s">
        <v>3646</v>
      </c>
      <c r="E1026" t="s">
        <v>679</v>
      </c>
      <c r="F1026" t="s">
        <v>680</v>
      </c>
      <c r="G1026" t="s">
        <v>744</v>
      </c>
      <c r="H1026" t="s">
        <v>745</v>
      </c>
      <c r="I1026" t="s">
        <v>752</v>
      </c>
      <c r="J1026" t="s">
        <v>248</v>
      </c>
      <c r="K1026" t="s">
        <v>2164</v>
      </c>
      <c r="L1026" t="s">
        <v>683</v>
      </c>
      <c r="M1026" t="s">
        <v>747</v>
      </c>
      <c r="N1026" t="s">
        <v>753</v>
      </c>
      <c r="O1026" t="s">
        <v>116</v>
      </c>
      <c r="P1026" t="s">
        <v>46</v>
      </c>
      <c r="Q1026" t="s">
        <v>47</v>
      </c>
      <c r="R1026" t="s">
        <v>2166</v>
      </c>
      <c r="S1026" t="s">
        <v>49</v>
      </c>
      <c r="T1026" t="s">
        <v>2167</v>
      </c>
      <c r="U1026" t="s">
        <v>51</v>
      </c>
      <c r="V1026">
        <v>-16</v>
      </c>
      <c r="W1026">
        <v>-11</v>
      </c>
      <c r="X1026">
        <v>-11</v>
      </c>
      <c r="Y1026">
        <v>-11</v>
      </c>
      <c r="Z1026">
        <v>-11</v>
      </c>
      <c r="AA1026">
        <v>-11</v>
      </c>
      <c r="AB1026">
        <v>-11</v>
      </c>
      <c r="AC1026">
        <v>-11</v>
      </c>
      <c r="AD1026">
        <v>-11</v>
      </c>
      <c r="AE1026">
        <v>-11</v>
      </c>
      <c r="AF1026">
        <v>-11</v>
      </c>
      <c r="AG1026">
        <v>-11</v>
      </c>
    </row>
    <row r="1027" spans="1:33" x14ac:dyDescent="0.25">
      <c r="A1027" t="s">
        <v>3963</v>
      </c>
      <c r="B1027" t="s">
        <v>2162</v>
      </c>
      <c r="C1027" t="s">
        <v>34</v>
      </c>
      <c r="D1027" t="s">
        <v>3646</v>
      </c>
      <c r="E1027" t="s">
        <v>757</v>
      </c>
      <c r="F1027" t="s">
        <v>758</v>
      </c>
      <c r="G1027" t="s">
        <v>105</v>
      </c>
      <c r="H1027" t="s">
        <v>759</v>
      </c>
      <c r="I1027" t="s">
        <v>767</v>
      </c>
      <c r="J1027" t="s">
        <v>565</v>
      </c>
      <c r="K1027" t="s">
        <v>2164</v>
      </c>
      <c r="L1027" t="s">
        <v>761</v>
      </c>
      <c r="M1027" t="s">
        <v>105</v>
      </c>
      <c r="N1027" t="s">
        <v>768</v>
      </c>
      <c r="O1027" t="s">
        <v>116</v>
      </c>
      <c r="P1027" t="s">
        <v>46</v>
      </c>
      <c r="Q1027" t="s">
        <v>47</v>
      </c>
      <c r="R1027" t="s">
        <v>2166</v>
      </c>
      <c r="S1027" t="s">
        <v>49</v>
      </c>
      <c r="T1027" t="s">
        <v>2167</v>
      </c>
      <c r="U1027" t="s">
        <v>51</v>
      </c>
      <c r="V1027">
        <v>-426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</row>
    <row r="1028" spans="1:33" x14ac:dyDescent="0.25">
      <c r="A1028" t="s">
        <v>3963</v>
      </c>
      <c r="B1028" t="s">
        <v>2162</v>
      </c>
      <c r="C1028" t="s">
        <v>34</v>
      </c>
      <c r="D1028" t="s">
        <v>3646</v>
      </c>
      <c r="E1028" t="s">
        <v>757</v>
      </c>
      <c r="F1028" t="s">
        <v>758</v>
      </c>
      <c r="G1028" t="s">
        <v>117</v>
      </c>
      <c r="H1028" t="s">
        <v>769</v>
      </c>
      <c r="I1028" t="s">
        <v>770</v>
      </c>
      <c r="J1028" t="s">
        <v>95</v>
      </c>
      <c r="K1028" t="s">
        <v>2164</v>
      </c>
      <c r="L1028" t="s">
        <v>761</v>
      </c>
      <c r="M1028" t="s">
        <v>117</v>
      </c>
      <c r="N1028" t="s">
        <v>585</v>
      </c>
      <c r="O1028" t="s">
        <v>771</v>
      </c>
      <c r="P1028" t="s">
        <v>46</v>
      </c>
      <c r="Q1028" t="s">
        <v>47</v>
      </c>
      <c r="R1028" t="s">
        <v>2166</v>
      </c>
      <c r="S1028" t="s">
        <v>49</v>
      </c>
      <c r="T1028" t="s">
        <v>2167</v>
      </c>
      <c r="U1028" t="s">
        <v>51</v>
      </c>
      <c r="V1028">
        <v>-6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</row>
    <row r="1029" spans="1:33" x14ac:dyDescent="0.25">
      <c r="A1029" t="s">
        <v>3963</v>
      </c>
      <c r="B1029" t="s">
        <v>2162</v>
      </c>
      <c r="C1029" t="s">
        <v>34</v>
      </c>
      <c r="D1029" t="s">
        <v>3646</v>
      </c>
      <c r="E1029" t="s">
        <v>757</v>
      </c>
      <c r="F1029" t="s">
        <v>758</v>
      </c>
      <c r="G1029" t="s">
        <v>117</v>
      </c>
      <c r="H1029" t="s">
        <v>769</v>
      </c>
      <c r="I1029" t="s">
        <v>772</v>
      </c>
      <c r="J1029" t="s">
        <v>95</v>
      </c>
      <c r="K1029" t="s">
        <v>2164</v>
      </c>
      <c r="L1029" t="s">
        <v>761</v>
      </c>
      <c r="M1029" t="s">
        <v>117</v>
      </c>
      <c r="N1029" t="s">
        <v>479</v>
      </c>
      <c r="O1029" t="s">
        <v>773</v>
      </c>
      <c r="P1029" t="s">
        <v>46</v>
      </c>
      <c r="Q1029" t="s">
        <v>47</v>
      </c>
      <c r="R1029" t="s">
        <v>2166</v>
      </c>
      <c r="S1029" t="s">
        <v>49</v>
      </c>
      <c r="T1029" t="s">
        <v>2167</v>
      </c>
      <c r="U1029" t="s">
        <v>51</v>
      </c>
      <c r="V1029">
        <v>-102</v>
      </c>
      <c r="W1029">
        <v>-136</v>
      </c>
      <c r="X1029">
        <v>-136</v>
      </c>
      <c r="Y1029">
        <v>-139</v>
      </c>
      <c r="Z1029">
        <v>-142</v>
      </c>
      <c r="AA1029">
        <v>-145</v>
      </c>
      <c r="AB1029">
        <v>-148</v>
      </c>
      <c r="AC1029">
        <v>-152</v>
      </c>
      <c r="AD1029">
        <v>-155</v>
      </c>
      <c r="AE1029">
        <v>-158</v>
      </c>
      <c r="AF1029">
        <v>-162</v>
      </c>
      <c r="AG1029">
        <v>-165</v>
      </c>
    </row>
    <row r="1030" spans="1:33" x14ac:dyDescent="0.25">
      <c r="A1030" t="s">
        <v>3963</v>
      </c>
      <c r="B1030" t="s">
        <v>2162</v>
      </c>
      <c r="C1030" t="s">
        <v>34</v>
      </c>
      <c r="D1030" t="s">
        <v>3646</v>
      </c>
      <c r="E1030" t="s">
        <v>757</v>
      </c>
      <c r="F1030" t="s">
        <v>758</v>
      </c>
      <c r="G1030" t="s">
        <v>117</v>
      </c>
      <c r="H1030" t="s">
        <v>769</v>
      </c>
      <c r="I1030" t="s">
        <v>774</v>
      </c>
      <c r="J1030" t="s">
        <v>95</v>
      </c>
      <c r="K1030" t="s">
        <v>2164</v>
      </c>
      <c r="L1030" t="s">
        <v>761</v>
      </c>
      <c r="M1030" t="s">
        <v>117</v>
      </c>
      <c r="N1030" t="s">
        <v>775</v>
      </c>
      <c r="O1030" t="s">
        <v>776</v>
      </c>
      <c r="P1030" t="s">
        <v>46</v>
      </c>
      <c r="Q1030" t="s">
        <v>47</v>
      </c>
      <c r="R1030" t="s">
        <v>2166</v>
      </c>
      <c r="S1030" t="s">
        <v>49</v>
      </c>
      <c r="T1030" t="s">
        <v>2167</v>
      </c>
      <c r="U1030" t="s">
        <v>51</v>
      </c>
      <c r="V1030">
        <v>-7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</row>
    <row r="1031" spans="1:33" x14ac:dyDescent="0.25">
      <c r="A1031" t="s">
        <v>3963</v>
      </c>
      <c r="B1031" t="s">
        <v>2162</v>
      </c>
      <c r="C1031" t="s">
        <v>34</v>
      </c>
      <c r="D1031" t="s">
        <v>3646</v>
      </c>
      <c r="E1031" t="s">
        <v>757</v>
      </c>
      <c r="F1031" t="s">
        <v>758</v>
      </c>
      <c r="G1031" t="s">
        <v>117</v>
      </c>
      <c r="H1031" t="s">
        <v>769</v>
      </c>
      <c r="I1031" t="s">
        <v>777</v>
      </c>
      <c r="J1031" t="s">
        <v>95</v>
      </c>
      <c r="K1031" t="s">
        <v>2164</v>
      </c>
      <c r="L1031" t="s">
        <v>761</v>
      </c>
      <c r="M1031" t="s">
        <v>117</v>
      </c>
      <c r="N1031" t="s">
        <v>778</v>
      </c>
      <c r="O1031" t="s">
        <v>779</v>
      </c>
      <c r="P1031" t="s">
        <v>46</v>
      </c>
      <c r="Q1031" t="s">
        <v>47</v>
      </c>
      <c r="R1031" t="s">
        <v>2166</v>
      </c>
      <c r="S1031" t="s">
        <v>49</v>
      </c>
      <c r="T1031" t="s">
        <v>2167</v>
      </c>
      <c r="U1031" t="s">
        <v>51</v>
      </c>
      <c r="V1031">
        <v>-7</v>
      </c>
      <c r="W1031">
        <v>-7</v>
      </c>
      <c r="X1031">
        <v>-7</v>
      </c>
      <c r="Y1031">
        <v>-7</v>
      </c>
      <c r="Z1031">
        <v>-7</v>
      </c>
      <c r="AA1031">
        <v>-7</v>
      </c>
      <c r="AB1031">
        <v>-8</v>
      </c>
      <c r="AC1031">
        <v>-8</v>
      </c>
      <c r="AD1031">
        <v>-8</v>
      </c>
      <c r="AE1031">
        <v>-8</v>
      </c>
      <c r="AF1031">
        <v>-8</v>
      </c>
      <c r="AG1031">
        <v>-9</v>
      </c>
    </row>
    <row r="1032" spans="1:33" x14ac:dyDescent="0.25">
      <c r="A1032" t="s">
        <v>3963</v>
      </c>
      <c r="B1032" t="s">
        <v>2162</v>
      </c>
      <c r="C1032" t="s">
        <v>34</v>
      </c>
      <c r="D1032" t="s">
        <v>3646</v>
      </c>
      <c r="E1032" t="s">
        <v>757</v>
      </c>
      <c r="F1032" t="s">
        <v>758</v>
      </c>
      <c r="G1032" t="s">
        <v>117</v>
      </c>
      <c r="H1032" t="s">
        <v>769</v>
      </c>
      <c r="I1032" t="s">
        <v>777</v>
      </c>
      <c r="J1032" t="s">
        <v>95</v>
      </c>
      <c r="K1032" t="s">
        <v>2187</v>
      </c>
      <c r="L1032" t="s">
        <v>761</v>
      </c>
      <c r="M1032" t="s">
        <v>117</v>
      </c>
      <c r="N1032" t="s">
        <v>778</v>
      </c>
      <c r="O1032" t="s">
        <v>779</v>
      </c>
      <c r="P1032" t="s">
        <v>46</v>
      </c>
      <c r="Q1032" t="s">
        <v>47</v>
      </c>
      <c r="R1032" t="s">
        <v>2190</v>
      </c>
      <c r="S1032" t="s">
        <v>49</v>
      </c>
      <c r="T1032" t="s">
        <v>2191</v>
      </c>
      <c r="U1032" t="s">
        <v>51</v>
      </c>
      <c r="V1032">
        <v>-1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</row>
    <row r="1033" spans="1:33" x14ac:dyDescent="0.25">
      <c r="A1033" t="s">
        <v>3963</v>
      </c>
      <c r="B1033" t="s">
        <v>2162</v>
      </c>
      <c r="C1033" t="s">
        <v>34</v>
      </c>
      <c r="D1033" t="s">
        <v>3646</v>
      </c>
      <c r="E1033" t="s">
        <v>757</v>
      </c>
      <c r="F1033" t="s">
        <v>758</v>
      </c>
      <c r="G1033" t="s">
        <v>117</v>
      </c>
      <c r="H1033" t="s">
        <v>769</v>
      </c>
      <c r="I1033" t="s">
        <v>4114</v>
      </c>
      <c r="J1033" t="s">
        <v>95</v>
      </c>
      <c r="K1033" t="s">
        <v>2164</v>
      </c>
      <c r="L1033" t="s">
        <v>761</v>
      </c>
      <c r="M1033" t="s">
        <v>117</v>
      </c>
      <c r="N1033" t="s">
        <v>4115</v>
      </c>
      <c r="O1033" t="s">
        <v>4116</v>
      </c>
      <c r="P1033" t="s">
        <v>46</v>
      </c>
      <c r="Q1033" t="s">
        <v>47</v>
      </c>
      <c r="R1033" t="s">
        <v>2166</v>
      </c>
      <c r="S1033" t="s">
        <v>49</v>
      </c>
      <c r="T1033" t="s">
        <v>2167</v>
      </c>
      <c r="U1033" t="s">
        <v>51</v>
      </c>
      <c r="V1033">
        <v>-3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</row>
    <row r="1034" spans="1:33" x14ac:dyDescent="0.25">
      <c r="A1034" t="s">
        <v>3963</v>
      </c>
      <c r="B1034" t="s">
        <v>2162</v>
      </c>
      <c r="C1034" t="s">
        <v>34</v>
      </c>
      <c r="D1034" t="s">
        <v>3646</v>
      </c>
      <c r="E1034" t="s">
        <v>757</v>
      </c>
      <c r="F1034" t="s">
        <v>758</v>
      </c>
      <c r="G1034" t="s">
        <v>227</v>
      </c>
      <c r="H1034" t="s">
        <v>784</v>
      </c>
      <c r="I1034" t="s">
        <v>785</v>
      </c>
      <c r="J1034" t="s">
        <v>565</v>
      </c>
      <c r="K1034" t="s">
        <v>2164</v>
      </c>
      <c r="L1034" t="s">
        <v>761</v>
      </c>
      <c r="M1034" t="s">
        <v>128</v>
      </c>
      <c r="N1034" t="s">
        <v>786</v>
      </c>
      <c r="O1034" t="s">
        <v>84</v>
      </c>
      <c r="P1034" t="s">
        <v>46</v>
      </c>
      <c r="Q1034" t="s">
        <v>47</v>
      </c>
      <c r="R1034" t="s">
        <v>2166</v>
      </c>
      <c r="S1034" t="s">
        <v>49</v>
      </c>
      <c r="T1034" t="s">
        <v>2167</v>
      </c>
      <c r="U1034" t="s">
        <v>51</v>
      </c>
      <c r="V1034">
        <v>-2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</row>
    <row r="1035" spans="1:33" x14ac:dyDescent="0.25">
      <c r="A1035" t="s">
        <v>3963</v>
      </c>
      <c r="B1035" t="s">
        <v>2162</v>
      </c>
      <c r="C1035" t="s">
        <v>34</v>
      </c>
      <c r="D1035" t="s">
        <v>3646</v>
      </c>
      <c r="E1035" t="s">
        <v>757</v>
      </c>
      <c r="F1035" t="s">
        <v>758</v>
      </c>
      <c r="G1035" t="s">
        <v>130</v>
      </c>
      <c r="H1035" t="s">
        <v>791</v>
      </c>
      <c r="I1035" t="s">
        <v>792</v>
      </c>
      <c r="J1035" t="s">
        <v>565</v>
      </c>
      <c r="K1035" t="s">
        <v>2164</v>
      </c>
      <c r="L1035" t="s">
        <v>761</v>
      </c>
      <c r="M1035" t="s">
        <v>130</v>
      </c>
      <c r="N1035" t="s">
        <v>600</v>
      </c>
      <c r="O1035" t="s">
        <v>84</v>
      </c>
      <c r="P1035" t="s">
        <v>46</v>
      </c>
      <c r="Q1035" t="s">
        <v>47</v>
      </c>
      <c r="R1035" t="s">
        <v>2166</v>
      </c>
      <c r="S1035" t="s">
        <v>49</v>
      </c>
      <c r="T1035" t="s">
        <v>2167</v>
      </c>
      <c r="U1035" t="s">
        <v>51</v>
      </c>
      <c r="V1035">
        <v>-180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</row>
    <row r="1036" spans="1:33" x14ac:dyDescent="0.25">
      <c r="A1036" t="s">
        <v>3963</v>
      </c>
      <c r="B1036" t="s">
        <v>2162</v>
      </c>
      <c r="C1036" t="s">
        <v>34</v>
      </c>
      <c r="D1036" t="s">
        <v>3646</v>
      </c>
      <c r="E1036" t="s">
        <v>757</v>
      </c>
      <c r="F1036" t="s">
        <v>758</v>
      </c>
      <c r="G1036" t="s">
        <v>37</v>
      </c>
      <c r="H1036" t="s">
        <v>793</v>
      </c>
      <c r="I1036" t="s">
        <v>794</v>
      </c>
      <c r="J1036" t="s">
        <v>565</v>
      </c>
      <c r="K1036" t="s">
        <v>2164</v>
      </c>
      <c r="L1036" t="s">
        <v>761</v>
      </c>
      <c r="M1036" t="s">
        <v>37</v>
      </c>
      <c r="N1036" t="s">
        <v>450</v>
      </c>
      <c r="O1036" t="s">
        <v>84</v>
      </c>
      <c r="P1036" t="s">
        <v>46</v>
      </c>
      <c r="Q1036" t="s">
        <v>47</v>
      </c>
      <c r="R1036" t="s">
        <v>2166</v>
      </c>
      <c r="S1036" t="s">
        <v>49</v>
      </c>
      <c r="T1036" t="s">
        <v>2167</v>
      </c>
      <c r="U1036" t="s">
        <v>51</v>
      </c>
      <c r="V1036">
        <v>-14</v>
      </c>
      <c r="W1036">
        <v>-9</v>
      </c>
      <c r="X1036">
        <v>-8</v>
      </c>
      <c r="Y1036">
        <v>-8</v>
      </c>
      <c r="Z1036">
        <v>-8</v>
      </c>
      <c r="AA1036">
        <v>-9</v>
      </c>
      <c r="AB1036">
        <v>-9</v>
      </c>
      <c r="AC1036">
        <v>-9</v>
      </c>
      <c r="AD1036">
        <v>-9</v>
      </c>
      <c r="AE1036">
        <v>-9</v>
      </c>
      <c r="AF1036">
        <v>-10</v>
      </c>
      <c r="AG1036">
        <v>-10</v>
      </c>
    </row>
    <row r="1037" spans="1:33" x14ac:dyDescent="0.25">
      <c r="A1037" t="s">
        <v>3963</v>
      </c>
      <c r="B1037" t="s">
        <v>2162</v>
      </c>
      <c r="C1037" t="s">
        <v>34</v>
      </c>
      <c r="D1037" t="s">
        <v>3646</v>
      </c>
      <c r="E1037" t="s">
        <v>757</v>
      </c>
      <c r="F1037" t="s">
        <v>758</v>
      </c>
      <c r="G1037" t="s">
        <v>125</v>
      </c>
      <c r="H1037" t="s">
        <v>795</v>
      </c>
      <c r="I1037" t="s">
        <v>796</v>
      </c>
      <c r="J1037" t="s">
        <v>565</v>
      </c>
      <c r="K1037" t="s">
        <v>2164</v>
      </c>
      <c r="L1037" t="s">
        <v>761</v>
      </c>
      <c r="M1037" t="s">
        <v>125</v>
      </c>
      <c r="N1037" t="s">
        <v>639</v>
      </c>
      <c r="O1037" t="s">
        <v>84</v>
      </c>
      <c r="P1037" t="s">
        <v>46</v>
      </c>
      <c r="Q1037" t="s">
        <v>47</v>
      </c>
      <c r="R1037" t="s">
        <v>2166</v>
      </c>
      <c r="S1037" t="s">
        <v>49</v>
      </c>
      <c r="T1037" t="s">
        <v>2167</v>
      </c>
      <c r="U1037" t="s">
        <v>51</v>
      </c>
      <c r="V1037">
        <v>-2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</row>
    <row r="1038" spans="1:33" x14ac:dyDescent="0.25">
      <c r="A1038" t="s">
        <v>3963</v>
      </c>
      <c r="B1038" t="s">
        <v>2162</v>
      </c>
      <c r="C1038" t="s">
        <v>34</v>
      </c>
      <c r="D1038" t="s">
        <v>3646</v>
      </c>
      <c r="E1038" t="s">
        <v>757</v>
      </c>
      <c r="F1038" t="s">
        <v>758</v>
      </c>
      <c r="G1038" t="s">
        <v>146</v>
      </c>
      <c r="H1038" t="s">
        <v>797</v>
      </c>
      <c r="I1038" t="s">
        <v>2267</v>
      </c>
      <c r="J1038" t="s">
        <v>799</v>
      </c>
      <c r="K1038" t="s">
        <v>2164</v>
      </c>
      <c r="L1038" t="s">
        <v>761</v>
      </c>
      <c r="M1038" t="s">
        <v>146</v>
      </c>
      <c r="N1038" t="s">
        <v>2268</v>
      </c>
      <c r="O1038" t="s">
        <v>84</v>
      </c>
      <c r="P1038" t="s">
        <v>46</v>
      </c>
      <c r="Q1038" t="s">
        <v>47</v>
      </c>
      <c r="R1038" t="s">
        <v>2166</v>
      </c>
      <c r="S1038" t="s">
        <v>49</v>
      </c>
      <c r="T1038" t="s">
        <v>2167</v>
      </c>
      <c r="U1038" t="s">
        <v>51</v>
      </c>
      <c r="V1038">
        <v>-25</v>
      </c>
      <c r="W1038">
        <v>-15</v>
      </c>
      <c r="X1038">
        <v>-15</v>
      </c>
      <c r="Y1038">
        <v>-15</v>
      </c>
      <c r="Z1038">
        <v>-16</v>
      </c>
      <c r="AA1038">
        <v>-16</v>
      </c>
      <c r="AB1038">
        <v>-16</v>
      </c>
      <c r="AC1038">
        <v>-17</v>
      </c>
      <c r="AD1038">
        <v>-17</v>
      </c>
      <c r="AE1038">
        <v>-17</v>
      </c>
      <c r="AF1038">
        <v>-18</v>
      </c>
      <c r="AG1038">
        <v>-18</v>
      </c>
    </row>
    <row r="1039" spans="1:33" x14ac:dyDescent="0.25">
      <c r="A1039" t="s">
        <v>3963</v>
      </c>
      <c r="B1039" t="s">
        <v>2162</v>
      </c>
      <c r="C1039" t="s">
        <v>34</v>
      </c>
      <c r="D1039" t="s">
        <v>3646</v>
      </c>
      <c r="E1039" t="s">
        <v>757</v>
      </c>
      <c r="F1039" t="s">
        <v>758</v>
      </c>
      <c r="G1039" t="s">
        <v>156</v>
      </c>
      <c r="H1039" t="s">
        <v>802</v>
      </c>
      <c r="I1039" t="s">
        <v>807</v>
      </c>
      <c r="J1039" t="s">
        <v>804</v>
      </c>
      <c r="K1039" t="s">
        <v>2164</v>
      </c>
      <c r="L1039" t="s">
        <v>761</v>
      </c>
      <c r="M1039" t="s">
        <v>156</v>
      </c>
      <c r="N1039" t="s">
        <v>808</v>
      </c>
      <c r="O1039" t="s">
        <v>809</v>
      </c>
      <c r="P1039" t="s">
        <v>46</v>
      </c>
      <c r="Q1039" t="s">
        <v>47</v>
      </c>
      <c r="R1039" t="s">
        <v>2166</v>
      </c>
      <c r="S1039" t="s">
        <v>49</v>
      </c>
      <c r="T1039" t="s">
        <v>2167</v>
      </c>
      <c r="U1039" t="s">
        <v>51</v>
      </c>
      <c r="V1039">
        <v>-1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</row>
    <row r="1040" spans="1:33" x14ac:dyDescent="0.25">
      <c r="A1040" t="s">
        <v>3963</v>
      </c>
      <c r="B1040" t="s">
        <v>2162</v>
      </c>
      <c r="C1040" t="s">
        <v>34</v>
      </c>
      <c r="D1040" t="s">
        <v>3646</v>
      </c>
      <c r="E1040" t="s">
        <v>757</v>
      </c>
      <c r="F1040" t="s">
        <v>758</v>
      </c>
      <c r="G1040" t="s">
        <v>156</v>
      </c>
      <c r="H1040" t="s">
        <v>802</v>
      </c>
      <c r="I1040" t="s">
        <v>810</v>
      </c>
      <c r="J1040" t="s">
        <v>804</v>
      </c>
      <c r="K1040" t="s">
        <v>2164</v>
      </c>
      <c r="L1040" t="s">
        <v>761</v>
      </c>
      <c r="M1040" t="s">
        <v>156</v>
      </c>
      <c r="N1040" t="s">
        <v>811</v>
      </c>
      <c r="O1040" t="s">
        <v>812</v>
      </c>
      <c r="P1040" t="s">
        <v>46</v>
      </c>
      <c r="Q1040" t="s">
        <v>47</v>
      </c>
      <c r="R1040" t="s">
        <v>2166</v>
      </c>
      <c r="S1040" t="s">
        <v>49</v>
      </c>
      <c r="T1040" t="s">
        <v>2167</v>
      </c>
      <c r="U1040" t="s">
        <v>51</v>
      </c>
      <c r="V1040">
        <v>-1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</row>
    <row r="1041" spans="1:33" x14ac:dyDescent="0.25">
      <c r="A1041" t="s">
        <v>3963</v>
      </c>
      <c r="B1041" t="s">
        <v>2162</v>
      </c>
      <c r="C1041" t="s">
        <v>34</v>
      </c>
      <c r="D1041" t="s">
        <v>3646</v>
      </c>
      <c r="E1041" t="s">
        <v>819</v>
      </c>
      <c r="F1041" t="s">
        <v>820</v>
      </c>
      <c r="G1041" t="s">
        <v>111</v>
      </c>
      <c r="H1041" t="s">
        <v>821</v>
      </c>
      <c r="I1041" t="s">
        <v>3883</v>
      </c>
      <c r="J1041" t="s">
        <v>823</v>
      </c>
      <c r="K1041" t="s">
        <v>2164</v>
      </c>
      <c r="L1041" t="s">
        <v>824</v>
      </c>
      <c r="M1041" t="s">
        <v>117</v>
      </c>
      <c r="N1041" t="s">
        <v>3884</v>
      </c>
      <c r="O1041" t="s">
        <v>3885</v>
      </c>
      <c r="P1041" t="s">
        <v>46</v>
      </c>
      <c r="Q1041" t="s">
        <v>47</v>
      </c>
      <c r="R1041" t="s">
        <v>2166</v>
      </c>
      <c r="S1041" t="s">
        <v>49</v>
      </c>
      <c r="T1041" t="s">
        <v>2167</v>
      </c>
      <c r="U1041" t="s">
        <v>51</v>
      </c>
      <c r="V1041">
        <v>-2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</row>
    <row r="1042" spans="1:33" x14ac:dyDescent="0.25">
      <c r="A1042" t="s">
        <v>3963</v>
      </c>
      <c r="B1042" t="s">
        <v>2162</v>
      </c>
      <c r="C1042" t="s">
        <v>34</v>
      </c>
      <c r="D1042" t="s">
        <v>3646</v>
      </c>
      <c r="E1042" t="s">
        <v>819</v>
      </c>
      <c r="F1042" t="s">
        <v>820</v>
      </c>
      <c r="G1042" t="s">
        <v>128</v>
      </c>
      <c r="H1042" t="s">
        <v>833</v>
      </c>
      <c r="I1042" t="s">
        <v>834</v>
      </c>
      <c r="J1042" t="s">
        <v>835</v>
      </c>
      <c r="K1042" t="s">
        <v>2187</v>
      </c>
      <c r="L1042" t="s">
        <v>824</v>
      </c>
      <c r="M1042" t="s">
        <v>52</v>
      </c>
      <c r="N1042" t="s">
        <v>836</v>
      </c>
      <c r="O1042" t="s">
        <v>84</v>
      </c>
      <c r="P1042" t="s">
        <v>46</v>
      </c>
      <c r="Q1042" t="s">
        <v>47</v>
      </c>
      <c r="R1042" t="s">
        <v>2190</v>
      </c>
      <c r="S1042" t="s">
        <v>49</v>
      </c>
      <c r="T1042" t="s">
        <v>2191</v>
      </c>
      <c r="U1042" t="s">
        <v>51</v>
      </c>
      <c r="V1042">
        <v>-2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</row>
    <row r="1043" spans="1:33" x14ac:dyDescent="0.25">
      <c r="A1043" t="s">
        <v>3963</v>
      </c>
      <c r="B1043" t="s">
        <v>2162</v>
      </c>
      <c r="C1043" t="s">
        <v>34</v>
      </c>
      <c r="D1043" t="s">
        <v>3646</v>
      </c>
      <c r="E1043" t="s">
        <v>819</v>
      </c>
      <c r="F1043" t="s">
        <v>820</v>
      </c>
      <c r="G1043" t="s">
        <v>119</v>
      </c>
      <c r="H1043" t="s">
        <v>2269</v>
      </c>
      <c r="I1043" t="s">
        <v>2270</v>
      </c>
      <c r="J1043" t="s">
        <v>835</v>
      </c>
      <c r="K1043" t="s">
        <v>2164</v>
      </c>
      <c r="L1043" t="s">
        <v>824</v>
      </c>
      <c r="M1043" t="s">
        <v>132</v>
      </c>
      <c r="N1043" t="s">
        <v>676</v>
      </c>
      <c r="O1043" t="s">
        <v>84</v>
      </c>
      <c r="P1043" t="s">
        <v>46</v>
      </c>
      <c r="Q1043" t="s">
        <v>47</v>
      </c>
      <c r="R1043" t="s">
        <v>2166</v>
      </c>
      <c r="S1043" t="s">
        <v>49</v>
      </c>
      <c r="T1043" t="s">
        <v>2167</v>
      </c>
      <c r="U1043" t="s">
        <v>51</v>
      </c>
      <c r="V1043">
        <v>0</v>
      </c>
      <c r="W1043">
        <v>-3</v>
      </c>
      <c r="X1043">
        <v>-3</v>
      </c>
      <c r="Y1043">
        <v>-3</v>
      </c>
      <c r="Z1043">
        <v>-3</v>
      </c>
      <c r="AA1043">
        <v>-3</v>
      </c>
      <c r="AB1043">
        <v>-3</v>
      </c>
      <c r="AC1043">
        <v>-3</v>
      </c>
      <c r="AD1043">
        <v>-3</v>
      </c>
      <c r="AE1043">
        <v>-3</v>
      </c>
      <c r="AF1043">
        <v>-4</v>
      </c>
      <c r="AG1043">
        <v>-4</v>
      </c>
    </row>
    <row r="1044" spans="1:33" x14ac:dyDescent="0.25">
      <c r="A1044" t="s">
        <v>3963</v>
      </c>
      <c r="B1044" t="s">
        <v>2162</v>
      </c>
      <c r="C1044" t="s">
        <v>34</v>
      </c>
      <c r="D1044" t="s">
        <v>3646</v>
      </c>
      <c r="E1044" t="s">
        <v>819</v>
      </c>
      <c r="F1044" t="s">
        <v>820</v>
      </c>
      <c r="G1044" t="s">
        <v>140</v>
      </c>
      <c r="H1044" t="s">
        <v>837</v>
      </c>
      <c r="I1044" t="s">
        <v>838</v>
      </c>
      <c r="J1044" t="s">
        <v>159</v>
      </c>
      <c r="K1044" t="s">
        <v>2164</v>
      </c>
      <c r="L1044" t="s">
        <v>824</v>
      </c>
      <c r="M1044" t="s">
        <v>140</v>
      </c>
      <c r="N1044" t="s">
        <v>394</v>
      </c>
      <c r="O1044" t="s">
        <v>84</v>
      </c>
      <c r="P1044" t="s">
        <v>46</v>
      </c>
      <c r="Q1044" t="s">
        <v>47</v>
      </c>
      <c r="R1044" t="s">
        <v>2166</v>
      </c>
      <c r="S1044" t="s">
        <v>49</v>
      </c>
      <c r="T1044" t="s">
        <v>2167</v>
      </c>
      <c r="U1044" t="s">
        <v>51</v>
      </c>
      <c r="V1044">
        <v>-2</v>
      </c>
      <c r="W1044">
        <v>-3</v>
      </c>
      <c r="X1044">
        <v>-3</v>
      </c>
      <c r="Y1044">
        <v>-3</v>
      </c>
      <c r="Z1044">
        <v>-3</v>
      </c>
      <c r="AA1044">
        <v>-3</v>
      </c>
      <c r="AB1044">
        <v>-3</v>
      </c>
      <c r="AC1044">
        <v>-3</v>
      </c>
      <c r="AD1044">
        <v>-3</v>
      </c>
      <c r="AE1044">
        <v>-3</v>
      </c>
      <c r="AF1044">
        <v>-4</v>
      </c>
      <c r="AG1044">
        <v>-4</v>
      </c>
    </row>
    <row r="1045" spans="1:33" x14ac:dyDescent="0.25">
      <c r="A1045" t="s">
        <v>3963</v>
      </c>
      <c r="B1045" t="s">
        <v>2162</v>
      </c>
      <c r="C1045" t="s">
        <v>34</v>
      </c>
      <c r="D1045" t="s">
        <v>3646</v>
      </c>
      <c r="E1045" t="s">
        <v>819</v>
      </c>
      <c r="F1045" t="s">
        <v>820</v>
      </c>
      <c r="G1045" t="s">
        <v>122</v>
      </c>
      <c r="H1045" t="s">
        <v>2271</v>
      </c>
      <c r="I1045" t="s">
        <v>2272</v>
      </c>
      <c r="J1045" t="s">
        <v>159</v>
      </c>
      <c r="K1045" t="s">
        <v>2164</v>
      </c>
      <c r="L1045" t="s">
        <v>824</v>
      </c>
      <c r="M1045" t="s">
        <v>122</v>
      </c>
      <c r="N1045" t="s">
        <v>1221</v>
      </c>
      <c r="O1045" t="s">
        <v>84</v>
      </c>
      <c r="P1045" t="s">
        <v>46</v>
      </c>
      <c r="Q1045" t="s">
        <v>47</v>
      </c>
      <c r="R1045" t="s">
        <v>2166</v>
      </c>
      <c r="S1045" t="s">
        <v>49</v>
      </c>
      <c r="T1045" t="s">
        <v>2167</v>
      </c>
      <c r="U1045" t="s">
        <v>51</v>
      </c>
      <c r="V1045">
        <v>0</v>
      </c>
      <c r="W1045">
        <v>-1</v>
      </c>
      <c r="X1045">
        <v>-1</v>
      </c>
      <c r="Y1045">
        <v>-1</v>
      </c>
      <c r="Z1045">
        <v>-1</v>
      </c>
      <c r="AA1045">
        <v>-1</v>
      </c>
      <c r="AB1045">
        <v>-1</v>
      </c>
      <c r="AC1045">
        <v>-1</v>
      </c>
      <c r="AD1045">
        <v>-1</v>
      </c>
      <c r="AE1045">
        <v>-1</v>
      </c>
      <c r="AF1045">
        <v>-1</v>
      </c>
      <c r="AG1045">
        <v>-1</v>
      </c>
    </row>
    <row r="1046" spans="1:33" x14ac:dyDescent="0.25">
      <c r="A1046" t="s">
        <v>3963</v>
      </c>
      <c r="B1046" t="s">
        <v>2162</v>
      </c>
      <c r="C1046" t="s">
        <v>34</v>
      </c>
      <c r="D1046" t="s">
        <v>3646</v>
      </c>
      <c r="E1046" t="s">
        <v>819</v>
      </c>
      <c r="F1046" t="s">
        <v>820</v>
      </c>
      <c r="G1046" t="s">
        <v>122</v>
      </c>
      <c r="H1046" t="s">
        <v>2271</v>
      </c>
      <c r="I1046" t="s">
        <v>2272</v>
      </c>
      <c r="J1046" t="s">
        <v>159</v>
      </c>
      <c r="K1046" t="s">
        <v>2164</v>
      </c>
      <c r="L1046" t="s">
        <v>824</v>
      </c>
      <c r="M1046" t="s">
        <v>122</v>
      </c>
      <c r="N1046" t="s">
        <v>1221</v>
      </c>
      <c r="O1046" t="s">
        <v>84</v>
      </c>
      <c r="P1046" t="s">
        <v>46</v>
      </c>
      <c r="Q1046" t="s">
        <v>47</v>
      </c>
      <c r="R1046" t="s">
        <v>2166</v>
      </c>
      <c r="S1046" t="s">
        <v>105</v>
      </c>
      <c r="T1046" t="s">
        <v>2167</v>
      </c>
      <c r="U1046" t="s">
        <v>51</v>
      </c>
      <c r="V1046">
        <v>-2</v>
      </c>
      <c r="W1046">
        <v>-2</v>
      </c>
      <c r="X1046">
        <v>-2</v>
      </c>
      <c r="Y1046">
        <v>-2</v>
      </c>
      <c r="Z1046">
        <v>-2</v>
      </c>
      <c r="AA1046">
        <v>-2</v>
      </c>
      <c r="AB1046">
        <v>-2</v>
      </c>
      <c r="AC1046">
        <v>-2</v>
      </c>
      <c r="AD1046">
        <v>-2</v>
      </c>
      <c r="AE1046">
        <v>-2</v>
      </c>
      <c r="AF1046">
        <v>-2</v>
      </c>
      <c r="AG1046">
        <v>-2</v>
      </c>
    </row>
    <row r="1047" spans="1:33" x14ac:dyDescent="0.25">
      <c r="A1047" t="s">
        <v>3963</v>
      </c>
      <c r="B1047" t="s">
        <v>2162</v>
      </c>
      <c r="C1047" t="s">
        <v>34</v>
      </c>
      <c r="D1047" t="s">
        <v>3646</v>
      </c>
      <c r="E1047" t="s">
        <v>819</v>
      </c>
      <c r="F1047" t="s">
        <v>820</v>
      </c>
      <c r="G1047" t="s">
        <v>146</v>
      </c>
      <c r="H1047" t="s">
        <v>839</v>
      </c>
      <c r="I1047" t="s">
        <v>840</v>
      </c>
      <c r="J1047" t="s">
        <v>835</v>
      </c>
      <c r="K1047" t="s">
        <v>2164</v>
      </c>
      <c r="L1047" t="s">
        <v>824</v>
      </c>
      <c r="M1047" t="s">
        <v>146</v>
      </c>
      <c r="N1047" t="s">
        <v>600</v>
      </c>
      <c r="O1047" t="s">
        <v>84</v>
      </c>
      <c r="P1047" t="s">
        <v>46</v>
      </c>
      <c r="Q1047" t="s">
        <v>47</v>
      </c>
      <c r="R1047" t="s">
        <v>2166</v>
      </c>
      <c r="S1047" t="s">
        <v>49</v>
      </c>
      <c r="T1047" t="s">
        <v>2167</v>
      </c>
      <c r="U1047" t="s">
        <v>51</v>
      </c>
      <c r="V1047">
        <v>-1</v>
      </c>
      <c r="W1047">
        <v>-1</v>
      </c>
      <c r="X1047">
        <v>-1</v>
      </c>
      <c r="Y1047">
        <v>-1</v>
      </c>
      <c r="Z1047">
        <v>-1</v>
      </c>
      <c r="AA1047">
        <v>-1</v>
      </c>
      <c r="AB1047">
        <v>-1</v>
      </c>
      <c r="AC1047">
        <v>-1</v>
      </c>
      <c r="AD1047">
        <v>-1</v>
      </c>
      <c r="AE1047">
        <v>-1</v>
      </c>
      <c r="AF1047">
        <v>-1</v>
      </c>
      <c r="AG1047">
        <v>-1</v>
      </c>
    </row>
    <row r="1048" spans="1:33" x14ac:dyDescent="0.25">
      <c r="A1048" t="s">
        <v>3963</v>
      </c>
      <c r="B1048" t="s">
        <v>2162</v>
      </c>
      <c r="C1048" t="s">
        <v>34</v>
      </c>
      <c r="D1048" t="s">
        <v>3646</v>
      </c>
      <c r="E1048" t="s">
        <v>819</v>
      </c>
      <c r="F1048" t="s">
        <v>820</v>
      </c>
      <c r="G1048" t="s">
        <v>63</v>
      </c>
      <c r="H1048" t="s">
        <v>216</v>
      </c>
      <c r="I1048" t="s">
        <v>849</v>
      </c>
      <c r="J1048" t="s">
        <v>835</v>
      </c>
      <c r="K1048" t="s">
        <v>2164</v>
      </c>
      <c r="L1048" t="s">
        <v>824</v>
      </c>
      <c r="M1048" t="s">
        <v>63</v>
      </c>
      <c r="N1048" t="s">
        <v>850</v>
      </c>
      <c r="O1048" t="s">
        <v>116</v>
      </c>
      <c r="P1048" t="s">
        <v>46</v>
      </c>
      <c r="Q1048" t="s">
        <v>47</v>
      </c>
      <c r="R1048" t="s">
        <v>2166</v>
      </c>
      <c r="S1048" t="s">
        <v>49</v>
      </c>
      <c r="T1048" t="s">
        <v>2167</v>
      </c>
      <c r="U1048" t="s">
        <v>51</v>
      </c>
      <c r="V1048">
        <v>-1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</row>
    <row r="1049" spans="1:33" x14ac:dyDescent="0.25">
      <c r="A1049" t="s">
        <v>3963</v>
      </c>
      <c r="B1049" t="s">
        <v>2162</v>
      </c>
      <c r="C1049" t="s">
        <v>34</v>
      </c>
      <c r="D1049" t="s">
        <v>3646</v>
      </c>
      <c r="E1049" t="s">
        <v>170</v>
      </c>
      <c r="F1049" t="s">
        <v>851</v>
      </c>
      <c r="G1049" t="s">
        <v>117</v>
      </c>
      <c r="H1049" t="s">
        <v>852</v>
      </c>
      <c r="I1049" t="s">
        <v>853</v>
      </c>
      <c r="J1049" t="s">
        <v>854</v>
      </c>
      <c r="K1049" t="s">
        <v>2164</v>
      </c>
      <c r="L1049" t="s">
        <v>855</v>
      </c>
      <c r="M1049" t="s">
        <v>117</v>
      </c>
      <c r="N1049" t="s">
        <v>856</v>
      </c>
      <c r="O1049" t="s">
        <v>857</v>
      </c>
      <c r="P1049" t="s">
        <v>46</v>
      </c>
      <c r="Q1049" t="s">
        <v>47</v>
      </c>
      <c r="R1049" t="s">
        <v>2166</v>
      </c>
      <c r="S1049" t="s">
        <v>49</v>
      </c>
      <c r="T1049" t="s">
        <v>2167</v>
      </c>
      <c r="U1049" t="s">
        <v>51</v>
      </c>
      <c r="V1049">
        <v>-188</v>
      </c>
      <c r="W1049">
        <v>-181</v>
      </c>
      <c r="X1049">
        <v>-181</v>
      </c>
      <c r="Y1049">
        <v>-185</v>
      </c>
      <c r="Z1049">
        <v>-189</v>
      </c>
      <c r="AA1049">
        <v>-193</v>
      </c>
      <c r="AB1049">
        <v>-197</v>
      </c>
      <c r="AC1049">
        <v>-202</v>
      </c>
      <c r="AD1049">
        <v>-206</v>
      </c>
      <c r="AE1049">
        <v>-211</v>
      </c>
      <c r="AF1049">
        <v>-215</v>
      </c>
      <c r="AG1049">
        <v>-220</v>
      </c>
    </row>
    <row r="1050" spans="1:33" x14ac:dyDescent="0.25">
      <c r="A1050" t="s">
        <v>3963</v>
      </c>
      <c r="B1050" t="s">
        <v>2162</v>
      </c>
      <c r="C1050" t="s">
        <v>34</v>
      </c>
      <c r="D1050" t="s">
        <v>3646</v>
      </c>
      <c r="E1050" t="s">
        <v>170</v>
      </c>
      <c r="F1050" t="s">
        <v>851</v>
      </c>
      <c r="G1050" t="s">
        <v>117</v>
      </c>
      <c r="H1050" t="s">
        <v>852</v>
      </c>
      <c r="I1050" t="s">
        <v>858</v>
      </c>
      <c r="J1050" t="s">
        <v>859</v>
      </c>
      <c r="K1050" t="s">
        <v>2164</v>
      </c>
      <c r="L1050" t="s">
        <v>855</v>
      </c>
      <c r="M1050" t="s">
        <v>117</v>
      </c>
      <c r="N1050" t="s">
        <v>860</v>
      </c>
      <c r="O1050" t="s">
        <v>861</v>
      </c>
      <c r="P1050" t="s">
        <v>46</v>
      </c>
      <c r="Q1050" t="s">
        <v>47</v>
      </c>
      <c r="R1050" t="s">
        <v>2166</v>
      </c>
      <c r="S1050" t="s">
        <v>49</v>
      </c>
      <c r="T1050" t="s">
        <v>2167</v>
      </c>
      <c r="U1050" t="s">
        <v>51</v>
      </c>
      <c r="V1050">
        <v>-11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</row>
    <row r="1051" spans="1:33" x14ac:dyDescent="0.25">
      <c r="A1051" t="s">
        <v>3963</v>
      </c>
      <c r="B1051" t="s">
        <v>2162</v>
      </c>
      <c r="C1051" t="s">
        <v>34</v>
      </c>
      <c r="D1051" t="s">
        <v>3646</v>
      </c>
      <c r="E1051" t="s">
        <v>170</v>
      </c>
      <c r="F1051" t="s">
        <v>851</v>
      </c>
      <c r="G1051" t="s">
        <v>117</v>
      </c>
      <c r="H1051" t="s">
        <v>852</v>
      </c>
      <c r="I1051" t="s">
        <v>864</v>
      </c>
      <c r="J1051" t="s">
        <v>854</v>
      </c>
      <c r="K1051" t="s">
        <v>2164</v>
      </c>
      <c r="L1051" t="s">
        <v>855</v>
      </c>
      <c r="M1051" t="s">
        <v>117</v>
      </c>
      <c r="N1051" t="s">
        <v>865</v>
      </c>
      <c r="O1051" t="s">
        <v>866</v>
      </c>
      <c r="P1051" t="s">
        <v>46</v>
      </c>
      <c r="Q1051" t="s">
        <v>47</v>
      </c>
      <c r="R1051" t="s">
        <v>2166</v>
      </c>
      <c r="S1051" t="s">
        <v>49</v>
      </c>
      <c r="T1051" t="s">
        <v>2167</v>
      </c>
      <c r="U1051" t="s">
        <v>51</v>
      </c>
      <c r="V1051">
        <v>-59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x14ac:dyDescent="0.25">
      <c r="A1052" t="s">
        <v>3963</v>
      </c>
      <c r="B1052" t="s">
        <v>2162</v>
      </c>
      <c r="C1052" t="s">
        <v>34</v>
      </c>
      <c r="D1052" t="s">
        <v>3646</v>
      </c>
      <c r="E1052" t="s">
        <v>170</v>
      </c>
      <c r="F1052" t="s">
        <v>851</v>
      </c>
      <c r="G1052" t="s">
        <v>117</v>
      </c>
      <c r="H1052" t="s">
        <v>852</v>
      </c>
      <c r="I1052" t="s">
        <v>867</v>
      </c>
      <c r="J1052" t="s">
        <v>854</v>
      </c>
      <c r="K1052" t="s">
        <v>2164</v>
      </c>
      <c r="L1052" t="s">
        <v>855</v>
      </c>
      <c r="M1052" t="s">
        <v>117</v>
      </c>
      <c r="N1052" t="s">
        <v>868</v>
      </c>
      <c r="O1052" t="s">
        <v>116</v>
      </c>
      <c r="P1052" t="s">
        <v>46</v>
      </c>
      <c r="Q1052" t="s">
        <v>47</v>
      </c>
      <c r="R1052" t="s">
        <v>2166</v>
      </c>
      <c r="S1052" t="s">
        <v>49</v>
      </c>
      <c r="T1052" t="s">
        <v>2167</v>
      </c>
      <c r="U1052" t="s">
        <v>51</v>
      </c>
      <c r="V1052">
        <v>-56</v>
      </c>
      <c r="W1052">
        <v>-75</v>
      </c>
      <c r="X1052">
        <v>-75</v>
      </c>
      <c r="Y1052">
        <v>-77</v>
      </c>
      <c r="Z1052">
        <v>-78</v>
      </c>
      <c r="AA1052">
        <v>-80</v>
      </c>
      <c r="AB1052">
        <v>-82</v>
      </c>
      <c r="AC1052">
        <v>-84</v>
      </c>
      <c r="AD1052">
        <v>-85</v>
      </c>
      <c r="AE1052">
        <v>-87</v>
      </c>
      <c r="AF1052">
        <v>-89</v>
      </c>
      <c r="AG1052">
        <v>-91</v>
      </c>
    </row>
    <row r="1053" spans="1:33" x14ac:dyDescent="0.25">
      <c r="A1053" t="s">
        <v>3963</v>
      </c>
      <c r="B1053" t="s">
        <v>2162</v>
      </c>
      <c r="C1053" t="s">
        <v>34</v>
      </c>
      <c r="D1053" t="s">
        <v>3646</v>
      </c>
      <c r="E1053" t="s">
        <v>170</v>
      </c>
      <c r="F1053" t="s">
        <v>851</v>
      </c>
      <c r="G1053" t="s">
        <v>117</v>
      </c>
      <c r="H1053" t="s">
        <v>852</v>
      </c>
      <c r="I1053" t="s">
        <v>3825</v>
      </c>
      <c r="J1053" t="s">
        <v>854</v>
      </c>
      <c r="K1053" t="s">
        <v>2164</v>
      </c>
      <c r="L1053" t="s">
        <v>855</v>
      </c>
      <c r="M1053" t="s">
        <v>117</v>
      </c>
      <c r="N1053" t="s">
        <v>3826</v>
      </c>
      <c r="O1053" t="s">
        <v>3827</v>
      </c>
      <c r="P1053" t="s">
        <v>46</v>
      </c>
      <c r="Q1053" t="s">
        <v>47</v>
      </c>
      <c r="R1053" t="s">
        <v>2166</v>
      </c>
      <c r="S1053" t="s">
        <v>49</v>
      </c>
      <c r="T1053" t="s">
        <v>2167</v>
      </c>
      <c r="U1053" t="s">
        <v>51</v>
      </c>
      <c r="V1053">
        <v>-2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</row>
    <row r="1054" spans="1:33" x14ac:dyDescent="0.25">
      <c r="A1054" t="s">
        <v>3963</v>
      </c>
      <c r="B1054" t="s">
        <v>2162</v>
      </c>
      <c r="C1054" t="s">
        <v>34</v>
      </c>
      <c r="D1054" t="s">
        <v>3646</v>
      </c>
      <c r="E1054" t="s">
        <v>170</v>
      </c>
      <c r="F1054" t="s">
        <v>851</v>
      </c>
      <c r="G1054" t="s">
        <v>52</v>
      </c>
      <c r="H1054" t="s">
        <v>869</v>
      </c>
      <c r="I1054" t="s">
        <v>870</v>
      </c>
      <c r="J1054" t="s">
        <v>183</v>
      </c>
      <c r="K1054" t="s">
        <v>2164</v>
      </c>
      <c r="L1054" t="s">
        <v>855</v>
      </c>
      <c r="M1054" t="s">
        <v>52</v>
      </c>
      <c r="N1054" t="s">
        <v>871</v>
      </c>
      <c r="O1054" t="s">
        <v>872</v>
      </c>
      <c r="P1054" t="s">
        <v>46</v>
      </c>
      <c r="Q1054" t="s">
        <v>47</v>
      </c>
      <c r="R1054" t="s">
        <v>2166</v>
      </c>
      <c r="S1054" t="s">
        <v>49</v>
      </c>
      <c r="T1054" t="s">
        <v>2167</v>
      </c>
      <c r="U1054" t="s">
        <v>51</v>
      </c>
      <c r="V1054">
        <v>-4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x14ac:dyDescent="0.25">
      <c r="A1055" t="s">
        <v>3963</v>
      </c>
      <c r="B1055" t="s">
        <v>2162</v>
      </c>
      <c r="C1055" t="s">
        <v>34</v>
      </c>
      <c r="D1055" t="s">
        <v>3646</v>
      </c>
      <c r="E1055" t="s">
        <v>170</v>
      </c>
      <c r="F1055" t="s">
        <v>851</v>
      </c>
      <c r="G1055" t="s">
        <v>52</v>
      </c>
      <c r="H1055" t="s">
        <v>869</v>
      </c>
      <c r="I1055" t="s">
        <v>873</v>
      </c>
      <c r="J1055" t="s">
        <v>183</v>
      </c>
      <c r="K1055" t="s">
        <v>2164</v>
      </c>
      <c r="L1055" t="s">
        <v>855</v>
      </c>
      <c r="M1055" t="s">
        <v>52</v>
      </c>
      <c r="N1055" t="s">
        <v>874</v>
      </c>
      <c r="O1055" t="s">
        <v>875</v>
      </c>
      <c r="P1055" t="s">
        <v>46</v>
      </c>
      <c r="Q1055" t="s">
        <v>47</v>
      </c>
      <c r="R1055" t="s">
        <v>2166</v>
      </c>
      <c r="S1055" t="s">
        <v>49</v>
      </c>
      <c r="T1055" t="s">
        <v>2167</v>
      </c>
      <c r="U1055" t="s">
        <v>51</v>
      </c>
      <c r="V1055">
        <v>-3</v>
      </c>
      <c r="W1055">
        <v>-3</v>
      </c>
      <c r="X1055">
        <v>-3</v>
      </c>
      <c r="Y1055">
        <v>-3</v>
      </c>
      <c r="Z1055">
        <v>-3</v>
      </c>
      <c r="AA1055">
        <v>-3</v>
      </c>
      <c r="AB1055">
        <v>-3</v>
      </c>
      <c r="AC1055">
        <v>-3</v>
      </c>
      <c r="AD1055">
        <v>-3</v>
      </c>
      <c r="AE1055">
        <v>-3</v>
      </c>
      <c r="AF1055">
        <v>-4</v>
      </c>
      <c r="AG1055">
        <v>-4</v>
      </c>
    </row>
    <row r="1056" spans="1:33" x14ac:dyDescent="0.25">
      <c r="A1056" t="s">
        <v>3963</v>
      </c>
      <c r="B1056" t="s">
        <v>2162</v>
      </c>
      <c r="C1056" t="s">
        <v>34</v>
      </c>
      <c r="D1056" t="s">
        <v>3646</v>
      </c>
      <c r="E1056" t="s">
        <v>170</v>
      </c>
      <c r="F1056" t="s">
        <v>851</v>
      </c>
      <c r="G1056" t="s">
        <v>63</v>
      </c>
      <c r="H1056" t="s">
        <v>876</v>
      </c>
      <c r="I1056" t="s">
        <v>877</v>
      </c>
      <c r="J1056" t="s">
        <v>878</v>
      </c>
      <c r="K1056" t="s">
        <v>2164</v>
      </c>
      <c r="L1056" t="s">
        <v>855</v>
      </c>
      <c r="M1056" t="s">
        <v>63</v>
      </c>
      <c r="N1056" t="s">
        <v>879</v>
      </c>
      <c r="O1056" t="s">
        <v>880</v>
      </c>
      <c r="P1056" t="s">
        <v>46</v>
      </c>
      <c r="Q1056" t="s">
        <v>47</v>
      </c>
      <c r="R1056" t="s">
        <v>2166</v>
      </c>
      <c r="S1056" t="s">
        <v>49</v>
      </c>
      <c r="T1056" t="s">
        <v>2167</v>
      </c>
      <c r="U1056" t="s">
        <v>51</v>
      </c>
      <c r="V1056">
        <v>-4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x14ac:dyDescent="0.25">
      <c r="A1057" t="s">
        <v>3963</v>
      </c>
      <c r="B1057" t="s">
        <v>2162</v>
      </c>
      <c r="C1057" t="s">
        <v>34</v>
      </c>
      <c r="D1057" t="s">
        <v>3646</v>
      </c>
      <c r="E1057" t="s">
        <v>170</v>
      </c>
      <c r="F1057" t="s">
        <v>851</v>
      </c>
      <c r="G1057" t="s">
        <v>63</v>
      </c>
      <c r="H1057" t="s">
        <v>876</v>
      </c>
      <c r="I1057" t="s">
        <v>881</v>
      </c>
      <c r="J1057" t="s">
        <v>878</v>
      </c>
      <c r="K1057" t="s">
        <v>2164</v>
      </c>
      <c r="L1057" t="s">
        <v>855</v>
      </c>
      <c r="M1057" t="s">
        <v>63</v>
      </c>
      <c r="N1057" t="s">
        <v>882</v>
      </c>
      <c r="O1057" t="s">
        <v>883</v>
      </c>
      <c r="P1057" t="s">
        <v>46</v>
      </c>
      <c r="Q1057" t="s">
        <v>47</v>
      </c>
      <c r="R1057" t="s">
        <v>2166</v>
      </c>
      <c r="S1057" t="s">
        <v>49</v>
      </c>
      <c r="T1057" t="s">
        <v>2167</v>
      </c>
      <c r="U1057" t="s">
        <v>51</v>
      </c>
      <c r="V1057">
        <v>-3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x14ac:dyDescent="0.25">
      <c r="A1058" t="s">
        <v>3963</v>
      </c>
      <c r="B1058" t="s">
        <v>2162</v>
      </c>
      <c r="C1058" t="s">
        <v>34</v>
      </c>
      <c r="D1058" t="s">
        <v>3646</v>
      </c>
      <c r="E1058" t="s">
        <v>170</v>
      </c>
      <c r="F1058" t="s">
        <v>851</v>
      </c>
      <c r="G1058" t="s">
        <v>63</v>
      </c>
      <c r="H1058" t="s">
        <v>876</v>
      </c>
      <c r="I1058" t="s">
        <v>4117</v>
      </c>
      <c r="J1058" t="s">
        <v>878</v>
      </c>
      <c r="K1058" t="s">
        <v>2164</v>
      </c>
      <c r="L1058" t="s">
        <v>855</v>
      </c>
      <c r="M1058" t="s">
        <v>63</v>
      </c>
      <c r="N1058" t="s">
        <v>3895</v>
      </c>
      <c r="O1058" t="s">
        <v>4118</v>
      </c>
      <c r="P1058" t="s">
        <v>46</v>
      </c>
      <c r="Q1058" t="s">
        <v>47</v>
      </c>
      <c r="R1058" t="s">
        <v>2166</v>
      </c>
      <c r="S1058" t="s">
        <v>49</v>
      </c>
      <c r="T1058" t="s">
        <v>2167</v>
      </c>
      <c r="U1058" t="s">
        <v>51</v>
      </c>
      <c r="V1058">
        <v>-1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x14ac:dyDescent="0.25">
      <c r="A1059" t="s">
        <v>3963</v>
      </c>
      <c r="B1059" t="s">
        <v>2162</v>
      </c>
      <c r="C1059" t="s">
        <v>34</v>
      </c>
      <c r="D1059" t="s">
        <v>3646</v>
      </c>
      <c r="E1059" t="s">
        <v>893</v>
      </c>
      <c r="F1059" t="s">
        <v>894</v>
      </c>
      <c r="G1059" t="s">
        <v>111</v>
      </c>
      <c r="H1059" t="s">
        <v>106</v>
      </c>
      <c r="I1059" t="s">
        <v>895</v>
      </c>
      <c r="J1059" t="s">
        <v>896</v>
      </c>
      <c r="K1059" t="s">
        <v>2164</v>
      </c>
      <c r="L1059" t="s">
        <v>897</v>
      </c>
      <c r="M1059" t="s">
        <v>111</v>
      </c>
      <c r="N1059" t="s">
        <v>71</v>
      </c>
      <c r="O1059" t="s">
        <v>84</v>
      </c>
      <c r="P1059" t="s">
        <v>46</v>
      </c>
      <c r="Q1059" t="s">
        <v>47</v>
      </c>
      <c r="R1059" t="s">
        <v>2166</v>
      </c>
      <c r="S1059" t="s">
        <v>49</v>
      </c>
      <c r="T1059" t="s">
        <v>2167</v>
      </c>
      <c r="U1059" t="s">
        <v>51</v>
      </c>
      <c r="V1059">
        <v>-1</v>
      </c>
      <c r="W1059">
        <v>-2</v>
      </c>
      <c r="X1059">
        <v>-2</v>
      </c>
      <c r="Y1059">
        <v>-2</v>
      </c>
      <c r="Z1059">
        <v>-2</v>
      </c>
      <c r="AA1059">
        <v>-2</v>
      </c>
      <c r="AB1059">
        <v>-2</v>
      </c>
      <c r="AC1059">
        <v>-2</v>
      </c>
      <c r="AD1059">
        <v>-2</v>
      </c>
      <c r="AE1059">
        <v>-2</v>
      </c>
      <c r="AF1059">
        <v>-2</v>
      </c>
      <c r="AG1059">
        <v>-2</v>
      </c>
    </row>
    <row r="1060" spans="1:33" x14ac:dyDescent="0.25">
      <c r="A1060" t="s">
        <v>3963</v>
      </c>
      <c r="B1060" t="s">
        <v>2162</v>
      </c>
      <c r="C1060" t="s">
        <v>34</v>
      </c>
      <c r="D1060" t="s">
        <v>3646</v>
      </c>
      <c r="E1060" t="s">
        <v>893</v>
      </c>
      <c r="F1060" t="s">
        <v>894</v>
      </c>
      <c r="G1060" t="s">
        <v>111</v>
      </c>
      <c r="H1060" t="s">
        <v>106</v>
      </c>
      <c r="I1060" t="s">
        <v>3749</v>
      </c>
      <c r="J1060" t="s">
        <v>925</v>
      </c>
      <c r="K1060" t="s">
        <v>2164</v>
      </c>
      <c r="L1060" t="s">
        <v>897</v>
      </c>
      <c r="M1060" t="s">
        <v>111</v>
      </c>
      <c r="N1060" t="s">
        <v>819</v>
      </c>
      <c r="O1060" t="s">
        <v>3750</v>
      </c>
      <c r="P1060" t="s">
        <v>46</v>
      </c>
      <c r="Q1060" t="s">
        <v>47</v>
      </c>
      <c r="R1060" t="s">
        <v>2166</v>
      </c>
      <c r="S1060" t="s">
        <v>49</v>
      </c>
      <c r="T1060" t="s">
        <v>2167</v>
      </c>
      <c r="U1060" t="s">
        <v>51</v>
      </c>
      <c r="V1060">
        <v>0</v>
      </c>
      <c r="W1060">
        <v>-3</v>
      </c>
      <c r="X1060">
        <v>-3</v>
      </c>
      <c r="Y1060">
        <v>-3</v>
      </c>
      <c r="Z1060">
        <v>-3</v>
      </c>
      <c r="AA1060">
        <v>-3</v>
      </c>
      <c r="AB1060">
        <v>-3</v>
      </c>
      <c r="AC1060">
        <v>-3</v>
      </c>
      <c r="AD1060">
        <v>-3</v>
      </c>
      <c r="AE1060">
        <v>-3</v>
      </c>
      <c r="AF1060">
        <v>-4</v>
      </c>
      <c r="AG1060">
        <v>-4</v>
      </c>
    </row>
    <row r="1061" spans="1:33" x14ac:dyDescent="0.25">
      <c r="A1061" t="s">
        <v>3963</v>
      </c>
      <c r="B1061" t="s">
        <v>2162</v>
      </c>
      <c r="C1061" t="s">
        <v>34</v>
      </c>
      <c r="D1061" t="s">
        <v>3646</v>
      </c>
      <c r="E1061" t="s">
        <v>893</v>
      </c>
      <c r="F1061" t="s">
        <v>894</v>
      </c>
      <c r="G1061" t="s">
        <v>111</v>
      </c>
      <c r="H1061" t="s">
        <v>106</v>
      </c>
      <c r="I1061" t="s">
        <v>900</v>
      </c>
      <c r="J1061" t="s">
        <v>896</v>
      </c>
      <c r="K1061" t="s">
        <v>2164</v>
      </c>
      <c r="L1061" t="s">
        <v>897</v>
      </c>
      <c r="M1061" t="s">
        <v>111</v>
      </c>
      <c r="N1061" t="s">
        <v>901</v>
      </c>
      <c r="O1061" t="s">
        <v>673</v>
      </c>
      <c r="P1061" t="s">
        <v>46</v>
      </c>
      <c r="Q1061" t="s">
        <v>47</v>
      </c>
      <c r="R1061" t="s">
        <v>2166</v>
      </c>
      <c r="S1061" t="s">
        <v>49</v>
      </c>
      <c r="T1061" t="s">
        <v>2167</v>
      </c>
      <c r="U1061" t="s">
        <v>51</v>
      </c>
      <c r="V1061">
        <v>-2</v>
      </c>
      <c r="W1061">
        <v>-1</v>
      </c>
      <c r="X1061">
        <v>-1</v>
      </c>
      <c r="Y1061">
        <v>-1</v>
      </c>
      <c r="Z1061">
        <v>-1</v>
      </c>
      <c r="AA1061">
        <v>-1</v>
      </c>
      <c r="AB1061">
        <v>-1</v>
      </c>
      <c r="AC1061">
        <v>-1</v>
      </c>
      <c r="AD1061">
        <v>-1</v>
      </c>
      <c r="AE1061">
        <v>-1</v>
      </c>
      <c r="AF1061">
        <v>-1</v>
      </c>
      <c r="AG1061">
        <v>-1</v>
      </c>
    </row>
    <row r="1062" spans="1:33" x14ac:dyDescent="0.25">
      <c r="A1062" t="s">
        <v>3963</v>
      </c>
      <c r="B1062" t="s">
        <v>2162</v>
      </c>
      <c r="C1062" t="s">
        <v>34</v>
      </c>
      <c r="D1062" t="s">
        <v>3646</v>
      </c>
      <c r="E1062" t="s">
        <v>893</v>
      </c>
      <c r="F1062" t="s">
        <v>894</v>
      </c>
      <c r="G1062" t="s">
        <v>111</v>
      </c>
      <c r="H1062" t="s">
        <v>106</v>
      </c>
      <c r="I1062" t="s">
        <v>902</v>
      </c>
      <c r="J1062" t="s">
        <v>896</v>
      </c>
      <c r="K1062" t="s">
        <v>2164</v>
      </c>
      <c r="L1062" t="s">
        <v>897</v>
      </c>
      <c r="M1062" t="s">
        <v>111</v>
      </c>
      <c r="N1062" t="s">
        <v>903</v>
      </c>
      <c r="O1062" t="s">
        <v>116</v>
      </c>
      <c r="P1062" t="s">
        <v>46</v>
      </c>
      <c r="Q1062" t="s">
        <v>47</v>
      </c>
      <c r="R1062" t="s">
        <v>2166</v>
      </c>
      <c r="S1062" t="s">
        <v>49</v>
      </c>
      <c r="T1062" t="s">
        <v>2167</v>
      </c>
      <c r="U1062" t="s">
        <v>51</v>
      </c>
      <c r="V1062">
        <v>-1</v>
      </c>
      <c r="W1062">
        <v>-2</v>
      </c>
      <c r="X1062">
        <v>-2</v>
      </c>
      <c r="Y1062">
        <v>-2</v>
      </c>
      <c r="Z1062">
        <v>-2</v>
      </c>
      <c r="AA1062">
        <v>-2</v>
      </c>
      <c r="AB1062">
        <v>-2</v>
      </c>
      <c r="AC1062">
        <v>-2</v>
      </c>
      <c r="AD1062">
        <v>-2</v>
      </c>
      <c r="AE1062">
        <v>-2</v>
      </c>
      <c r="AF1062">
        <v>-2</v>
      </c>
      <c r="AG1062">
        <v>-2</v>
      </c>
    </row>
    <row r="1063" spans="1:33" x14ac:dyDescent="0.25">
      <c r="A1063" t="s">
        <v>3963</v>
      </c>
      <c r="B1063" t="s">
        <v>2162</v>
      </c>
      <c r="C1063" t="s">
        <v>34</v>
      </c>
      <c r="D1063" t="s">
        <v>3646</v>
      </c>
      <c r="E1063" t="s">
        <v>893</v>
      </c>
      <c r="F1063" t="s">
        <v>894</v>
      </c>
      <c r="G1063" t="s">
        <v>111</v>
      </c>
      <c r="H1063" t="s">
        <v>106</v>
      </c>
      <c r="I1063" t="s">
        <v>904</v>
      </c>
      <c r="J1063" t="s">
        <v>896</v>
      </c>
      <c r="K1063" t="s">
        <v>2164</v>
      </c>
      <c r="L1063" t="s">
        <v>897</v>
      </c>
      <c r="M1063" t="s">
        <v>111</v>
      </c>
      <c r="N1063" t="s">
        <v>905</v>
      </c>
      <c r="O1063" t="s">
        <v>906</v>
      </c>
      <c r="P1063" t="s">
        <v>46</v>
      </c>
      <c r="Q1063" t="s">
        <v>47</v>
      </c>
      <c r="R1063" t="s">
        <v>2166</v>
      </c>
      <c r="S1063" t="s">
        <v>49</v>
      </c>
      <c r="T1063" t="s">
        <v>2167</v>
      </c>
      <c r="U1063" t="s">
        <v>51</v>
      </c>
      <c r="V1063">
        <v>-7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x14ac:dyDescent="0.25">
      <c r="A1064" t="s">
        <v>3963</v>
      </c>
      <c r="B1064" t="s">
        <v>2162</v>
      </c>
      <c r="C1064" t="s">
        <v>34</v>
      </c>
      <c r="D1064" t="s">
        <v>3646</v>
      </c>
      <c r="E1064" t="s">
        <v>893</v>
      </c>
      <c r="F1064" t="s">
        <v>894</v>
      </c>
      <c r="G1064" t="s">
        <v>111</v>
      </c>
      <c r="H1064" t="s">
        <v>106</v>
      </c>
      <c r="I1064" t="s">
        <v>4119</v>
      </c>
      <c r="J1064" t="s">
        <v>925</v>
      </c>
      <c r="K1064" t="s">
        <v>2164</v>
      </c>
      <c r="L1064" t="s">
        <v>897</v>
      </c>
      <c r="M1064" t="s">
        <v>111</v>
      </c>
      <c r="N1064" t="s">
        <v>4120</v>
      </c>
      <c r="O1064" t="s">
        <v>4121</v>
      </c>
      <c r="P1064" t="s">
        <v>46</v>
      </c>
      <c r="Q1064" t="s">
        <v>47</v>
      </c>
      <c r="R1064" t="s">
        <v>2166</v>
      </c>
      <c r="S1064" t="s">
        <v>49</v>
      </c>
      <c r="T1064" t="s">
        <v>2167</v>
      </c>
      <c r="U1064" t="s">
        <v>51</v>
      </c>
      <c r="V1064">
        <v>-4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x14ac:dyDescent="0.25">
      <c r="A1065" t="s">
        <v>3963</v>
      </c>
      <c r="B1065" t="s">
        <v>2162</v>
      </c>
      <c r="C1065" t="s">
        <v>34</v>
      </c>
      <c r="D1065" t="s">
        <v>3646</v>
      </c>
      <c r="E1065" t="s">
        <v>893</v>
      </c>
      <c r="F1065" t="s">
        <v>894</v>
      </c>
      <c r="G1065" t="s">
        <v>117</v>
      </c>
      <c r="H1065" t="s">
        <v>907</v>
      </c>
      <c r="I1065" t="s">
        <v>908</v>
      </c>
      <c r="J1065" t="s">
        <v>610</v>
      </c>
      <c r="K1065" t="s">
        <v>2164</v>
      </c>
      <c r="L1065" t="s">
        <v>897</v>
      </c>
      <c r="M1065" t="s">
        <v>37</v>
      </c>
      <c r="N1065" t="s">
        <v>909</v>
      </c>
      <c r="O1065" t="s">
        <v>910</v>
      </c>
      <c r="P1065" t="s">
        <v>46</v>
      </c>
      <c r="Q1065" t="s">
        <v>47</v>
      </c>
      <c r="R1065" t="s">
        <v>2166</v>
      </c>
      <c r="S1065" t="s">
        <v>49</v>
      </c>
      <c r="T1065" t="s">
        <v>2167</v>
      </c>
      <c r="U1065" t="s">
        <v>51</v>
      </c>
      <c r="V1065">
        <v>-35</v>
      </c>
      <c r="W1065">
        <v>-35</v>
      </c>
      <c r="X1065">
        <v>-35</v>
      </c>
      <c r="Y1065">
        <v>-36</v>
      </c>
      <c r="Z1065">
        <v>-37</v>
      </c>
      <c r="AA1065">
        <v>-37</v>
      </c>
      <c r="AB1065">
        <v>-38</v>
      </c>
      <c r="AC1065">
        <v>-39</v>
      </c>
      <c r="AD1065">
        <v>-40</v>
      </c>
      <c r="AE1065">
        <v>-41</v>
      </c>
      <c r="AF1065">
        <v>-42</v>
      </c>
      <c r="AG1065">
        <v>-43</v>
      </c>
    </row>
    <row r="1066" spans="1:33" x14ac:dyDescent="0.25">
      <c r="A1066" t="s">
        <v>3963</v>
      </c>
      <c r="B1066" t="s">
        <v>2162</v>
      </c>
      <c r="C1066" t="s">
        <v>34</v>
      </c>
      <c r="D1066" t="s">
        <v>3646</v>
      </c>
      <c r="E1066" t="s">
        <v>893</v>
      </c>
      <c r="F1066" t="s">
        <v>894</v>
      </c>
      <c r="G1066" t="s">
        <v>117</v>
      </c>
      <c r="H1066" t="s">
        <v>907</v>
      </c>
      <c r="I1066" t="s">
        <v>908</v>
      </c>
      <c r="J1066" t="s">
        <v>610</v>
      </c>
      <c r="K1066" t="s">
        <v>2187</v>
      </c>
      <c r="L1066" t="s">
        <v>897</v>
      </c>
      <c r="M1066" t="s">
        <v>37</v>
      </c>
      <c r="N1066" t="s">
        <v>909</v>
      </c>
      <c r="O1066" t="s">
        <v>910</v>
      </c>
      <c r="P1066" t="s">
        <v>46</v>
      </c>
      <c r="Q1066" t="s">
        <v>47</v>
      </c>
      <c r="R1066" t="s">
        <v>2190</v>
      </c>
      <c r="S1066" t="s">
        <v>49</v>
      </c>
      <c r="T1066" t="s">
        <v>2191</v>
      </c>
      <c r="U1066" t="s">
        <v>51</v>
      </c>
      <c r="V1066">
        <v>-1</v>
      </c>
      <c r="W1066">
        <v>-1</v>
      </c>
      <c r="X1066">
        <v>-1</v>
      </c>
      <c r="Y1066">
        <v>-1</v>
      </c>
      <c r="Z1066">
        <v>-1</v>
      </c>
      <c r="AA1066">
        <v>-1</v>
      </c>
      <c r="AB1066">
        <v>-1</v>
      </c>
      <c r="AC1066">
        <v>-1</v>
      </c>
      <c r="AD1066">
        <v>-1</v>
      </c>
      <c r="AE1066">
        <v>-1</v>
      </c>
      <c r="AF1066">
        <v>-1</v>
      </c>
      <c r="AG1066">
        <v>-1</v>
      </c>
    </row>
    <row r="1067" spans="1:33" x14ac:dyDescent="0.25">
      <c r="A1067" t="s">
        <v>3963</v>
      </c>
      <c r="B1067" t="s">
        <v>2162</v>
      </c>
      <c r="C1067" t="s">
        <v>34</v>
      </c>
      <c r="D1067" t="s">
        <v>3646</v>
      </c>
      <c r="E1067" t="s">
        <v>893</v>
      </c>
      <c r="F1067" t="s">
        <v>894</v>
      </c>
      <c r="G1067" t="s">
        <v>117</v>
      </c>
      <c r="H1067" t="s">
        <v>907</v>
      </c>
      <c r="I1067" t="s">
        <v>911</v>
      </c>
      <c r="J1067" t="s">
        <v>610</v>
      </c>
      <c r="K1067" t="s">
        <v>2164</v>
      </c>
      <c r="L1067" t="s">
        <v>897</v>
      </c>
      <c r="M1067" t="s">
        <v>37</v>
      </c>
      <c r="N1067" t="s">
        <v>912</v>
      </c>
      <c r="O1067" t="s">
        <v>913</v>
      </c>
      <c r="P1067" t="s">
        <v>46</v>
      </c>
      <c r="Q1067" t="s">
        <v>47</v>
      </c>
      <c r="R1067" t="s">
        <v>2166</v>
      </c>
      <c r="S1067" t="s">
        <v>49</v>
      </c>
      <c r="T1067" t="s">
        <v>2167</v>
      </c>
      <c r="U1067" t="s">
        <v>51</v>
      </c>
      <c r="V1067">
        <v>0</v>
      </c>
      <c r="W1067">
        <v>-2</v>
      </c>
      <c r="X1067">
        <v>-2</v>
      </c>
      <c r="Y1067">
        <v>-2</v>
      </c>
      <c r="Z1067">
        <v>-2</v>
      </c>
      <c r="AA1067">
        <v>-2</v>
      </c>
      <c r="AB1067">
        <v>-2</v>
      </c>
      <c r="AC1067">
        <v>-2</v>
      </c>
      <c r="AD1067">
        <v>-2</v>
      </c>
      <c r="AE1067">
        <v>-2</v>
      </c>
      <c r="AF1067">
        <v>-2</v>
      </c>
      <c r="AG1067">
        <v>-2</v>
      </c>
    </row>
    <row r="1068" spans="1:33" x14ac:dyDescent="0.25">
      <c r="A1068" t="s">
        <v>3963</v>
      </c>
      <c r="B1068" t="s">
        <v>2162</v>
      </c>
      <c r="C1068" t="s">
        <v>34</v>
      </c>
      <c r="D1068" t="s">
        <v>3646</v>
      </c>
      <c r="E1068" t="s">
        <v>893</v>
      </c>
      <c r="F1068" t="s">
        <v>894</v>
      </c>
      <c r="G1068" t="s">
        <v>117</v>
      </c>
      <c r="H1068" t="s">
        <v>907</v>
      </c>
      <c r="I1068" t="s">
        <v>914</v>
      </c>
      <c r="J1068" t="s">
        <v>610</v>
      </c>
      <c r="K1068" t="s">
        <v>2164</v>
      </c>
      <c r="L1068" t="s">
        <v>897</v>
      </c>
      <c r="M1068" t="s">
        <v>37</v>
      </c>
      <c r="N1068" t="s">
        <v>915</v>
      </c>
      <c r="O1068" t="s">
        <v>916</v>
      </c>
      <c r="P1068" t="s">
        <v>46</v>
      </c>
      <c r="Q1068" t="s">
        <v>47</v>
      </c>
      <c r="R1068" t="s">
        <v>2166</v>
      </c>
      <c r="S1068" t="s">
        <v>49</v>
      </c>
      <c r="T1068" t="s">
        <v>2167</v>
      </c>
      <c r="U1068" t="s">
        <v>51</v>
      </c>
      <c r="V1068">
        <v>0</v>
      </c>
      <c r="W1068">
        <v>-2</v>
      </c>
      <c r="X1068">
        <v>-2</v>
      </c>
      <c r="Y1068">
        <v>-2</v>
      </c>
      <c r="Z1068">
        <v>-2</v>
      </c>
      <c r="AA1068">
        <v>-2</v>
      </c>
      <c r="AB1068">
        <v>-2</v>
      </c>
      <c r="AC1068">
        <v>-2</v>
      </c>
      <c r="AD1068">
        <v>-2</v>
      </c>
      <c r="AE1068">
        <v>-2</v>
      </c>
      <c r="AF1068">
        <v>-2</v>
      </c>
      <c r="AG1068">
        <v>-2</v>
      </c>
    </row>
    <row r="1069" spans="1:33" x14ac:dyDescent="0.25">
      <c r="A1069" t="s">
        <v>3963</v>
      </c>
      <c r="B1069" t="s">
        <v>2162</v>
      </c>
      <c r="C1069" t="s">
        <v>34</v>
      </c>
      <c r="D1069" t="s">
        <v>3646</v>
      </c>
      <c r="E1069" t="s">
        <v>893</v>
      </c>
      <c r="F1069" t="s">
        <v>894</v>
      </c>
      <c r="G1069" t="s">
        <v>117</v>
      </c>
      <c r="H1069" t="s">
        <v>907</v>
      </c>
      <c r="I1069" t="s">
        <v>917</v>
      </c>
      <c r="J1069" t="s">
        <v>610</v>
      </c>
      <c r="K1069" t="s">
        <v>2164</v>
      </c>
      <c r="L1069" t="s">
        <v>897</v>
      </c>
      <c r="M1069" t="s">
        <v>37</v>
      </c>
      <c r="N1069" t="s">
        <v>918</v>
      </c>
      <c r="O1069" t="s">
        <v>919</v>
      </c>
      <c r="P1069" t="s">
        <v>46</v>
      </c>
      <c r="Q1069" t="s">
        <v>47</v>
      </c>
      <c r="R1069" t="s">
        <v>2166</v>
      </c>
      <c r="S1069" t="s">
        <v>49</v>
      </c>
      <c r="T1069" t="s">
        <v>2167</v>
      </c>
      <c r="U1069" t="s">
        <v>51</v>
      </c>
      <c r="V1069">
        <v>-55</v>
      </c>
      <c r="W1069">
        <v>-61</v>
      </c>
      <c r="X1069">
        <v>-50</v>
      </c>
      <c r="Y1069">
        <v>-51</v>
      </c>
      <c r="Z1069">
        <v>-52</v>
      </c>
      <c r="AA1069">
        <v>-53</v>
      </c>
      <c r="AB1069">
        <v>-54</v>
      </c>
      <c r="AC1069">
        <v>-56</v>
      </c>
      <c r="AD1069">
        <v>-57</v>
      </c>
      <c r="AE1069">
        <v>-58</v>
      </c>
      <c r="AF1069">
        <v>-59</v>
      </c>
      <c r="AG1069">
        <v>-61</v>
      </c>
    </row>
    <row r="1070" spans="1:33" x14ac:dyDescent="0.25">
      <c r="A1070" t="s">
        <v>3963</v>
      </c>
      <c r="B1070" t="s">
        <v>2162</v>
      </c>
      <c r="C1070" t="s">
        <v>34</v>
      </c>
      <c r="D1070" t="s">
        <v>3646</v>
      </c>
      <c r="E1070" t="s">
        <v>893</v>
      </c>
      <c r="F1070" t="s">
        <v>894</v>
      </c>
      <c r="G1070" t="s">
        <v>117</v>
      </c>
      <c r="H1070" t="s">
        <v>907</v>
      </c>
      <c r="I1070" t="s">
        <v>920</v>
      </c>
      <c r="J1070" t="s">
        <v>610</v>
      </c>
      <c r="K1070" t="s">
        <v>2164</v>
      </c>
      <c r="L1070" t="s">
        <v>897</v>
      </c>
      <c r="M1070" t="s">
        <v>37</v>
      </c>
      <c r="N1070" t="s">
        <v>921</v>
      </c>
      <c r="O1070" t="s">
        <v>922</v>
      </c>
      <c r="P1070" t="s">
        <v>46</v>
      </c>
      <c r="Q1070" t="s">
        <v>47</v>
      </c>
      <c r="R1070" t="s">
        <v>2166</v>
      </c>
      <c r="S1070" t="s">
        <v>49</v>
      </c>
      <c r="T1070" t="s">
        <v>2167</v>
      </c>
      <c r="U1070" t="s">
        <v>51</v>
      </c>
      <c r="V1070">
        <v>-2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x14ac:dyDescent="0.25">
      <c r="A1071" t="s">
        <v>3963</v>
      </c>
      <c r="B1071" t="s">
        <v>2162</v>
      </c>
      <c r="C1071" t="s">
        <v>34</v>
      </c>
      <c r="D1071" t="s">
        <v>3646</v>
      </c>
      <c r="E1071" t="s">
        <v>893</v>
      </c>
      <c r="F1071" t="s">
        <v>894</v>
      </c>
      <c r="G1071" t="s">
        <v>227</v>
      </c>
      <c r="H1071" t="s">
        <v>923</v>
      </c>
      <c r="I1071" t="s">
        <v>924</v>
      </c>
      <c r="J1071" t="s">
        <v>925</v>
      </c>
      <c r="K1071" t="s">
        <v>2164</v>
      </c>
      <c r="L1071" t="s">
        <v>897</v>
      </c>
      <c r="M1071" t="s">
        <v>52</v>
      </c>
      <c r="N1071" t="s">
        <v>926</v>
      </c>
      <c r="O1071" t="s">
        <v>927</v>
      </c>
      <c r="P1071" t="s">
        <v>46</v>
      </c>
      <c r="Q1071" t="s">
        <v>47</v>
      </c>
      <c r="R1071" t="s">
        <v>2166</v>
      </c>
      <c r="S1071" t="s">
        <v>49</v>
      </c>
      <c r="T1071" t="s">
        <v>2167</v>
      </c>
      <c r="U1071" t="s">
        <v>51</v>
      </c>
      <c r="V1071">
        <v>-142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x14ac:dyDescent="0.25">
      <c r="A1072" t="s">
        <v>3963</v>
      </c>
      <c r="B1072" t="s">
        <v>2162</v>
      </c>
      <c r="C1072" t="s">
        <v>34</v>
      </c>
      <c r="D1072" t="s">
        <v>3646</v>
      </c>
      <c r="E1072" t="s">
        <v>893</v>
      </c>
      <c r="F1072" t="s">
        <v>894</v>
      </c>
      <c r="G1072" t="s">
        <v>227</v>
      </c>
      <c r="H1072" t="s">
        <v>923</v>
      </c>
      <c r="I1072" t="s">
        <v>4122</v>
      </c>
      <c r="J1072" t="s">
        <v>925</v>
      </c>
      <c r="K1072" t="s">
        <v>2164</v>
      </c>
      <c r="L1072" t="s">
        <v>897</v>
      </c>
      <c r="M1072" t="s">
        <v>52</v>
      </c>
      <c r="N1072" t="s">
        <v>511</v>
      </c>
      <c r="O1072" t="s">
        <v>4123</v>
      </c>
      <c r="P1072" t="s">
        <v>46</v>
      </c>
      <c r="Q1072" t="s">
        <v>47</v>
      </c>
      <c r="R1072" t="s">
        <v>2166</v>
      </c>
      <c r="S1072" t="s">
        <v>49</v>
      </c>
      <c r="T1072" t="s">
        <v>2167</v>
      </c>
      <c r="U1072" t="s">
        <v>51</v>
      </c>
      <c r="V1072">
        <v>-1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x14ac:dyDescent="0.25">
      <c r="A1073" t="s">
        <v>3963</v>
      </c>
      <c r="B1073" t="s">
        <v>2162</v>
      </c>
      <c r="C1073" t="s">
        <v>34</v>
      </c>
      <c r="D1073" t="s">
        <v>3646</v>
      </c>
      <c r="E1073" t="s">
        <v>893</v>
      </c>
      <c r="F1073" t="s">
        <v>894</v>
      </c>
      <c r="G1073" t="s">
        <v>227</v>
      </c>
      <c r="H1073" t="s">
        <v>923</v>
      </c>
      <c r="I1073" t="s">
        <v>4124</v>
      </c>
      <c r="J1073" t="s">
        <v>925</v>
      </c>
      <c r="K1073" t="s">
        <v>2164</v>
      </c>
      <c r="L1073" t="s">
        <v>897</v>
      </c>
      <c r="M1073" t="s">
        <v>52</v>
      </c>
      <c r="N1073" t="s">
        <v>1211</v>
      </c>
      <c r="O1073" t="s">
        <v>4125</v>
      </c>
      <c r="P1073" t="s">
        <v>46</v>
      </c>
      <c r="Q1073" t="s">
        <v>47</v>
      </c>
      <c r="R1073" t="s">
        <v>2166</v>
      </c>
      <c r="S1073" t="s">
        <v>49</v>
      </c>
      <c r="T1073" t="s">
        <v>2167</v>
      </c>
      <c r="U1073" t="s">
        <v>51</v>
      </c>
      <c r="V1073">
        <v>-2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</row>
    <row r="1074" spans="1:33" x14ac:dyDescent="0.25">
      <c r="A1074" t="s">
        <v>3963</v>
      </c>
      <c r="B1074" t="s">
        <v>2162</v>
      </c>
      <c r="C1074" t="s">
        <v>34</v>
      </c>
      <c r="D1074" t="s">
        <v>3646</v>
      </c>
      <c r="E1074" t="s">
        <v>893</v>
      </c>
      <c r="F1074" t="s">
        <v>894</v>
      </c>
      <c r="G1074" t="s">
        <v>128</v>
      </c>
      <c r="H1074" t="s">
        <v>928</v>
      </c>
      <c r="I1074" t="s">
        <v>929</v>
      </c>
      <c r="J1074" t="s">
        <v>925</v>
      </c>
      <c r="K1074" t="s">
        <v>2164</v>
      </c>
      <c r="L1074" t="s">
        <v>897</v>
      </c>
      <c r="M1074" t="s">
        <v>140</v>
      </c>
      <c r="N1074" t="s">
        <v>930</v>
      </c>
      <c r="O1074" t="s">
        <v>931</v>
      </c>
      <c r="P1074" t="s">
        <v>46</v>
      </c>
      <c r="Q1074" t="s">
        <v>47</v>
      </c>
      <c r="R1074" t="s">
        <v>2166</v>
      </c>
      <c r="S1074" t="s">
        <v>49</v>
      </c>
      <c r="T1074" t="s">
        <v>2167</v>
      </c>
      <c r="U1074" t="s">
        <v>51</v>
      </c>
      <c r="V1074">
        <v>-1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x14ac:dyDescent="0.25">
      <c r="A1075" t="s">
        <v>3963</v>
      </c>
      <c r="B1075" t="s">
        <v>2162</v>
      </c>
      <c r="C1075" t="s">
        <v>34</v>
      </c>
      <c r="D1075" t="s">
        <v>3646</v>
      </c>
      <c r="E1075" t="s">
        <v>893</v>
      </c>
      <c r="F1075" t="s">
        <v>894</v>
      </c>
      <c r="G1075" t="s">
        <v>119</v>
      </c>
      <c r="H1075" t="s">
        <v>932</v>
      </c>
      <c r="I1075" t="s">
        <v>933</v>
      </c>
      <c r="J1075" t="s">
        <v>925</v>
      </c>
      <c r="K1075" t="s">
        <v>2164</v>
      </c>
      <c r="L1075" t="s">
        <v>897</v>
      </c>
      <c r="M1075" t="s">
        <v>934</v>
      </c>
      <c r="N1075" t="s">
        <v>639</v>
      </c>
      <c r="O1075" t="s">
        <v>935</v>
      </c>
      <c r="P1075" t="s">
        <v>46</v>
      </c>
      <c r="Q1075" t="s">
        <v>47</v>
      </c>
      <c r="R1075" t="s">
        <v>2166</v>
      </c>
      <c r="S1075" t="s">
        <v>181</v>
      </c>
      <c r="T1075" t="s">
        <v>2167</v>
      </c>
      <c r="U1075" t="s">
        <v>51</v>
      </c>
      <c r="V1075">
        <v>-1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x14ac:dyDescent="0.25">
      <c r="A1076" t="s">
        <v>3963</v>
      </c>
      <c r="B1076" t="s">
        <v>2162</v>
      </c>
      <c r="C1076" t="s">
        <v>34</v>
      </c>
      <c r="D1076" t="s">
        <v>3646</v>
      </c>
      <c r="E1076" t="s">
        <v>893</v>
      </c>
      <c r="F1076" t="s">
        <v>894</v>
      </c>
      <c r="G1076" t="s">
        <v>37</v>
      </c>
      <c r="H1076" t="s">
        <v>938</v>
      </c>
      <c r="I1076" t="s">
        <v>942</v>
      </c>
      <c r="J1076" t="s">
        <v>896</v>
      </c>
      <c r="K1076" t="s">
        <v>2164</v>
      </c>
      <c r="L1076" t="s">
        <v>897</v>
      </c>
      <c r="M1076" t="s">
        <v>449</v>
      </c>
      <c r="N1076" t="s">
        <v>943</v>
      </c>
      <c r="O1076" t="s">
        <v>944</v>
      </c>
      <c r="P1076" t="s">
        <v>46</v>
      </c>
      <c r="Q1076" t="s">
        <v>47</v>
      </c>
      <c r="R1076" t="s">
        <v>2166</v>
      </c>
      <c r="S1076" t="s">
        <v>49</v>
      </c>
      <c r="T1076" t="s">
        <v>2167</v>
      </c>
      <c r="U1076" t="s">
        <v>51</v>
      </c>
      <c r="V1076">
        <v>-1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x14ac:dyDescent="0.25">
      <c r="A1077" t="s">
        <v>3963</v>
      </c>
      <c r="B1077" t="s">
        <v>2162</v>
      </c>
      <c r="C1077" t="s">
        <v>34</v>
      </c>
      <c r="D1077" t="s">
        <v>3646</v>
      </c>
      <c r="E1077" t="s">
        <v>893</v>
      </c>
      <c r="F1077" t="s">
        <v>894</v>
      </c>
      <c r="G1077" t="s">
        <v>132</v>
      </c>
      <c r="H1077" t="s">
        <v>945</v>
      </c>
      <c r="I1077" t="s">
        <v>949</v>
      </c>
      <c r="J1077" t="s">
        <v>613</v>
      </c>
      <c r="K1077" t="s">
        <v>2164</v>
      </c>
      <c r="L1077" t="s">
        <v>897</v>
      </c>
      <c r="M1077" t="s">
        <v>549</v>
      </c>
      <c r="N1077" t="s">
        <v>950</v>
      </c>
      <c r="O1077" t="s">
        <v>951</v>
      </c>
      <c r="P1077" t="s">
        <v>46</v>
      </c>
      <c r="Q1077" t="s">
        <v>47</v>
      </c>
      <c r="R1077" t="s">
        <v>2166</v>
      </c>
      <c r="S1077" t="s">
        <v>49</v>
      </c>
      <c r="T1077" t="s">
        <v>2167</v>
      </c>
      <c r="U1077" t="s">
        <v>51</v>
      </c>
      <c r="V1077">
        <v>-1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x14ac:dyDescent="0.25">
      <c r="A1078" t="s">
        <v>3963</v>
      </c>
      <c r="B1078" t="s">
        <v>2162</v>
      </c>
      <c r="C1078" t="s">
        <v>34</v>
      </c>
      <c r="D1078" t="s">
        <v>3646</v>
      </c>
      <c r="E1078" t="s">
        <v>893</v>
      </c>
      <c r="F1078" t="s">
        <v>894</v>
      </c>
      <c r="G1078" t="s">
        <v>132</v>
      </c>
      <c r="H1078" t="s">
        <v>945</v>
      </c>
      <c r="I1078" t="s">
        <v>2277</v>
      </c>
      <c r="J1078" t="s">
        <v>613</v>
      </c>
      <c r="K1078" t="s">
        <v>2164</v>
      </c>
      <c r="L1078" t="s">
        <v>897</v>
      </c>
      <c r="M1078" t="s">
        <v>549</v>
      </c>
      <c r="N1078" t="s">
        <v>2278</v>
      </c>
      <c r="O1078" t="s">
        <v>2279</v>
      </c>
      <c r="P1078" t="s">
        <v>46</v>
      </c>
      <c r="Q1078" t="s">
        <v>47</v>
      </c>
      <c r="R1078" t="s">
        <v>2166</v>
      </c>
      <c r="S1078" t="s">
        <v>49</v>
      </c>
      <c r="T1078" t="s">
        <v>2167</v>
      </c>
      <c r="U1078" t="s">
        <v>51</v>
      </c>
      <c r="V1078">
        <v>0</v>
      </c>
      <c r="W1078">
        <v>-3</v>
      </c>
      <c r="X1078">
        <v>-3</v>
      </c>
      <c r="Y1078">
        <v>-3</v>
      </c>
      <c r="Z1078">
        <v>-3</v>
      </c>
      <c r="AA1078">
        <v>-3</v>
      </c>
      <c r="AB1078">
        <v>-3</v>
      </c>
      <c r="AC1078">
        <v>-3</v>
      </c>
      <c r="AD1078">
        <v>-3</v>
      </c>
      <c r="AE1078">
        <v>-3</v>
      </c>
      <c r="AF1078">
        <v>-4</v>
      </c>
      <c r="AG1078">
        <v>-4</v>
      </c>
    </row>
    <row r="1079" spans="1:33" x14ac:dyDescent="0.25">
      <c r="A1079" t="s">
        <v>3963</v>
      </c>
      <c r="B1079" t="s">
        <v>2162</v>
      </c>
      <c r="C1079" t="s">
        <v>34</v>
      </c>
      <c r="D1079" t="s">
        <v>3646</v>
      </c>
      <c r="E1079" t="s">
        <v>600</v>
      </c>
      <c r="F1079" t="s">
        <v>952</v>
      </c>
      <c r="G1079" t="s">
        <v>105</v>
      </c>
      <c r="H1079" t="s">
        <v>730</v>
      </c>
      <c r="I1079" t="s">
        <v>953</v>
      </c>
      <c r="J1079" t="s">
        <v>954</v>
      </c>
      <c r="K1079" t="s">
        <v>2164</v>
      </c>
      <c r="L1079" t="s">
        <v>955</v>
      </c>
      <c r="M1079" t="s">
        <v>117</v>
      </c>
      <c r="N1079" t="s">
        <v>67</v>
      </c>
      <c r="O1079" t="s">
        <v>84</v>
      </c>
      <c r="P1079" t="s">
        <v>46</v>
      </c>
      <c r="Q1079" t="s">
        <v>47</v>
      </c>
      <c r="R1079" t="s">
        <v>2166</v>
      </c>
      <c r="S1079" t="s">
        <v>49</v>
      </c>
      <c r="T1079" t="s">
        <v>2167</v>
      </c>
      <c r="U1079" t="s">
        <v>51</v>
      </c>
      <c r="V1079">
        <v>-1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x14ac:dyDescent="0.25">
      <c r="A1080" t="s">
        <v>3963</v>
      </c>
      <c r="B1080" t="s">
        <v>2162</v>
      </c>
      <c r="C1080" t="s">
        <v>34</v>
      </c>
      <c r="D1080" t="s">
        <v>3646</v>
      </c>
      <c r="E1080" t="s">
        <v>600</v>
      </c>
      <c r="F1080" t="s">
        <v>952</v>
      </c>
      <c r="G1080" t="s">
        <v>105</v>
      </c>
      <c r="H1080" t="s">
        <v>730</v>
      </c>
      <c r="I1080" t="s">
        <v>3738</v>
      </c>
      <c r="J1080" t="s">
        <v>954</v>
      </c>
      <c r="K1080" t="s">
        <v>2164</v>
      </c>
      <c r="L1080" t="s">
        <v>955</v>
      </c>
      <c r="M1080" t="s">
        <v>117</v>
      </c>
      <c r="N1080" t="s">
        <v>848</v>
      </c>
      <c r="O1080" t="s">
        <v>3739</v>
      </c>
      <c r="P1080" t="s">
        <v>46</v>
      </c>
      <c r="Q1080" t="s">
        <v>47</v>
      </c>
      <c r="R1080" t="s">
        <v>2166</v>
      </c>
      <c r="S1080" t="s">
        <v>49</v>
      </c>
      <c r="T1080" t="s">
        <v>2167</v>
      </c>
      <c r="U1080" t="s">
        <v>51</v>
      </c>
      <c r="V1080">
        <v>-2</v>
      </c>
      <c r="W1080">
        <v>-20</v>
      </c>
      <c r="X1080">
        <v>-20</v>
      </c>
      <c r="Y1080">
        <v>-20</v>
      </c>
      <c r="Z1080">
        <v>-21</v>
      </c>
      <c r="AA1080">
        <v>-21</v>
      </c>
      <c r="AB1080">
        <v>-22</v>
      </c>
      <c r="AC1080">
        <v>-22</v>
      </c>
      <c r="AD1080">
        <v>-23</v>
      </c>
      <c r="AE1080">
        <v>-23</v>
      </c>
      <c r="AF1080">
        <v>-24</v>
      </c>
      <c r="AG1080">
        <v>-24</v>
      </c>
    </row>
    <row r="1081" spans="1:33" x14ac:dyDescent="0.25">
      <c r="A1081" t="s">
        <v>3963</v>
      </c>
      <c r="B1081" t="s">
        <v>2162</v>
      </c>
      <c r="C1081" t="s">
        <v>34</v>
      </c>
      <c r="D1081" t="s">
        <v>3646</v>
      </c>
      <c r="E1081" t="s">
        <v>600</v>
      </c>
      <c r="F1081" t="s">
        <v>952</v>
      </c>
      <c r="G1081" t="s">
        <v>105</v>
      </c>
      <c r="H1081" t="s">
        <v>730</v>
      </c>
      <c r="I1081" t="s">
        <v>3738</v>
      </c>
      <c r="J1081" t="s">
        <v>954</v>
      </c>
      <c r="K1081" t="s">
        <v>2187</v>
      </c>
      <c r="L1081" t="s">
        <v>955</v>
      </c>
      <c r="M1081" t="s">
        <v>117</v>
      </c>
      <c r="N1081" t="s">
        <v>848</v>
      </c>
      <c r="O1081" t="s">
        <v>3739</v>
      </c>
      <c r="P1081" t="s">
        <v>46</v>
      </c>
      <c r="Q1081" t="s">
        <v>47</v>
      </c>
      <c r="R1081" t="s">
        <v>2190</v>
      </c>
      <c r="S1081" t="s">
        <v>49</v>
      </c>
      <c r="T1081" t="s">
        <v>2191</v>
      </c>
      <c r="U1081" t="s">
        <v>51</v>
      </c>
      <c r="V1081">
        <v>-1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x14ac:dyDescent="0.25">
      <c r="A1082" t="s">
        <v>3963</v>
      </c>
      <c r="B1082" t="s">
        <v>2162</v>
      </c>
      <c r="C1082" t="s">
        <v>34</v>
      </c>
      <c r="D1082" t="s">
        <v>3646</v>
      </c>
      <c r="E1082" t="s">
        <v>600</v>
      </c>
      <c r="F1082" t="s">
        <v>952</v>
      </c>
      <c r="G1082" t="s">
        <v>105</v>
      </c>
      <c r="H1082" t="s">
        <v>730</v>
      </c>
      <c r="I1082" t="s">
        <v>3740</v>
      </c>
      <c r="J1082" t="s">
        <v>671</v>
      </c>
      <c r="K1082" t="s">
        <v>2164</v>
      </c>
      <c r="L1082" t="s">
        <v>955</v>
      </c>
      <c r="M1082" t="s">
        <v>117</v>
      </c>
      <c r="N1082" t="s">
        <v>3741</v>
      </c>
      <c r="O1082" t="s">
        <v>3742</v>
      </c>
      <c r="P1082" t="s">
        <v>46</v>
      </c>
      <c r="Q1082" t="s">
        <v>47</v>
      </c>
      <c r="R1082" t="s">
        <v>2166</v>
      </c>
      <c r="S1082" t="s">
        <v>49</v>
      </c>
      <c r="T1082" t="s">
        <v>2167</v>
      </c>
      <c r="U1082" t="s">
        <v>51</v>
      </c>
      <c r="V1082">
        <v>-2</v>
      </c>
      <c r="W1082">
        <v>0</v>
      </c>
      <c r="X1082">
        <v>-1</v>
      </c>
      <c r="Y1082">
        <v>-1</v>
      </c>
      <c r="Z1082">
        <v>-1</v>
      </c>
      <c r="AA1082">
        <v>-1</v>
      </c>
      <c r="AB1082">
        <v>-1</v>
      </c>
      <c r="AC1082">
        <v>-1</v>
      </c>
      <c r="AD1082">
        <v>-1</v>
      </c>
      <c r="AE1082">
        <v>-1</v>
      </c>
      <c r="AF1082">
        <v>-1</v>
      </c>
      <c r="AG1082">
        <v>-1</v>
      </c>
    </row>
    <row r="1083" spans="1:33" x14ac:dyDescent="0.25">
      <c r="A1083" t="s">
        <v>3963</v>
      </c>
      <c r="B1083" t="s">
        <v>2162</v>
      </c>
      <c r="C1083" t="s">
        <v>34</v>
      </c>
      <c r="D1083" t="s">
        <v>3646</v>
      </c>
      <c r="E1083" t="s">
        <v>600</v>
      </c>
      <c r="F1083" t="s">
        <v>952</v>
      </c>
      <c r="G1083" t="s">
        <v>130</v>
      </c>
      <c r="H1083" t="s">
        <v>971</v>
      </c>
      <c r="I1083" t="s">
        <v>972</v>
      </c>
      <c r="J1083" t="s">
        <v>954</v>
      </c>
      <c r="K1083" t="s">
        <v>2164</v>
      </c>
      <c r="L1083" t="s">
        <v>955</v>
      </c>
      <c r="M1083" t="s">
        <v>43</v>
      </c>
      <c r="N1083" t="s">
        <v>973</v>
      </c>
      <c r="O1083" t="s">
        <v>84</v>
      </c>
      <c r="P1083" t="s">
        <v>46</v>
      </c>
      <c r="Q1083" t="s">
        <v>47</v>
      </c>
      <c r="R1083" t="s">
        <v>2166</v>
      </c>
      <c r="S1083" t="s">
        <v>49</v>
      </c>
      <c r="T1083" t="s">
        <v>2167</v>
      </c>
      <c r="U1083" t="s">
        <v>51</v>
      </c>
      <c r="V1083">
        <v>-4</v>
      </c>
      <c r="W1083">
        <v>-4</v>
      </c>
      <c r="X1083">
        <v>-4</v>
      </c>
      <c r="Y1083">
        <v>-4</v>
      </c>
      <c r="Z1083">
        <v>-4</v>
      </c>
      <c r="AA1083">
        <v>-4</v>
      </c>
      <c r="AB1083">
        <v>-4</v>
      </c>
      <c r="AC1083">
        <v>-4</v>
      </c>
      <c r="AD1083">
        <v>-5</v>
      </c>
      <c r="AE1083">
        <v>-5</v>
      </c>
      <c r="AF1083">
        <v>-5</v>
      </c>
      <c r="AG1083">
        <v>-5</v>
      </c>
    </row>
    <row r="1084" spans="1:33" x14ac:dyDescent="0.25">
      <c r="A1084" t="s">
        <v>3963</v>
      </c>
      <c r="B1084" t="s">
        <v>2162</v>
      </c>
      <c r="C1084" t="s">
        <v>34</v>
      </c>
      <c r="D1084" t="s">
        <v>3646</v>
      </c>
      <c r="E1084" t="s">
        <v>600</v>
      </c>
      <c r="F1084" t="s">
        <v>952</v>
      </c>
      <c r="G1084" t="s">
        <v>252</v>
      </c>
      <c r="H1084" t="s">
        <v>2280</v>
      </c>
      <c r="I1084" t="s">
        <v>2281</v>
      </c>
      <c r="J1084" t="s">
        <v>954</v>
      </c>
      <c r="K1084" t="s">
        <v>2164</v>
      </c>
      <c r="L1084" t="s">
        <v>955</v>
      </c>
      <c r="M1084" t="s">
        <v>146</v>
      </c>
      <c r="N1084" t="s">
        <v>2282</v>
      </c>
      <c r="O1084" t="s">
        <v>2283</v>
      </c>
      <c r="P1084" t="s">
        <v>46</v>
      </c>
      <c r="Q1084" t="s">
        <v>47</v>
      </c>
      <c r="R1084" t="s">
        <v>2166</v>
      </c>
      <c r="S1084" t="s">
        <v>49</v>
      </c>
      <c r="T1084" t="s">
        <v>2167</v>
      </c>
      <c r="U1084" t="s">
        <v>51</v>
      </c>
      <c r="V1084">
        <v>-776</v>
      </c>
      <c r="W1084">
        <v>-800</v>
      </c>
      <c r="X1084">
        <v>-780</v>
      </c>
      <c r="Y1084">
        <v>-584</v>
      </c>
      <c r="Z1084">
        <v>-609</v>
      </c>
      <c r="AA1084">
        <v>-641</v>
      </c>
      <c r="AB1084">
        <v>-695</v>
      </c>
      <c r="AC1084">
        <v>-723</v>
      </c>
      <c r="AD1084">
        <v>-1108</v>
      </c>
      <c r="AE1084">
        <v>-1136</v>
      </c>
      <c r="AF1084">
        <v>-1168</v>
      </c>
      <c r="AG1084">
        <v>-1199</v>
      </c>
    </row>
    <row r="1085" spans="1:33" x14ac:dyDescent="0.25">
      <c r="A1085" t="s">
        <v>3963</v>
      </c>
      <c r="B1085" t="s">
        <v>2162</v>
      </c>
      <c r="C1085" t="s">
        <v>34</v>
      </c>
      <c r="D1085" t="s">
        <v>3646</v>
      </c>
      <c r="E1085" t="s">
        <v>600</v>
      </c>
      <c r="F1085" t="s">
        <v>952</v>
      </c>
      <c r="G1085" t="s">
        <v>37</v>
      </c>
      <c r="H1085" t="s">
        <v>2284</v>
      </c>
      <c r="I1085" t="s">
        <v>2285</v>
      </c>
      <c r="J1085" t="s">
        <v>954</v>
      </c>
      <c r="K1085" t="s">
        <v>2164</v>
      </c>
      <c r="L1085" t="s">
        <v>955</v>
      </c>
      <c r="M1085" t="s">
        <v>63</v>
      </c>
      <c r="N1085" t="s">
        <v>2286</v>
      </c>
      <c r="O1085" t="s">
        <v>2287</v>
      </c>
      <c r="P1085" t="s">
        <v>46</v>
      </c>
      <c r="Q1085" t="s">
        <v>47</v>
      </c>
      <c r="R1085" t="s">
        <v>2166</v>
      </c>
      <c r="S1085" t="s">
        <v>49</v>
      </c>
      <c r="T1085" t="s">
        <v>2167</v>
      </c>
      <c r="U1085" t="s">
        <v>51</v>
      </c>
      <c r="V1085">
        <v>-3055</v>
      </c>
      <c r="W1085">
        <v>-3301</v>
      </c>
      <c r="X1085">
        <v>-3313</v>
      </c>
      <c r="Y1085">
        <v>-2693</v>
      </c>
      <c r="Z1085">
        <v>-2747</v>
      </c>
      <c r="AA1085">
        <v>-2802</v>
      </c>
      <c r="AB1085">
        <v>-2858</v>
      </c>
      <c r="AC1085">
        <v>-2915</v>
      </c>
      <c r="AD1085">
        <v>-2974</v>
      </c>
      <c r="AE1085">
        <v>-3033</v>
      </c>
      <c r="AF1085">
        <v>-3094</v>
      </c>
      <c r="AG1085">
        <v>-3156</v>
      </c>
    </row>
    <row r="1086" spans="1:33" x14ac:dyDescent="0.25">
      <c r="A1086" t="s">
        <v>3963</v>
      </c>
      <c r="B1086" t="s">
        <v>2162</v>
      </c>
      <c r="C1086" t="s">
        <v>34</v>
      </c>
      <c r="D1086" t="s">
        <v>3646</v>
      </c>
      <c r="E1086" t="s">
        <v>600</v>
      </c>
      <c r="F1086" t="s">
        <v>952</v>
      </c>
      <c r="G1086" t="s">
        <v>37</v>
      </c>
      <c r="H1086" t="s">
        <v>2284</v>
      </c>
      <c r="I1086" t="s">
        <v>2285</v>
      </c>
      <c r="J1086" t="s">
        <v>954</v>
      </c>
      <c r="K1086" t="s">
        <v>2187</v>
      </c>
      <c r="L1086" t="s">
        <v>955</v>
      </c>
      <c r="M1086" t="s">
        <v>63</v>
      </c>
      <c r="N1086" t="s">
        <v>2286</v>
      </c>
      <c r="O1086" t="s">
        <v>2287</v>
      </c>
      <c r="P1086" t="s">
        <v>46</v>
      </c>
      <c r="Q1086" t="s">
        <v>47</v>
      </c>
      <c r="R1086" t="s">
        <v>2190</v>
      </c>
      <c r="S1086" t="s">
        <v>49</v>
      </c>
      <c r="T1086" t="s">
        <v>2191</v>
      </c>
      <c r="U1086" t="s">
        <v>51</v>
      </c>
      <c r="V1086">
        <v>-519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x14ac:dyDescent="0.25">
      <c r="A1087" t="s">
        <v>3963</v>
      </c>
      <c r="B1087" t="s">
        <v>2162</v>
      </c>
      <c r="C1087" t="s">
        <v>34</v>
      </c>
      <c r="D1087" t="s">
        <v>3646</v>
      </c>
      <c r="E1087" t="s">
        <v>600</v>
      </c>
      <c r="F1087" t="s">
        <v>952</v>
      </c>
      <c r="G1087" t="s">
        <v>125</v>
      </c>
      <c r="H1087" t="s">
        <v>974</v>
      </c>
      <c r="I1087" t="s">
        <v>975</v>
      </c>
      <c r="J1087" t="s">
        <v>954</v>
      </c>
      <c r="K1087" t="s">
        <v>2164</v>
      </c>
      <c r="L1087" t="s">
        <v>955</v>
      </c>
      <c r="M1087" t="s">
        <v>85</v>
      </c>
      <c r="N1087" t="s">
        <v>976</v>
      </c>
      <c r="O1087" t="s">
        <v>977</v>
      </c>
      <c r="P1087" t="s">
        <v>46</v>
      </c>
      <c r="Q1087" t="s">
        <v>47</v>
      </c>
      <c r="R1087" t="s">
        <v>2166</v>
      </c>
      <c r="S1087" t="s">
        <v>49</v>
      </c>
      <c r="T1087" t="s">
        <v>2167</v>
      </c>
      <c r="U1087" t="s">
        <v>51</v>
      </c>
      <c r="V1087">
        <v>-11</v>
      </c>
      <c r="W1087">
        <v>-16</v>
      </c>
      <c r="X1087">
        <v>-16</v>
      </c>
      <c r="Y1087">
        <v>-16</v>
      </c>
      <c r="Z1087">
        <v>-16</v>
      </c>
      <c r="AA1087">
        <v>-16</v>
      </c>
      <c r="AB1087">
        <v>-16</v>
      </c>
      <c r="AC1087">
        <v>-16</v>
      </c>
      <c r="AD1087">
        <v>-16</v>
      </c>
      <c r="AE1087">
        <v>-16</v>
      </c>
      <c r="AF1087">
        <v>-16</v>
      </c>
      <c r="AG1087">
        <v>-16</v>
      </c>
    </row>
    <row r="1088" spans="1:33" x14ac:dyDescent="0.25">
      <c r="A1088" t="s">
        <v>3963</v>
      </c>
      <c r="B1088" t="s">
        <v>2162</v>
      </c>
      <c r="C1088" t="s">
        <v>34</v>
      </c>
      <c r="D1088" t="s">
        <v>3646</v>
      </c>
      <c r="E1088" t="s">
        <v>600</v>
      </c>
      <c r="F1088" t="s">
        <v>952</v>
      </c>
      <c r="G1088" t="s">
        <v>125</v>
      </c>
      <c r="H1088" t="s">
        <v>974</v>
      </c>
      <c r="I1088" t="s">
        <v>978</v>
      </c>
      <c r="J1088" t="s">
        <v>565</v>
      </c>
      <c r="K1088" t="s">
        <v>2164</v>
      </c>
      <c r="L1088" t="s">
        <v>955</v>
      </c>
      <c r="M1088" t="s">
        <v>85</v>
      </c>
      <c r="N1088" t="s">
        <v>979</v>
      </c>
      <c r="O1088" t="s">
        <v>980</v>
      </c>
      <c r="P1088" t="s">
        <v>46</v>
      </c>
      <c r="Q1088" t="s">
        <v>47</v>
      </c>
      <c r="R1088" t="s">
        <v>2166</v>
      </c>
      <c r="S1088" t="s">
        <v>49</v>
      </c>
      <c r="T1088" t="s">
        <v>2167</v>
      </c>
      <c r="U1088" t="s">
        <v>51</v>
      </c>
      <c r="V1088">
        <v>-5</v>
      </c>
      <c r="W1088">
        <v>-6</v>
      </c>
      <c r="X1088">
        <v>-6</v>
      </c>
      <c r="Y1088">
        <v>-6</v>
      </c>
      <c r="Z1088">
        <v>-6</v>
      </c>
      <c r="AA1088">
        <v>-6</v>
      </c>
      <c r="AB1088">
        <v>-6</v>
      </c>
      <c r="AC1088">
        <v>-6</v>
      </c>
      <c r="AD1088">
        <v>-6</v>
      </c>
      <c r="AE1088">
        <v>-6</v>
      </c>
      <c r="AF1088">
        <v>-6</v>
      </c>
      <c r="AG1088">
        <v>-6</v>
      </c>
    </row>
    <row r="1089" spans="1:33" x14ac:dyDescent="0.25">
      <c r="A1089" t="s">
        <v>3963</v>
      </c>
      <c r="B1089" t="s">
        <v>2162</v>
      </c>
      <c r="C1089" t="s">
        <v>34</v>
      </c>
      <c r="D1089" t="s">
        <v>3646</v>
      </c>
      <c r="E1089" t="s">
        <v>600</v>
      </c>
      <c r="F1089" t="s">
        <v>952</v>
      </c>
      <c r="G1089" t="s">
        <v>125</v>
      </c>
      <c r="H1089" t="s">
        <v>974</v>
      </c>
      <c r="I1089" t="s">
        <v>978</v>
      </c>
      <c r="J1089" t="s">
        <v>954</v>
      </c>
      <c r="K1089" t="s">
        <v>2164</v>
      </c>
      <c r="L1089" t="s">
        <v>955</v>
      </c>
      <c r="M1089" t="s">
        <v>85</v>
      </c>
      <c r="N1089" t="s">
        <v>979</v>
      </c>
      <c r="O1089" t="s">
        <v>980</v>
      </c>
      <c r="P1089" t="s">
        <v>46</v>
      </c>
      <c r="Q1089" t="s">
        <v>47</v>
      </c>
      <c r="R1089" t="s">
        <v>2166</v>
      </c>
      <c r="S1089" t="s">
        <v>181</v>
      </c>
      <c r="T1089" t="s">
        <v>2167</v>
      </c>
      <c r="U1089" t="s">
        <v>51</v>
      </c>
      <c r="V1089">
        <v>-8</v>
      </c>
      <c r="W1089">
        <v>-12</v>
      </c>
      <c r="X1089">
        <v>-12</v>
      </c>
      <c r="Y1089">
        <v>-12</v>
      </c>
      <c r="Z1089">
        <v>-12</v>
      </c>
      <c r="AA1089">
        <v>-12</v>
      </c>
      <c r="AB1089">
        <v>-12</v>
      </c>
      <c r="AC1089">
        <v>-12</v>
      </c>
      <c r="AD1089">
        <v>-12</v>
      </c>
      <c r="AE1089">
        <v>-12</v>
      </c>
      <c r="AF1089">
        <v>-12</v>
      </c>
      <c r="AG1089">
        <v>-12</v>
      </c>
    </row>
    <row r="1090" spans="1:33" x14ac:dyDescent="0.25">
      <c r="A1090" t="s">
        <v>3963</v>
      </c>
      <c r="B1090" t="s">
        <v>2162</v>
      </c>
      <c r="C1090" t="s">
        <v>34</v>
      </c>
      <c r="D1090" t="s">
        <v>3646</v>
      </c>
      <c r="E1090" t="s">
        <v>600</v>
      </c>
      <c r="F1090" t="s">
        <v>952</v>
      </c>
      <c r="G1090" t="s">
        <v>125</v>
      </c>
      <c r="H1090" t="s">
        <v>974</v>
      </c>
      <c r="I1090" t="s">
        <v>981</v>
      </c>
      <c r="J1090" t="s">
        <v>954</v>
      </c>
      <c r="K1090" t="s">
        <v>2164</v>
      </c>
      <c r="L1090" t="s">
        <v>955</v>
      </c>
      <c r="M1090" t="s">
        <v>85</v>
      </c>
      <c r="N1090" t="s">
        <v>982</v>
      </c>
      <c r="O1090" t="s">
        <v>983</v>
      </c>
      <c r="P1090" t="s">
        <v>46</v>
      </c>
      <c r="Q1090" t="s">
        <v>47</v>
      </c>
      <c r="R1090" t="s">
        <v>2166</v>
      </c>
      <c r="S1090" t="s">
        <v>49</v>
      </c>
      <c r="T1090" t="s">
        <v>2167</v>
      </c>
      <c r="U1090" t="s">
        <v>51</v>
      </c>
      <c r="V1090">
        <v>-7</v>
      </c>
      <c r="W1090">
        <v>-9</v>
      </c>
      <c r="X1090">
        <v>-9</v>
      </c>
      <c r="Y1090">
        <v>-9</v>
      </c>
      <c r="Z1090">
        <v>-9</v>
      </c>
      <c r="AA1090">
        <v>-9</v>
      </c>
      <c r="AB1090">
        <v>-9</v>
      </c>
      <c r="AC1090">
        <v>-9</v>
      </c>
      <c r="AD1090">
        <v>-9</v>
      </c>
      <c r="AE1090">
        <v>-9</v>
      </c>
      <c r="AF1090">
        <v>-9</v>
      </c>
      <c r="AG1090">
        <v>-9</v>
      </c>
    </row>
    <row r="1091" spans="1:33" x14ac:dyDescent="0.25">
      <c r="A1091" t="s">
        <v>3963</v>
      </c>
      <c r="B1091" t="s">
        <v>2162</v>
      </c>
      <c r="C1091" t="s">
        <v>34</v>
      </c>
      <c r="D1091" t="s">
        <v>3646</v>
      </c>
      <c r="E1091" t="s">
        <v>984</v>
      </c>
      <c r="F1091" t="s">
        <v>985</v>
      </c>
      <c r="G1091" t="s">
        <v>52</v>
      </c>
      <c r="H1091" t="s">
        <v>986</v>
      </c>
      <c r="I1091" t="s">
        <v>3676</v>
      </c>
      <c r="J1091" t="s">
        <v>988</v>
      </c>
      <c r="K1091" t="s">
        <v>2164</v>
      </c>
      <c r="L1091" t="s">
        <v>989</v>
      </c>
      <c r="M1091" t="s">
        <v>52</v>
      </c>
      <c r="N1091" t="s">
        <v>570</v>
      </c>
      <c r="O1091" t="s">
        <v>3677</v>
      </c>
      <c r="P1091" t="s">
        <v>46</v>
      </c>
      <c r="Q1091" t="s">
        <v>47</v>
      </c>
      <c r="R1091" t="s">
        <v>2166</v>
      </c>
      <c r="S1091" t="s">
        <v>49</v>
      </c>
      <c r="T1091" t="s">
        <v>2167</v>
      </c>
      <c r="U1091" t="s">
        <v>51</v>
      </c>
      <c r="V1091">
        <v>-40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x14ac:dyDescent="0.25">
      <c r="A1092" t="s">
        <v>3963</v>
      </c>
      <c r="B1092" t="s">
        <v>2162</v>
      </c>
      <c r="C1092" t="s">
        <v>34</v>
      </c>
      <c r="D1092" t="s">
        <v>3646</v>
      </c>
      <c r="E1092" t="s">
        <v>984</v>
      </c>
      <c r="F1092" t="s">
        <v>985</v>
      </c>
      <c r="G1092" t="s">
        <v>52</v>
      </c>
      <c r="H1092" t="s">
        <v>986</v>
      </c>
      <c r="I1092" t="s">
        <v>987</v>
      </c>
      <c r="J1092" t="s">
        <v>988</v>
      </c>
      <c r="K1092" t="s">
        <v>2164</v>
      </c>
      <c r="L1092" t="s">
        <v>989</v>
      </c>
      <c r="M1092" t="s">
        <v>52</v>
      </c>
      <c r="N1092" t="s">
        <v>990</v>
      </c>
      <c r="O1092" t="s">
        <v>991</v>
      </c>
      <c r="P1092" t="s">
        <v>46</v>
      </c>
      <c r="Q1092" t="s">
        <v>47</v>
      </c>
      <c r="R1092" t="s">
        <v>2166</v>
      </c>
      <c r="S1092" t="s">
        <v>49</v>
      </c>
      <c r="T1092" t="s">
        <v>2167</v>
      </c>
      <c r="U1092" t="s">
        <v>51</v>
      </c>
      <c r="V1092">
        <v>-12</v>
      </c>
      <c r="W1092">
        <v>-29</v>
      </c>
      <c r="X1092">
        <v>-29</v>
      </c>
      <c r="Y1092">
        <v>-30</v>
      </c>
      <c r="Z1092">
        <v>-30</v>
      </c>
      <c r="AA1092">
        <v>-31</v>
      </c>
      <c r="AB1092">
        <v>-32</v>
      </c>
      <c r="AC1092">
        <v>-32</v>
      </c>
      <c r="AD1092">
        <v>-33</v>
      </c>
      <c r="AE1092">
        <v>-34</v>
      </c>
      <c r="AF1092">
        <v>-34</v>
      </c>
      <c r="AG1092">
        <v>-35</v>
      </c>
    </row>
    <row r="1093" spans="1:33" x14ac:dyDescent="0.25">
      <c r="A1093" t="s">
        <v>3963</v>
      </c>
      <c r="B1093" t="s">
        <v>2162</v>
      </c>
      <c r="C1093" t="s">
        <v>34</v>
      </c>
      <c r="D1093" t="s">
        <v>3646</v>
      </c>
      <c r="E1093" t="s">
        <v>984</v>
      </c>
      <c r="F1093" t="s">
        <v>985</v>
      </c>
      <c r="G1093" t="s">
        <v>52</v>
      </c>
      <c r="H1093" t="s">
        <v>986</v>
      </c>
      <c r="I1093" t="s">
        <v>992</v>
      </c>
      <c r="J1093" t="s">
        <v>988</v>
      </c>
      <c r="K1093" t="s">
        <v>2164</v>
      </c>
      <c r="L1093" t="s">
        <v>989</v>
      </c>
      <c r="M1093" t="s">
        <v>52</v>
      </c>
      <c r="N1093" t="s">
        <v>757</v>
      </c>
      <c r="O1093" t="s">
        <v>993</v>
      </c>
      <c r="P1093" t="s">
        <v>46</v>
      </c>
      <c r="Q1093" t="s">
        <v>47</v>
      </c>
      <c r="R1093" t="s">
        <v>2166</v>
      </c>
      <c r="S1093" t="s">
        <v>49</v>
      </c>
      <c r="T1093" t="s">
        <v>2167</v>
      </c>
      <c r="U1093" t="s">
        <v>51</v>
      </c>
      <c r="V1093">
        <v>-219</v>
      </c>
      <c r="W1093">
        <v>-69</v>
      </c>
      <c r="X1093">
        <v>-69</v>
      </c>
      <c r="Y1093">
        <v>-70</v>
      </c>
      <c r="Z1093">
        <v>-72</v>
      </c>
      <c r="AA1093">
        <v>-74</v>
      </c>
      <c r="AB1093">
        <v>-75</v>
      </c>
      <c r="AC1093">
        <v>-77</v>
      </c>
      <c r="AD1093">
        <v>-79</v>
      </c>
      <c r="AE1093">
        <v>-80</v>
      </c>
      <c r="AF1093">
        <v>-82</v>
      </c>
      <c r="AG1093">
        <v>-85</v>
      </c>
    </row>
    <row r="1094" spans="1:33" x14ac:dyDescent="0.25">
      <c r="A1094" t="s">
        <v>3963</v>
      </c>
      <c r="B1094" t="s">
        <v>2162</v>
      </c>
      <c r="C1094" t="s">
        <v>34</v>
      </c>
      <c r="D1094" t="s">
        <v>3646</v>
      </c>
      <c r="E1094" t="s">
        <v>984</v>
      </c>
      <c r="F1094" t="s">
        <v>985</v>
      </c>
      <c r="G1094" t="s">
        <v>52</v>
      </c>
      <c r="H1094" t="s">
        <v>986</v>
      </c>
      <c r="I1094" t="s">
        <v>994</v>
      </c>
      <c r="J1094" t="s">
        <v>988</v>
      </c>
      <c r="K1094" t="s">
        <v>2164</v>
      </c>
      <c r="L1094" t="s">
        <v>989</v>
      </c>
      <c r="M1094" t="s">
        <v>52</v>
      </c>
      <c r="N1094" t="s">
        <v>995</v>
      </c>
      <c r="O1094" t="s">
        <v>996</v>
      </c>
      <c r="P1094" t="s">
        <v>46</v>
      </c>
      <c r="Q1094" t="s">
        <v>47</v>
      </c>
      <c r="R1094" t="s">
        <v>2166</v>
      </c>
      <c r="S1094" t="s">
        <v>49</v>
      </c>
      <c r="T1094" t="s">
        <v>2167</v>
      </c>
      <c r="U1094" t="s">
        <v>51</v>
      </c>
      <c r="V1094">
        <v>-15</v>
      </c>
      <c r="W1094">
        <v>-44</v>
      </c>
      <c r="X1094">
        <v>-16</v>
      </c>
      <c r="Y1094">
        <v>-16</v>
      </c>
      <c r="Z1094">
        <v>-17</v>
      </c>
      <c r="AA1094">
        <v>-17</v>
      </c>
      <c r="AB1094">
        <v>-17</v>
      </c>
      <c r="AC1094">
        <v>-18</v>
      </c>
      <c r="AD1094">
        <v>-18</v>
      </c>
      <c r="AE1094">
        <v>-19</v>
      </c>
      <c r="AF1094">
        <v>-19</v>
      </c>
      <c r="AG1094">
        <v>-19</v>
      </c>
    </row>
    <row r="1095" spans="1:33" x14ac:dyDescent="0.25">
      <c r="A1095" t="s">
        <v>3963</v>
      </c>
      <c r="B1095" t="s">
        <v>2162</v>
      </c>
      <c r="C1095" t="s">
        <v>34</v>
      </c>
      <c r="D1095" t="s">
        <v>3646</v>
      </c>
      <c r="E1095" t="s">
        <v>984</v>
      </c>
      <c r="F1095" t="s">
        <v>985</v>
      </c>
      <c r="G1095" t="s">
        <v>52</v>
      </c>
      <c r="H1095" t="s">
        <v>986</v>
      </c>
      <c r="I1095" t="s">
        <v>997</v>
      </c>
      <c r="J1095" t="s">
        <v>988</v>
      </c>
      <c r="K1095" t="s">
        <v>2164</v>
      </c>
      <c r="L1095" t="s">
        <v>989</v>
      </c>
      <c r="M1095" t="s">
        <v>52</v>
      </c>
      <c r="N1095" t="s">
        <v>998</v>
      </c>
      <c r="O1095" t="s">
        <v>999</v>
      </c>
      <c r="P1095" t="s">
        <v>46</v>
      </c>
      <c r="Q1095" t="s">
        <v>47</v>
      </c>
      <c r="R1095" t="s">
        <v>2166</v>
      </c>
      <c r="S1095" t="s">
        <v>49</v>
      </c>
      <c r="T1095" t="s">
        <v>2167</v>
      </c>
      <c r="U1095" t="s">
        <v>51</v>
      </c>
      <c r="V1095">
        <v>-21</v>
      </c>
      <c r="W1095">
        <v>-10</v>
      </c>
      <c r="X1095">
        <v>-10</v>
      </c>
      <c r="Y1095">
        <v>-10</v>
      </c>
      <c r="Z1095">
        <v>-10</v>
      </c>
      <c r="AA1095">
        <v>-11</v>
      </c>
      <c r="AB1095">
        <v>-11</v>
      </c>
      <c r="AC1095">
        <v>-11</v>
      </c>
      <c r="AD1095">
        <v>-11</v>
      </c>
      <c r="AE1095">
        <v>-12</v>
      </c>
      <c r="AF1095">
        <v>-12</v>
      </c>
      <c r="AG1095">
        <v>-12</v>
      </c>
    </row>
    <row r="1096" spans="1:33" x14ac:dyDescent="0.25">
      <c r="A1096" t="s">
        <v>3963</v>
      </c>
      <c r="B1096" t="s">
        <v>2162</v>
      </c>
      <c r="C1096" t="s">
        <v>34</v>
      </c>
      <c r="D1096" t="s">
        <v>3646</v>
      </c>
      <c r="E1096" t="s">
        <v>984</v>
      </c>
      <c r="F1096" t="s">
        <v>985</v>
      </c>
      <c r="G1096" t="s">
        <v>52</v>
      </c>
      <c r="H1096" t="s">
        <v>986</v>
      </c>
      <c r="I1096" t="s">
        <v>1000</v>
      </c>
      <c r="J1096" t="s">
        <v>988</v>
      </c>
      <c r="K1096" t="s">
        <v>2164</v>
      </c>
      <c r="L1096" t="s">
        <v>989</v>
      </c>
      <c r="M1096" t="s">
        <v>52</v>
      </c>
      <c r="N1096" t="s">
        <v>1001</v>
      </c>
      <c r="O1096" t="s">
        <v>1002</v>
      </c>
      <c r="P1096" t="s">
        <v>46</v>
      </c>
      <c r="Q1096" t="s">
        <v>47</v>
      </c>
      <c r="R1096" t="s">
        <v>2166</v>
      </c>
      <c r="S1096" t="s">
        <v>49</v>
      </c>
      <c r="T1096" t="s">
        <v>2167</v>
      </c>
      <c r="U1096" t="s">
        <v>51</v>
      </c>
      <c r="V1096">
        <v>-5</v>
      </c>
      <c r="W1096">
        <v>-1</v>
      </c>
      <c r="X1096">
        <v>-1</v>
      </c>
      <c r="Y1096">
        <v>-1</v>
      </c>
      <c r="Z1096">
        <v>-1</v>
      </c>
      <c r="AA1096">
        <v>-1</v>
      </c>
      <c r="AB1096">
        <v>-1</v>
      </c>
      <c r="AC1096">
        <v>-1</v>
      </c>
      <c r="AD1096">
        <v>-1</v>
      </c>
      <c r="AE1096">
        <v>-1</v>
      </c>
      <c r="AF1096">
        <v>-1</v>
      </c>
      <c r="AG1096">
        <v>-1</v>
      </c>
    </row>
    <row r="1097" spans="1:33" x14ac:dyDescent="0.25">
      <c r="A1097" t="s">
        <v>3963</v>
      </c>
      <c r="B1097" t="s">
        <v>2162</v>
      </c>
      <c r="C1097" t="s">
        <v>34</v>
      </c>
      <c r="D1097" t="s">
        <v>3646</v>
      </c>
      <c r="E1097" t="s">
        <v>984</v>
      </c>
      <c r="F1097" t="s">
        <v>985</v>
      </c>
      <c r="G1097" t="s">
        <v>428</v>
      </c>
      <c r="H1097" t="s">
        <v>501</v>
      </c>
      <c r="I1097" t="s">
        <v>3888</v>
      </c>
      <c r="J1097" t="s">
        <v>988</v>
      </c>
      <c r="K1097" t="s">
        <v>2164</v>
      </c>
      <c r="L1097" t="s">
        <v>989</v>
      </c>
      <c r="M1097" t="s">
        <v>428</v>
      </c>
      <c r="N1097" t="s">
        <v>307</v>
      </c>
      <c r="O1097" t="s">
        <v>3889</v>
      </c>
      <c r="P1097" t="s">
        <v>46</v>
      </c>
      <c r="Q1097" t="s">
        <v>47</v>
      </c>
      <c r="R1097" t="s">
        <v>2166</v>
      </c>
      <c r="S1097" t="s">
        <v>49</v>
      </c>
      <c r="T1097" t="s">
        <v>2167</v>
      </c>
      <c r="U1097" t="s">
        <v>51</v>
      </c>
      <c r="V1097">
        <v>-1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x14ac:dyDescent="0.25">
      <c r="A1098" t="s">
        <v>3963</v>
      </c>
      <c r="B1098" t="s">
        <v>2162</v>
      </c>
      <c r="C1098" t="s">
        <v>34</v>
      </c>
      <c r="D1098" t="s">
        <v>3646</v>
      </c>
      <c r="E1098" t="s">
        <v>984</v>
      </c>
      <c r="F1098" t="s">
        <v>985</v>
      </c>
      <c r="G1098" t="s">
        <v>428</v>
      </c>
      <c r="H1098" t="s">
        <v>501</v>
      </c>
      <c r="I1098" t="s">
        <v>1010</v>
      </c>
      <c r="J1098" t="s">
        <v>1005</v>
      </c>
      <c r="K1098" t="s">
        <v>2164</v>
      </c>
      <c r="L1098" t="s">
        <v>989</v>
      </c>
      <c r="M1098" t="s">
        <v>428</v>
      </c>
      <c r="N1098" t="s">
        <v>559</v>
      </c>
      <c r="O1098" t="s">
        <v>759</v>
      </c>
      <c r="P1098" t="s">
        <v>46</v>
      </c>
      <c r="Q1098" t="s">
        <v>47</v>
      </c>
      <c r="R1098" t="s">
        <v>2166</v>
      </c>
      <c r="S1098" t="s">
        <v>49</v>
      </c>
      <c r="T1098" t="s">
        <v>2167</v>
      </c>
      <c r="U1098" t="s">
        <v>51</v>
      </c>
      <c r="V1098">
        <v>-1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x14ac:dyDescent="0.25">
      <c r="A1099" t="s">
        <v>3963</v>
      </c>
      <c r="B1099" t="s">
        <v>2162</v>
      </c>
      <c r="C1099" t="s">
        <v>34</v>
      </c>
      <c r="D1099" t="s">
        <v>3646</v>
      </c>
      <c r="E1099" t="s">
        <v>984</v>
      </c>
      <c r="F1099" t="s">
        <v>985</v>
      </c>
      <c r="G1099" t="s">
        <v>428</v>
      </c>
      <c r="H1099" t="s">
        <v>501</v>
      </c>
      <c r="I1099" t="s">
        <v>1011</v>
      </c>
      <c r="J1099" t="s">
        <v>1005</v>
      </c>
      <c r="K1099" t="s">
        <v>2164</v>
      </c>
      <c r="L1099" t="s">
        <v>989</v>
      </c>
      <c r="M1099" t="s">
        <v>428</v>
      </c>
      <c r="N1099" t="s">
        <v>1012</v>
      </c>
      <c r="O1099" t="s">
        <v>1013</v>
      </c>
      <c r="P1099" t="s">
        <v>46</v>
      </c>
      <c r="Q1099" t="s">
        <v>47</v>
      </c>
      <c r="R1099" t="s">
        <v>2166</v>
      </c>
      <c r="S1099" t="s">
        <v>49</v>
      </c>
      <c r="T1099" t="s">
        <v>2167</v>
      </c>
      <c r="U1099" t="s">
        <v>51</v>
      </c>
      <c r="V1099">
        <v>-6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</row>
    <row r="1100" spans="1:33" x14ac:dyDescent="0.25">
      <c r="A1100" t="s">
        <v>3963</v>
      </c>
      <c r="B1100" t="s">
        <v>2162</v>
      </c>
      <c r="C1100" t="s">
        <v>34</v>
      </c>
      <c r="D1100" t="s">
        <v>3646</v>
      </c>
      <c r="E1100" t="s">
        <v>1017</v>
      </c>
      <c r="F1100" t="s">
        <v>1018</v>
      </c>
      <c r="G1100" t="s">
        <v>1019</v>
      </c>
      <c r="H1100" t="s">
        <v>1018</v>
      </c>
      <c r="I1100" t="s">
        <v>1020</v>
      </c>
      <c r="J1100" t="s">
        <v>183</v>
      </c>
      <c r="K1100" t="s">
        <v>2164</v>
      </c>
      <c r="L1100" t="s">
        <v>1021</v>
      </c>
      <c r="M1100" t="s">
        <v>1019</v>
      </c>
      <c r="N1100" t="s">
        <v>1022</v>
      </c>
      <c r="O1100" t="s">
        <v>1023</v>
      </c>
      <c r="P1100" t="s">
        <v>46</v>
      </c>
      <c r="Q1100" t="s">
        <v>47</v>
      </c>
      <c r="R1100" t="s">
        <v>2166</v>
      </c>
      <c r="S1100" t="s">
        <v>49</v>
      </c>
      <c r="T1100" t="s">
        <v>2167</v>
      </c>
      <c r="U1100" t="s">
        <v>51</v>
      </c>
      <c r="V1100">
        <v>-2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x14ac:dyDescent="0.25">
      <c r="A1101" t="s">
        <v>3963</v>
      </c>
      <c r="B1101" t="s">
        <v>2162</v>
      </c>
      <c r="C1101" t="s">
        <v>34</v>
      </c>
      <c r="D1101" t="s">
        <v>3646</v>
      </c>
      <c r="E1101" t="s">
        <v>1017</v>
      </c>
      <c r="F1101" t="s">
        <v>1018</v>
      </c>
      <c r="G1101" t="s">
        <v>1019</v>
      </c>
      <c r="H1101" t="s">
        <v>1018</v>
      </c>
      <c r="I1101" t="s">
        <v>1024</v>
      </c>
      <c r="J1101" t="s">
        <v>183</v>
      </c>
      <c r="K1101" t="s">
        <v>2164</v>
      </c>
      <c r="L1101" t="s">
        <v>1021</v>
      </c>
      <c r="M1101" t="s">
        <v>1019</v>
      </c>
      <c r="N1101" t="s">
        <v>1025</v>
      </c>
      <c r="O1101" t="s">
        <v>1026</v>
      </c>
      <c r="P1101" t="s">
        <v>46</v>
      </c>
      <c r="Q1101" t="s">
        <v>47</v>
      </c>
      <c r="R1101" t="s">
        <v>2166</v>
      </c>
      <c r="S1101" t="s">
        <v>49</v>
      </c>
      <c r="T1101" t="s">
        <v>2167</v>
      </c>
      <c r="U1101" t="s">
        <v>51</v>
      </c>
      <c r="V1101">
        <v>-9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x14ac:dyDescent="0.25">
      <c r="A1102" t="s">
        <v>3963</v>
      </c>
      <c r="B1102" t="s">
        <v>2162</v>
      </c>
      <c r="C1102" t="s">
        <v>34</v>
      </c>
      <c r="D1102" t="s">
        <v>3646</v>
      </c>
      <c r="E1102" t="s">
        <v>1017</v>
      </c>
      <c r="F1102" t="s">
        <v>1018</v>
      </c>
      <c r="G1102" t="s">
        <v>1019</v>
      </c>
      <c r="H1102" t="s">
        <v>1018</v>
      </c>
      <c r="I1102" t="s">
        <v>1027</v>
      </c>
      <c r="J1102" t="s">
        <v>183</v>
      </c>
      <c r="K1102" t="s">
        <v>2164</v>
      </c>
      <c r="L1102" t="s">
        <v>1021</v>
      </c>
      <c r="M1102" t="s">
        <v>1019</v>
      </c>
      <c r="N1102" t="s">
        <v>1028</v>
      </c>
      <c r="O1102" t="s">
        <v>713</v>
      </c>
      <c r="P1102" t="s">
        <v>46</v>
      </c>
      <c r="Q1102" t="s">
        <v>47</v>
      </c>
      <c r="R1102" t="s">
        <v>2166</v>
      </c>
      <c r="S1102" t="s">
        <v>49</v>
      </c>
      <c r="T1102" t="s">
        <v>2167</v>
      </c>
      <c r="U1102" t="s">
        <v>51</v>
      </c>
      <c r="V1102">
        <v>-79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x14ac:dyDescent="0.25">
      <c r="A1103" t="s">
        <v>3963</v>
      </c>
      <c r="B1103" t="s">
        <v>2162</v>
      </c>
      <c r="C1103" t="s">
        <v>34</v>
      </c>
      <c r="D1103" t="s">
        <v>3646</v>
      </c>
      <c r="E1103" t="s">
        <v>1017</v>
      </c>
      <c r="F1103" t="s">
        <v>1018</v>
      </c>
      <c r="G1103" t="s">
        <v>1019</v>
      </c>
      <c r="H1103" t="s">
        <v>1018</v>
      </c>
      <c r="I1103" t="s">
        <v>1029</v>
      </c>
      <c r="J1103" t="s">
        <v>183</v>
      </c>
      <c r="K1103" t="s">
        <v>2164</v>
      </c>
      <c r="L1103" t="s">
        <v>1021</v>
      </c>
      <c r="M1103" t="s">
        <v>1019</v>
      </c>
      <c r="N1103" t="s">
        <v>1030</v>
      </c>
      <c r="O1103" t="s">
        <v>302</v>
      </c>
      <c r="P1103" t="s">
        <v>46</v>
      </c>
      <c r="Q1103" t="s">
        <v>47</v>
      </c>
      <c r="R1103" t="s">
        <v>2166</v>
      </c>
      <c r="S1103" t="s">
        <v>49</v>
      </c>
      <c r="T1103" t="s">
        <v>2167</v>
      </c>
      <c r="U1103" t="s">
        <v>51</v>
      </c>
      <c r="V1103">
        <v>-40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x14ac:dyDescent="0.25">
      <c r="A1104" t="s">
        <v>3963</v>
      </c>
      <c r="B1104" t="s">
        <v>2162</v>
      </c>
      <c r="C1104" t="s">
        <v>34</v>
      </c>
      <c r="D1104" t="s">
        <v>3646</v>
      </c>
      <c r="E1104" t="s">
        <v>1017</v>
      </c>
      <c r="F1104" t="s">
        <v>1018</v>
      </c>
      <c r="G1104" t="s">
        <v>1019</v>
      </c>
      <c r="H1104" t="s">
        <v>1018</v>
      </c>
      <c r="I1104" t="s">
        <v>1034</v>
      </c>
      <c r="J1104" t="s">
        <v>183</v>
      </c>
      <c r="K1104" t="s">
        <v>2164</v>
      </c>
      <c r="L1104" t="s">
        <v>1021</v>
      </c>
      <c r="M1104" t="s">
        <v>1019</v>
      </c>
      <c r="N1104" t="s">
        <v>1035</v>
      </c>
      <c r="O1104" t="s">
        <v>1036</v>
      </c>
      <c r="P1104" t="s">
        <v>46</v>
      </c>
      <c r="Q1104" t="s">
        <v>47</v>
      </c>
      <c r="R1104" t="s">
        <v>2166</v>
      </c>
      <c r="S1104" t="s">
        <v>49</v>
      </c>
      <c r="T1104" t="s">
        <v>2167</v>
      </c>
      <c r="U1104" t="s">
        <v>51</v>
      </c>
      <c r="V1104">
        <v>-1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x14ac:dyDescent="0.25">
      <c r="A1105" t="s">
        <v>3963</v>
      </c>
      <c r="B1105" t="s">
        <v>2162</v>
      </c>
      <c r="C1105" t="s">
        <v>34</v>
      </c>
      <c r="D1105" t="s">
        <v>3646</v>
      </c>
      <c r="E1105" t="s">
        <v>1017</v>
      </c>
      <c r="F1105" t="s">
        <v>1018</v>
      </c>
      <c r="G1105" t="s">
        <v>1019</v>
      </c>
      <c r="H1105" t="s">
        <v>1018</v>
      </c>
      <c r="I1105" t="s">
        <v>1037</v>
      </c>
      <c r="J1105" t="s">
        <v>183</v>
      </c>
      <c r="K1105" t="s">
        <v>2164</v>
      </c>
      <c r="L1105" t="s">
        <v>1021</v>
      </c>
      <c r="M1105" t="s">
        <v>1019</v>
      </c>
      <c r="N1105" t="s">
        <v>1038</v>
      </c>
      <c r="O1105" t="s">
        <v>1039</v>
      </c>
      <c r="P1105" t="s">
        <v>46</v>
      </c>
      <c r="Q1105" t="s">
        <v>47</v>
      </c>
      <c r="R1105" t="s">
        <v>2166</v>
      </c>
      <c r="S1105" t="s">
        <v>49</v>
      </c>
      <c r="T1105" t="s">
        <v>2167</v>
      </c>
      <c r="U1105" t="s">
        <v>51</v>
      </c>
      <c r="V1105">
        <v>-16</v>
      </c>
      <c r="W1105">
        <v>-9</v>
      </c>
      <c r="X1105">
        <v>-9</v>
      </c>
      <c r="Y1105">
        <v>-9</v>
      </c>
      <c r="Z1105">
        <v>-9</v>
      </c>
      <c r="AA1105">
        <v>-9</v>
      </c>
      <c r="AB1105">
        <v>-9</v>
      </c>
      <c r="AC1105">
        <v>-9</v>
      </c>
      <c r="AD1105">
        <v>-10</v>
      </c>
      <c r="AE1105">
        <v>-10</v>
      </c>
      <c r="AF1105">
        <v>-10</v>
      </c>
      <c r="AG1105">
        <v>-10</v>
      </c>
    </row>
    <row r="1106" spans="1:33" x14ac:dyDescent="0.25">
      <c r="A1106" t="s">
        <v>3963</v>
      </c>
      <c r="B1106" t="s">
        <v>2162</v>
      </c>
      <c r="C1106" t="s">
        <v>34</v>
      </c>
      <c r="D1106" t="s">
        <v>3646</v>
      </c>
      <c r="E1106" t="s">
        <v>461</v>
      </c>
      <c r="F1106" t="s">
        <v>1043</v>
      </c>
      <c r="G1106" t="s">
        <v>1019</v>
      </c>
      <c r="H1106" t="s">
        <v>1043</v>
      </c>
      <c r="I1106" t="s">
        <v>1044</v>
      </c>
      <c r="J1106" t="s">
        <v>1045</v>
      </c>
      <c r="K1106" t="s">
        <v>2164</v>
      </c>
      <c r="L1106" t="s">
        <v>1046</v>
      </c>
      <c r="M1106" t="s">
        <v>1019</v>
      </c>
      <c r="N1106" t="s">
        <v>83</v>
      </c>
      <c r="O1106" t="s">
        <v>651</v>
      </c>
      <c r="P1106" t="s">
        <v>46</v>
      </c>
      <c r="Q1106" t="s">
        <v>47</v>
      </c>
      <c r="R1106" t="s">
        <v>2166</v>
      </c>
      <c r="S1106" t="s">
        <v>49</v>
      </c>
      <c r="T1106" t="s">
        <v>2167</v>
      </c>
      <c r="U1106" t="s">
        <v>51</v>
      </c>
      <c r="V1106">
        <v>-1</v>
      </c>
      <c r="W1106">
        <v>-1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x14ac:dyDescent="0.25">
      <c r="A1107" t="s">
        <v>3963</v>
      </c>
      <c r="B1107" t="s">
        <v>2162</v>
      </c>
      <c r="C1107" t="s">
        <v>34</v>
      </c>
      <c r="D1107" t="s">
        <v>3646</v>
      </c>
      <c r="E1107" t="s">
        <v>461</v>
      </c>
      <c r="F1107" t="s">
        <v>1043</v>
      </c>
      <c r="G1107" t="s">
        <v>1019</v>
      </c>
      <c r="H1107" t="s">
        <v>1043</v>
      </c>
      <c r="I1107" t="s">
        <v>1047</v>
      </c>
      <c r="J1107" t="s">
        <v>1045</v>
      </c>
      <c r="K1107" t="s">
        <v>2164</v>
      </c>
      <c r="L1107" t="s">
        <v>1046</v>
      </c>
      <c r="M1107" t="s">
        <v>1019</v>
      </c>
      <c r="N1107" t="s">
        <v>672</v>
      </c>
      <c r="O1107" t="s">
        <v>1048</v>
      </c>
      <c r="P1107" t="s">
        <v>46</v>
      </c>
      <c r="Q1107" t="s">
        <v>47</v>
      </c>
      <c r="R1107" t="s">
        <v>2166</v>
      </c>
      <c r="S1107" t="s">
        <v>49</v>
      </c>
      <c r="T1107" t="s">
        <v>2167</v>
      </c>
      <c r="U1107" t="s">
        <v>51</v>
      </c>
      <c r="V1107">
        <v>-11</v>
      </c>
      <c r="W1107">
        <v>-55</v>
      </c>
      <c r="X1107">
        <v>-55</v>
      </c>
      <c r="Y1107">
        <v>-56</v>
      </c>
      <c r="Z1107">
        <v>-55</v>
      </c>
      <c r="AA1107">
        <v>-56</v>
      </c>
      <c r="AB1107">
        <v>-57</v>
      </c>
      <c r="AC1107">
        <v>-59</v>
      </c>
      <c r="AD1107">
        <v>-60</v>
      </c>
      <c r="AE1107">
        <v>-61</v>
      </c>
      <c r="AF1107">
        <v>-63</v>
      </c>
      <c r="AG1107">
        <v>-64</v>
      </c>
    </row>
    <row r="1108" spans="1:33" x14ac:dyDescent="0.25">
      <c r="A1108" t="s">
        <v>3963</v>
      </c>
      <c r="B1108" t="s">
        <v>2162</v>
      </c>
      <c r="C1108" t="s">
        <v>34</v>
      </c>
      <c r="D1108" t="s">
        <v>3646</v>
      </c>
      <c r="E1108" t="s">
        <v>461</v>
      </c>
      <c r="F1108" t="s">
        <v>1043</v>
      </c>
      <c r="G1108" t="s">
        <v>1019</v>
      </c>
      <c r="H1108" t="s">
        <v>1043</v>
      </c>
      <c r="I1108" t="s">
        <v>2288</v>
      </c>
      <c r="J1108" t="s">
        <v>183</v>
      </c>
      <c r="K1108" t="s">
        <v>2164</v>
      </c>
      <c r="L1108" t="s">
        <v>1046</v>
      </c>
      <c r="M1108" t="s">
        <v>1019</v>
      </c>
      <c r="N1108" t="s">
        <v>2289</v>
      </c>
      <c r="O1108" t="s">
        <v>2290</v>
      </c>
      <c r="P1108" t="s">
        <v>46</v>
      </c>
      <c r="Q1108" t="s">
        <v>47</v>
      </c>
      <c r="R1108" t="s">
        <v>2166</v>
      </c>
      <c r="S1108" t="s">
        <v>49</v>
      </c>
      <c r="T1108" t="s">
        <v>2167</v>
      </c>
      <c r="U1108" t="s">
        <v>51</v>
      </c>
      <c r="V1108">
        <v>-7</v>
      </c>
      <c r="W1108">
        <v>-10</v>
      </c>
      <c r="X1108">
        <v>-10</v>
      </c>
      <c r="Y1108">
        <v>-10</v>
      </c>
      <c r="Z1108">
        <v>-10</v>
      </c>
      <c r="AA1108">
        <v>-10</v>
      </c>
      <c r="AB1108">
        <v>-11</v>
      </c>
      <c r="AC1108">
        <v>-11</v>
      </c>
      <c r="AD1108">
        <v>-11</v>
      </c>
      <c r="AE1108">
        <v>-11</v>
      </c>
      <c r="AF1108">
        <v>-12</v>
      </c>
      <c r="AG1108">
        <v>-12</v>
      </c>
    </row>
    <row r="1109" spans="1:33" x14ac:dyDescent="0.25">
      <c r="A1109" t="s">
        <v>3963</v>
      </c>
      <c r="B1109" t="s">
        <v>2162</v>
      </c>
      <c r="C1109" t="s">
        <v>34</v>
      </c>
      <c r="D1109" t="s">
        <v>3646</v>
      </c>
      <c r="E1109" t="s">
        <v>461</v>
      </c>
      <c r="F1109" t="s">
        <v>1043</v>
      </c>
      <c r="G1109" t="s">
        <v>1019</v>
      </c>
      <c r="H1109" t="s">
        <v>1043</v>
      </c>
      <c r="I1109" t="s">
        <v>2291</v>
      </c>
      <c r="J1109" t="s">
        <v>1045</v>
      </c>
      <c r="K1109" t="s">
        <v>2164</v>
      </c>
      <c r="L1109" t="s">
        <v>1046</v>
      </c>
      <c r="M1109" t="s">
        <v>1019</v>
      </c>
      <c r="N1109" t="s">
        <v>2292</v>
      </c>
      <c r="O1109" t="s">
        <v>2293</v>
      </c>
      <c r="P1109" t="s">
        <v>46</v>
      </c>
      <c r="Q1109" t="s">
        <v>47</v>
      </c>
      <c r="R1109" t="s">
        <v>2166</v>
      </c>
      <c r="S1109" t="s">
        <v>49</v>
      </c>
      <c r="T1109" t="s">
        <v>2167</v>
      </c>
      <c r="U1109" t="s">
        <v>51</v>
      </c>
      <c r="V1109">
        <v>-25</v>
      </c>
      <c r="W1109">
        <v>-26</v>
      </c>
      <c r="X1109">
        <v>-27</v>
      </c>
      <c r="Y1109">
        <v>-28</v>
      </c>
      <c r="Z1109">
        <v>-28</v>
      </c>
      <c r="AA1109">
        <v>-29</v>
      </c>
      <c r="AB1109">
        <v>-29</v>
      </c>
      <c r="AC1109">
        <v>-30</v>
      </c>
      <c r="AD1109">
        <v>-31</v>
      </c>
      <c r="AE1109">
        <v>-31</v>
      </c>
      <c r="AF1109">
        <v>-32</v>
      </c>
      <c r="AG1109">
        <v>-33</v>
      </c>
    </row>
    <row r="1110" spans="1:33" x14ac:dyDescent="0.25">
      <c r="A1110" t="s">
        <v>3963</v>
      </c>
      <c r="B1110" t="s">
        <v>2162</v>
      </c>
      <c r="C1110" t="s">
        <v>34</v>
      </c>
      <c r="D1110" t="s">
        <v>3646</v>
      </c>
      <c r="E1110" t="s">
        <v>461</v>
      </c>
      <c r="F1110" t="s">
        <v>1043</v>
      </c>
      <c r="G1110" t="s">
        <v>1019</v>
      </c>
      <c r="H1110" t="s">
        <v>1043</v>
      </c>
      <c r="I1110" t="s">
        <v>1052</v>
      </c>
      <c r="J1110" t="s">
        <v>1045</v>
      </c>
      <c r="K1110" t="s">
        <v>2164</v>
      </c>
      <c r="L1110" t="s">
        <v>1046</v>
      </c>
      <c r="M1110" t="s">
        <v>1019</v>
      </c>
      <c r="N1110" t="s">
        <v>1053</v>
      </c>
      <c r="O1110" t="s">
        <v>1054</v>
      </c>
      <c r="P1110" t="s">
        <v>46</v>
      </c>
      <c r="Q1110" t="s">
        <v>47</v>
      </c>
      <c r="R1110" t="s">
        <v>2166</v>
      </c>
      <c r="S1110" t="s">
        <v>49</v>
      </c>
      <c r="T1110" t="s">
        <v>2167</v>
      </c>
      <c r="U1110" t="s">
        <v>51</v>
      </c>
      <c r="V1110">
        <v>-38</v>
      </c>
      <c r="W1110">
        <v>-50</v>
      </c>
      <c r="X1110">
        <v>-50</v>
      </c>
      <c r="Y1110">
        <v>-51</v>
      </c>
      <c r="Z1110">
        <v>-52</v>
      </c>
      <c r="AA1110">
        <v>-53</v>
      </c>
      <c r="AB1110">
        <v>-54</v>
      </c>
      <c r="AC1110">
        <v>-56</v>
      </c>
      <c r="AD1110">
        <v>-57</v>
      </c>
      <c r="AE1110">
        <v>-58</v>
      </c>
      <c r="AF1110">
        <v>-59</v>
      </c>
      <c r="AG1110">
        <v>-61</v>
      </c>
    </row>
    <row r="1111" spans="1:33" x14ac:dyDescent="0.25">
      <c r="A1111" t="s">
        <v>3963</v>
      </c>
      <c r="B1111" t="s">
        <v>2162</v>
      </c>
      <c r="C1111" t="s">
        <v>34</v>
      </c>
      <c r="D1111" t="s">
        <v>3646</v>
      </c>
      <c r="E1111" t="s">
        <v>1058</v>
      </c>
      <c r="F1111" t="s">
        <v>1059</v>
      </c>
      <c r="G1111" t="s">
        <v>105</v>
      </c>
      <c r="H1111" t="s">
        <v>1064</v>
      </c>
      <c r="I1111" t="s">
        <v>1065</v>
      </c>
      <c r="J1111" t="s">
        <v>1062</v>
      </c>
      <c r="K1111" t="s">
        <v>2164</v>
      </c>
      <c r="L1111" t="s">
        <v>1063</v>
      </c>
      <c r="M1111" t="s">
        <v>130</v>
      </c>
      <c r="N1111" t="s">
        <v>984</v>
      </c>
      <c r="O1111" t="s">
        <v>1066</v>
      </c>
      <c r="P1111" t="s">
        <v>46</v>
      </c>
      <c r="Q1111" t="s">
        <v>47</v>
      </c>
      <c r="R1111" t="s">
        <v>2166</v>
      </c>
      <c r="S1111" t="s">
        <v>49</v>
      </c>
      <c r="T1111" t="s">
        <v>2167</v>
      </c>
      <c r="U1111" t="s">
        <v>51</v>
      </c>
      <c r="V1111">
        <v>-2</v>
      </c>
      <c r="W1111">
        <v>-3</v>
      </c>
      <c r="X1111">
        <v>-2</v>
      </c>
      <c r="Y1111">
        <v>-2</v>
      </c>
      <c r="Z1111">
        <v>-2</v>
      </c>
      <c r="AA1111">
        <v>-2</v>
      </c>
      <c r="AB1111">
        <v>-2</v>
      </c>
      <c r="AC1111">
        <v>-2</v>
      </c>
      <c r="AD1111">
        <v>-2</v>
      </c>
      <c r="AE1111">
        <v>-2</v>
      </c>
      <c r="AF1111">
        <v>-2</v>
      </c>
      <c r="AG1111">
        <v>-2</v>
      </c>
    </row>
    <row r="1112" spans="1:33" x14ac:dyDescent="0.25">
      <c r="A1112" t="s">
        <v>3963</v>
      </c>
      <c r="B1112" t="s">
        <v>2162</v>
      </c>
      <c r="C1112" t="s">
        <v>34</v>
      </c>
      <c r="D1112" t="s">
        <v>3646</v>
      </c>
      <c r="E1112" t="s">
        <v>1085</v>
      </c>
      <c r="F1112" t="s">
        <v>1086</v>
      </c>
      <c r="G1112" t="s">
        <v>105</v>
      </c>
      <c r="H1112" t="s">
        <v>1087</v>
      </c>
      <c r="I1112" t="s">
        <v>1088</v>
      </c>
      <c r="J1112" t="s">
        <v>630</v>
      </c>
      <c r="K1112" t="s">
        <v>2164</v>
      </c>
      <c r="L1112" t="s">
        <v>1089</v>
      </c>
      <c r="M1112" t="s">
        <v>117</v>
      </c>
      <c r="N1112" t="s">
        <v>1090</v>
      </c>
      <c r="O1112" t="s">
        <v>1091</v>
      </c>
      <c r="P1112" t="s">
        <v>46</v>
      </c>
      <c r="Q1112" t="s">
        <v>47</v>
      </c>
      <c r="R1112" t="s">
        <v>2166</v>
      </c>
      <c r="S1112" t="s">
        <v>49</v>
      </c>
      <c r="T1112" t="s">
        <v>2167</v>
      </c>
      <c r="U1112" t="s">
        <v>51</v>
      </c>
      <c r="V1112">
        <v>-140</v>
      </c>
      <c r="W1112">
        <v>-100</v>
      </c>
      <c r="X1112">
        <v>-100</v>
      </c>
      <c r="Y1112">
        <v>-102</v>
      </c>
      <c r="Z1112">
        <v>-104</v>
      </c>
      <c r="AA1112">
        <v>-107</v>
      </c>
      <c r="AB1112">
        <v>-109</v>
      </c>
      <c r="AC1112">
        <v>-111</v>
      </c>
      <c r="AD1112">
        <v>-114</v>
      </c>
      <c r="AE1112">
        <v>-116</v>
      </c>
      <c r="AF1112">
        <v>-119</v>
      </c>
      <c r="AG1112">
        <v>-122</v>
      </c>
    </row>
    <row r="1113" spans="1:33" x14ac:dyDescent="0.25">
      <c r="A1113" t="s">
        <v>3963</v>
      </c>
      <c r="B1113" t="s">
        <v>2162</v>
      </c>
      <c r="C1113" t="s">
        <v>34</v>
      </c>
      <c r="D1113" t="s">
        <v>3646</v>
      </c>
      <c r="E1113" t="s">
        <v>1106</v>
      </c>
      <c r="F1113" t="s">
        <v>1107</v>
      </c>
      <c r="G1113" t="s">
        <v>181</v>
      </c>
      <c r="H1113" t="s">
        <v>4126</v>
      </c>
      <c r="I1113" t="s">
        <v>4127</v>
      </c>
      <c r="J1113" t="s">
        <v>878</v>
      </c>
      <c r="K1113" t="s">
        <v>2164</v>
      </c>
      <c r="L1113" t="s">
        <v>1110</v>
      </c>
      <c r="M1113" t="s">
        <v>105</v>
      </c>
      <c r="N1113" t="s">
        <v>4128</v>
      </c>
      <c r="O1113" t="s">
        <v>4126</v>
      </c>
      <c r="P1113" t="s">
        <v>46</v>
      </c>
      <c r="Q1113" t="s">
        <v>47</v>
      </c>
      <c r="R1113" t="s">
        <v>2166</v>
      </c>
      <c r="S1113" t="s">
        <v>49</v>
      </c>
      <c r="T1113" t="s">
        <v>2167</v>
      </c>
      <c r="U1113" t="s">
        <v>51</v>
      </c>
      <c r="V1113">
        <v>-2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x14ac:dyDescent="0.25">
      <c r="A1114" t="s">
        <v>3963</v>
      </c>
      <c r="B1114" t="s">
        <v>2162</v>
      </c>
      <c r="C1114" t="s">
        <v>34</v>
      </c>
      <c r="D1114" t="s">
        <v>3646</v>
      </c>
      <c r="E1114" t="s">
        <v>1106</v>
      </c>
      <c r="F1114" t="s">
        <v>1107</v>
      </c>
      <c r="G1114" t="s">
        <v>105</v>
      </c>
      <c r="H1114" t="s">
        <v>1108</v>
      </c>
      <c r="I1114" t="s">
        <v>4016</v>
      </c>
      <c r="J1114" t="s">
        <v>1109</v>
      </c>
      <c r="K1114" t="s">
        <v>2164</v>
      </c>
      <c r="L1114" t="s">
        <v>1110</v>
      </c>
      <c r="M1114" t="s">
        <v>117</v>
      </c>
      <c r="N1114" t="s">
        <v>1111</v>
      </c>
      <c r="O1114" t="s">
        <v>4017</v>
      </c>
      <c r="P1114" t="s">
        <v>46</v>
      </c>
      <c r="Q1114" t="s">
        <v>47</v>
      </c>
      <c r="R1114" t="s">
        <v>2166</v>
      </c>
      <c r="S1114" t="s">
        <v>49</v>
      </c>
      <c r="T1114" t="s">
        <v>2167</v>
      </c>
      <c r="U1114" t="s">
        <v>51</v>
      </c>
      <c r="V1114">
        <v>-17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x14ac:dyDescent="0.25">
      <c r="A1115" t="s">
        <v>3963</v>
      </c>
      <c r="B1115" t="s">
        <v>2162</v>
      </c>
      <c r="C1115" t="s">
        <v>34</v>
      </c>
      <c r="D1115" t="s">
        <v>3646</v>
      </c>
      <c r="E1115" t="s">
        <v>1106</v>
      </c>
      <c r="F1115" t="s">
        <v>1107</v>
      </c>
      <c r="G1115" t="s">
        <v>105</v>
      </c>
      <c r="H1115" t="s">
        <v>1108</v>
      </c>
      <c r="I1115" t="s">
        <v>1112</v>
      </c>
      <c r="J1115" t="s">
        <v>1109</v>
      </c>
      <c r="K1115" t="s">
        <v>2164</v>
      </c>
      <c r="L1115" t="s">
        <v>1110</v>
      </c>
      <c r="M1115" t="s">
        <v>117</v>
      </c>
      <c r="N1115" t="s">
        <v>1113</v>
      </c>
      <c r="O1115" t="s">
        <v>1114</v>
      </c>
      <c r="P1115" t="s">
        <v>46</v>
      </c>
      <c r="Q1115" t="s">
        <v>47</v>
      </c>
      <c r="R1115" t="s">
        <v>2166</v>
      </c>
      <c r="S1115" t="s">
        <v>49</v>
      </c>
      <c r="T1115" t="s">
        <v>2167</v>
      </c>
      <c r="U1115" t="s">
        <v>51</v>
      </c>
      <c r="V1115">
        <v>-10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x14ac:dyDescent="0.25">
      <c r="A1116" t="s">
        <v>3963</v>
      </c>
      <c r="B1116" t="s">
        <v>2162</v>
      </c>
      <c r="C1116" t="s">
        <v>34</v>
      </c>
      <c r="D1116" t="s">
        <v>3646</v>
      </c>
      <c r="E1116" t="s">
        <v>1106</v>
      </c>
      <c r="F1116" t="s">
        <v>1107</v>
      </c>
      <c r="G1116" t="s">
        <v>105</v>
      </c>
      <c r="H1116" t="s">
        <v>1108</v>
      </c>
      <c r="I1116" t="s">
        <v>3682</v>
      </c>
      <c r="J1116" t="s">
        <v>1109</v>
      </c>
      <c r="K1116" t="s">
        <v>2164</v>
      </c>
      <c r="L1116" t="s">
        <v>1110</v>
      </c>
      <c r="M1116" t="s">
        <v>117</v>
      </c>
      <c r="N1116" t="s">
        <v>3683</v>
      </c>
      <c r="O1116" t="s">
        <v>3684</v>
      </c>
      <c r="P1116" t="s">
        <v>46</v>
      </c>
      <c r="Q1116" t="s">
        <v>47</v>
      </c>
      <c r="R1116" t="s">
        <v>2166</v>
      </c>
      <c r="S1116" t="s">
        <v>49</v>
      </c>
      <c r="T1116" t="s">
        <v>2167</v>
      </c>
      <c r="U1116" t="s">
        <v>51</v>
      </c>
      <c r="V1116">
        <v>-1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x14ac:dyDescent="0.25">
      <c r="A1117" t="s">
        <v>3963</v>
      </c>
      <c r="B1117" t="s">
        <v>2162</v>
      </c>
      <c r="C1117" t="s">
        <v>34</v>
      </c>
      <c r="D1117" t="s">
        <v>3646</v>
      </c>
      <c r="E1117" t="s">
        <v>1106</v>
      </c>
      <c r="F1117" t="s">
        <v>1107</v>
      </c>
      <c r="G1117" t="s">
        <v>105</v>
      </c>
      <c r="H1117" t="s">
        <v>1108</v>
      </c>
      <c r="I1117" t="s">
        <v>3890</v>
      </c>
      <c r="J1117" t="s">
        <v>1109</v>
      </c>
      <c r="K1117" t="s">
        <v>2164</v>
      </c>
      <c r="L1117" t="s">
        <v>1110</v>
      </c>
      <c r="M1117" t="s">
        <v>117</v>
      </c>
      <c r="N1117" t="s">
        <v>3891</v>
      </c>
      <c r="O1117" t="s">
        <v>3892</v>
      </c>
      <c r="P1117" t="s">
        <v>46</v>
      </c>
      <c r="Q1117" t="s">
        <v>47</v>
      </c>
      <c r="R1117" t="s">
        <v>2166</v>
      </c>
      <c r="S1117" t="s">
        <v>49</v>
      </c>
      <c r="T1117" t="s">
        <v>2167</v>
      </c>
      <c r="U1117" t="s">
        <v>51</v>
      </c>
      <c r="V1117">
        <v>-87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  <row r="1118" spans="1:33" x14ac:dyDescent="0.25">
      <c r="A1118" t="s">
        <v>3963</v>
      </c>
      <c r="B1118" t="s">
        <v>2162</v>
      </c>
      <c r="C1118" t="s">
        <v>34</v>
      </c>
      <c r="D1118" t="s">
        <v>3646</v>
      </c>
      <c r="E1118" t="s">
        <v>1106</v>
      </c>
      <c r="F1118" t="s">
        <v>1107</v>
      </c>
      <c r="G1118" t="s">
        <v>128</v>
      </c>
      <c r="H1118" t="s">
        <v>1122</v>
      </c>
      <c r="I1118" t="s">
        <v>1123</v>
      </c>
      <c r="J1118" t="s">
        <v>878</v>
      </c>
      <c r="K1118" t="s">
        <v>2164</v>
      </c>
      <c r="L1118" t="s">
        <v>1110</v>
      </c>
      <c r="M1118" t="s">
        <v>52</v>
      </c>
      <c r="N1118" t="s">
        <v>179</v>
      </c>
      <c r="O1118" t="s">
        <v>1124</v>
      </c>
      <c r="P1118" t="s">
        <v>46</v>
      </c>
      <c r="Q1118" t="s">
        <v>47</v>
      </c>
      <c r="R1118" t="s">
        <v>2166</v>
      </c>
      <c r="S1118" t="s">
        <v>49</v>
      </c>
      <c r="T1118" t="s">
        <v>2167</v>
      </c>
      <c r="U1118" t="s">
        <v>51</v>
      </c>
      <c r="V1118">
        <v>-4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</row>
    <row r="1119" spans="1:33" x14ac:dyDescent="0.25">
      <c r="A1119" t="s">
        <v>3963</v>
      </c>
      <c r="B1119" t="s">
        <v>2162</v>
      </c>
      <c r="C1119" t="s">
        <v>34</v>
      </c>
      <c r="D1119" t="s">
        <v>3646</v>
      </c>
      <c r="E1119" t="s">
        <v>1106</v>
      </c>
      <c r="F1119" t="s">
        <v>1107</v>
      </c>
      <c r="G1119" t="s">
        <v>128</v>
      </c>
      <c r="H1119" t="s">
        <v>1122</v>
      </c>
      <c r="I1119" t="s">
        <v>1125</v>
      </c>
      <c r="J1119" t="s">
        <v>878</v>
      </c>
      <c r="K1119" t="s">
        <v>2164</v>
      </c>
      <c r="L1119" t="s">
        <v>1110</v>
      </c>
      <c r="M1119" t="s">
        <v>52</v>
      </c>
      <c r="N1119" t="s">
        <v>1126</v>
      </c>
      <c r="O1119" t="s">
        <v>1127</v>
      </c>
      <c r="P1119" t="s">
        <v>46</v>
      </c>
      <c r="Q1119" t="s">
        <v>47</v>
      </c>
      <c r="R1119" t="s">
        <v>2166</v>
      </c>
      <c r="S1119" t="s">
        <v>49</v>
      </c>
      <c r="T1119" t="s">
        <v>2167</v>
      </c>
      <c r="U1119" t="s">
        <v>51</v>
      </c>
      <c r="V1119">
        <v>-2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</row>
    <row r="1120" spans="1:33" x14ac:dyDescent="0.25">
      <c r="A1120" t="s">
        <v>3963</v>
      </c>
      <c r="B1120" t="s">
        <v>2162</v>
      </c>
      <c r="C1120" t="s">
        <v>34</v>
      </c>
      <c r="D1120" t="s">
        <v>3646</v>
      </c>
      <c r="E1120" t="s">
        <v>1106</v>
      </c>
      <c r="F1120" t="s">
        <v>1107</v>
      </c>
      <c r="G1120" t="s">
        <v>128</v>
      </c>
      <c r="H1120" t="s">
        <v>1122</v>
      </c>
      <c r="I1120" t="s">
        <v>1131</v>
      </c>
      <c r="J1120" t="s">
        <v>878</v>
      </c>
      <c r="K1120" t="s">
        <v>2164</v>
      </c>
      <c r="L1120" t="s">
        <v>1110</v>
      </c>
      <c r="M1120" t="s">
        <v>52</v>
      </c>
      <c r="N1120" t="s">
        <v>1132</v>
      </c>
      <c r="O1120" t="s">
        <v>1133</v>
      </c>
      <c r="P1120" t="s">
        <v>46</v>
      </c>
      <c r="Q1120" t="s">
        <v>47</v>
      </c>
      <c r="R1120" t="s">
        <v>2166</v>
      </c>
      <c r="S1120" t="s">
        <v>49</v>
      </c>
      <c r="T1120" t="s">
        <v>2167</v>
      </c>
      <c r="U1120" t="s">
        <v>51</v>
      </c>
      <c r="V1120">
        <v>-5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</row>
    <row r="1121" spans="1:33" x14ac:dyDescent="0.25">
      <c r="A1121" t="s">
        <v>3963</v>
      </c>
      <c r="B1121" t="s">
        <v>2162</v>
      </c>
      <c r="C1121" t="s">
        <v>34</v>
      </c>
      <c r="D1121" t="s">
        <v>3646</v>
      </c>
      <c r="E1121" t="s">
        <v>1106</v>
      </c>
      <c r="F1121" t="s">
        <v>1107</v>
      </c>
      <c r="G1121" t="s">
        <v>128</v>
      </c>
      <c r="H1121" t="s">
        <v>1122</v>
      </c>
      <c r="I1121" t="s">
        <v>1134</v>
      </c>
      <c r="J1121" t="s">
        <v>878</v>
      </c>
      <c r="K1121" t="s">
        <v>2164</v>
      </c>
      <c r="L1121" t="s">
        <v>1110</v>
      </c>
      <c r="M1121" t="s">
        <v>52</v>
      </c>
      <c r="N1121" t="s">
        <v>1135</v>
      </c>
      <c r="O1121" t="s">
        <v>116</v>
      </c>
      <c r="P1121" t="s">
        <v>46</v>
      </c>
      <c r="Q1121" t="s">
        <v>47</v>
      </c>
      <c r="R1121" t="s">
        <v>2166</v>
      </c>
      <c r="S1121" t="s">
        <v>49</v>
      </c>
      <c r="T1121" t="s">
        <v>2167</v>
      </c>
      <c r="U1121" t="s">
        <v>51</v>
      </c>
      <c r="V1121">
        <v>-11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</row>
    <row r="1122" spans="1:33" x14ac:dyDescent="0.25">
      <c r="A1122" t="s">
        <v>3963</v>
      </c>
      <c r="B1122" t="s">
        <v>2162</v>
      </c>
      <c r="C1122" t="s">
        <v>34</v>
      </c>
      <c r="D1122" t="s">
        <v>3646</v>
      </c>
      <c r="E1122" t="s">
        <v>1106</v>
      </c>
      <c r="F1122" t="s">
        <v>1107</v>
      </c>
      <c r="G1122" t="s">
        <v>252</v>
      </c>
      <c r="H1122" t="s">
        <v>3837</v>
      </c>
      <c r="I1122" t="s">
        <v>3840</v>
      </c>
      <c r="J1122" t="s">
        <v>878</v>
      </c>
      <c r="K1122" t="s">
        <v>2164</v>
      </c>
      <c r="L1122" t="s">
        <v>1110</v>
      </c>
      <c r="M1122" t="s">
        <v>693</v>
      </c>
      <c r="N1122" t="s">
        <v>3685</v>
      </c>
      <c r="O1122" t="s">
        <v>3841</v>
      </c>
      <c r="P1122" t="s">
        <v>46</v>
      </c>
      <c r="Q1122" t="s">
        <v>47</v>
      </c>
      <c r="R1122" t="s">
        <v>2166</v>
      </c>
      <c r="S1122" t="s">
        <v>49</v>
      </c>
      <c r="T1122" t="s">
        <v>2167</v>
      </c>
      <c r="U1122" t="s">
        <v>51</v>
      </c>
      <c r="V1122">
        <v>0</v>
      </c>
      <c r="W1122">
        <v>-314</v>
      </c>
      <c r="X1122">
        <v>-346</v>
      </c>
      <c r="Y1122">
        <v>-333</v>
      </c>
      <c r="Z1122">
        <v>-258</v>
      </c>
      <c r="AA1122">
        <v>-260</v>
      </c>
      <c r="AB1122">
        <v>-276</v>
      </c>
      <c r="AC1122">
        <v>-301</v>
      </c>
      <c r="AD1122">
        <v>-333</v>
      </c>
      <c r="AE1122">
        <v>-365</v>
      </c>
      <c r="AF1122">
        <v>-408</v>
      </c>
      <c r="AG1122">
        <v>-457</v>
      </c>
    </row>
    <row r="1123" spans="1:33" x14ac:dyDescent="0.25">
      <c r="A1123" t="s">
        <v>3963</v>
      </c>
      <c r="B1123" t="s">
        <v>2162</v>
      </c>
      <c r="C1123" t="s">
        <v>34</v>
      </c>
      <c r="D1123" t="s">
        <v>3646</v>
      </c>
      <c r="E1123" t="s">
        <v>1106</v>
      </c>
      <c r="F1123" t="s">
        <v>1107</v>
      </c>
      <c r="G1123" t="s">
        <v>252</v>
      </c>
      <c r="H1123" t="s">
        <v>3837</v>
      </c>
      <c r="I1123" t="s">
        <v>3840</v>
      </c>
      <c r="J1123" t="s">
        <v>878</v>
      </c>
      <c r="K1123" t="s">
        <v>2164</v>
      </c>
      <c r="L1123" t="s">
        <v>1110</v>
      </c>
      <c r="M1123" t="s">
        <v>693</v>
      </c>
      <c r="N1123" t="s">
        <v>3685</v>
      </c>
      <c r="O1123" t="s">
        <v>3841</v>
      </c>
      <c r="P1123" t="s">
        <v>46</v>
      </c>
      <c r="Q1123" t="s">
        <v>47</v>
      </c>
      <c r="R1123" t="s">
        <v>2166</v>
      </c>
      <c r="S1123" t="s">
        <v>181</v>
      </c>
      <c r="T1123" t="s">
        <v>2167</v>
      </c>
      <c r="U1123" t="s">
        <v>51</v>
      </c>
      <c r="V1123">
        <v>-89</v>
      </c>
      <c r="W1123">
        <v>-3</v>
      </c>
      <c r="X1123">
        <v>-3</v>
      </c>
      <c r="Y1123">
        <v>-5</v>
      </c>
      <c r="Z1123">
        <v>-6</v>
      </c>
      <c r="AA1123">
        <v>-7</v>
      </c>
      <c r="AB1123">
        <v>-8</v>
      </c>
      <c r="AC1123">
        <v>-9</v>
      </c>
      <c r="AD1123">
        <v>-10</v>
      </c>
      <c r="AE1123">
        <v>-11</v>
      </c>
      <c r="AF1123">
        <v>-12</v>
      </c>
      <c r="AG1123">
        <v>-13</v>
      </c>
    </row>
    <row r="1124" spans="1:33" x14ac:dyDescent="0.25">
      <c r="A1124" t="s">
        <v>3963</v>
      </c>
      <c r="B1124" t="s">
        <v>2162</v>
      </c>
      <c r="C1124" t="s">
        <v>34</v>
      </c>
      <c r="D1124" t="s">
        <v>3646</v>
      </c>
      <c r="E1124" t="s">
        <v>1106</v>
      </c>
      <c r="F1124" t="s">
        <v>1107</v>
      </c>
      <c r="G1124" t="s">
        <v>37</v>
      </c>
      <c r="H1124" t="s">
        <v>1146</v>
      </c>
      <c r="I1124" t="s">
        <v>1147</v>
      </c>
      <c r="J1124" t="s">
        <v>878</v>
      </c>
      <c r="K1124" t="s">
        <v>2164</v>
      </c>
      <c r="L1124" t="s">
        <v>1110</v>
      </c>
      <c r="M1124" t="s">
        <v>80</v>
      </c>
      <c r="N1124" t="s">
        <v>304</v>
      </c>
      <c r="O1124" t="s">
        <v>1146</v>
      </c>
      <c r="P1124" t="s">
        <v>46</v>
      </c>
      <c r="Q1124" t="s">
        <v>47</v>
      </c>
      <c r="R1124" t="s">
        <v>2166</v>
      </c>
      <c r="S1124" t="s">
        <v>49</v>
      </c>
      <c r="T1124" t="s">
        <v>2167</v>
      </c>
      <c r="U1124" t="s">
        <v>51</v>
      </c>
      <c r="V1124">
        <v>-2</v>
      </c>
      <c r="W1124">
        <v>-1</v>
      </c>
      <c r="X1124">
        <v>-1</v>
      </c>
      <c r="Y1124">
        <v>-1</v>
      </c>
      <c r="Z1124">
        <v>-1</v>
      </c>
      <c r="AA1124">
        <v>-1</v>
      </c>
      <c r="AB1124">
        <v>-1</v>
      </c>
      <c r="AC1124">
        <v>-1</v>
      </c>
      <c r="AD1124">
        <v>-1</v>
      </c>
      <c r="AE1124">
        <v>-1</v>
      </c>
      <c r="AF1124">
        <v>-1</v>
      </c>
      <c r="AG1124">
        <v>-1</v>
      </c>
    </row>
    <row r="1125" spans="1:33" x14ac:dyDescent="0.25">
      <c r="A1125" t="s">
        <v>3963</v>
      </c>
      <c r="B1125" t="s">
        <v>2162</v>
      </c>
      <c r="C1125" t="s">
        <v>34</v>
      </c>
      <c r="D1125" t="s">
        <v>3646</v>
      </c>
      <c r="E1125" t="s">
        <v>1106</v>
      </c>
      <c r="F1125" t="s">
        <v>1107</v>
      </c>
      <c r="G1125" t="s">
        <v>37</v>
      </c>
      <c r="H1125" t="s">
        <v>1146</v>
      </c>
      <c r="I1125" t="s">
        <v>2294</v>
      </c>
      <c r="J1125" t="s">
        <v>878</v>
      </c>
      <c r="K1125" t="s">
        <v>2164</v>
      </c>
      <c r="L1125" t="s">
        <v>1110</v>
      </c>
      <c r="M1125" t="s">
        <v>80</v>
      </c>
      <c r="N1125" t="s">
        <v>1211</v>
      </c>
      <c r="O1125" t="s">
        <v>2295</v>
      </c>
      <c r="P1125" t="s">
        <v>46</v>
      </c>
      <c r="Q1125" t="s">
        <v>47</v>
      </c>
      <c r="R1125" t="s">
        <v>2166</v>
      </c>
      <c r="S1125" t="s">
        <v>49</v>
      </c>
      <c r="T1125" t="s">
        <v>2167</v>
      </c>
      <c r="U1125" t="s">
        <v>51</v>
      </c>
      <c r="V1125">
        <v>0</v>
      </c>
      <c r="W1125">
        <v>-2</v>
      </c>
      <c r="X1125">
        <v>-2</v>
      </c>
      <c r="Y1125">
        <v>-2</v>
      </c>
      <c r="Z1125">
        <v>-2</v>
      </c>
      <c r="AA1125">
        <v>-2</v>
      </c>
      <c r="AB1125">
        <v>-2</v>
      </c>
      <c r="AC1125">
        <v>-2</v>
      </c>
      <c r="AD1125">
        <v>-2</v>
      </c>
      <c r="AE1125">
        <v>-2</v>
      </c>
      <c r="AF1125">
        <v>-2</v>
      </c>
      <c r="AG1125">
        <v>-2</v>
      </c>
    </row>
    <row r="1126" spans="1:33" x14ac:dyDescent="0.25">
      <c r="A1126" t="s">
        <v>3963</v>
      </c>
      <c r="B1126" t="s">
        <v>2162</v>
      </c>
      <c r="C1126" t="s">
        <v>34</v>
      </c>
      <c r="D1126" t="s">
        <v>3646</v>
      </c>
      <c r="E1126" t="s">
        <v>1106</v>
      </c>
      <c r="F1126" t="s">
        <v>1107</v>
      </c>
      <c r="G1126" t="s">
        <v>132</v>
      </c>
      <c r="H1126" t="s">
        <v>1148</v>
      </c>
      <c r="I1126" t="s">
        <v>1149</v>
      </c>
      <c r="J1126" t="s">
        <v>1150</v>
      </c>
      <c r="K1126" t="s">
        <v>2164</v>
      </c>
      <c r="L1126" t="s">
        <v>1110</v>
      </c>
      <c r="M1126" t="s">
        <v>549</v>
      </c>
      <c r="N1126" t="s">
        <v>1151</v>
      </c>
      <c r="O1126" t="s">
        <v>1152</v>
      </c>
      <c r="P1126" t="s">
        <v>46</v>
      </c>
      <c r="Q1126" t="s">
        <v>47</v>
      </c>
      <c r="R1126" t="s">
        <v>2166</v>
      </c>
      <c r="S1126" t="s">
        <v>49</v>
      </c>
      <c r="T1126" t="s">
        <v>2167</v>
      </c>
      <c r="U1126" t="s">
        <v>51</v>
      </c>
      <c r="V1126">
        <v>-122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</row>
    <row r="1127" spans="1:33" x14ac:dyDescent="0.25">
      <c r="A1127" t="s">
        <v>3963</v>
      </c>
      <c r="B1127" t="s">
        <v>2162</v>
      </c>
      <c r="C1127" t="s">
        <v>34</v>
      </c>
      <c r="D1127" t="s">
        <v>3646</v>
      </c>
      <c r="E1127" t="s">
        <v>1153</v>
      </c>
      <c r="F1127" t="s">
        <v>1154</v>
      </c>
      <c r="G1127" t="s">
        <v>1019</v>
      </c>
      <c r="H1127" t="s">
        <v>1154</v>
      </c>
      <c r="I1127" t="s">
        <v>4129</v>
      </c>
      <c r="J1127" t="s">
        <v>1156</v>
      </c>
      <c r="K1127" t="s">
        <v>2164</v>
      </c>
      <c r="L1127" t="s">
        <v>1157</v>
      </c>
      <c r="M1127" t="s">
        <v>1019</v>
      </c>
      <c r="N1127" t="s">
        <v>598</v>
      </c>
      <c r="O1127" t="s">
        <v>4130</v>
      </c>
      <c r="P1127" t="s">
        <v>46</v>
      </c>
      <c r="Q1127" t="s">
        <v>47</v>
      </c>
      <c r="R1127" t="s">
        <v>2166</v>
      </c>
      <c r="S1127" t="s">
        <v>49</v>
      </c>
      <c r="T1127" t="s">
        <v>2167</v>
      </c>
      <c r="U1127" t="s">
        <v>51</v>
      </c>
      <c r="V1127">
        <v>-2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</row>
    <row r="1128" spans="1:33" x14ac:dyDescent="0.25">
      <c r="A1128" t="s">
        <v>3963</v>
      </c>
      <c r="B1128" t="s">
        <v>2162</v>
      </c>
      <c r="C1128" t="s">
        <v>34</v>
      </c>
      <c r="D1128" t="s">
        <v>3646</v>
      </c>
      <c r="E1128" t="s">
        <v>1153</v>
      </c>
      <c r="F1128" t="s">
        <v>1154</v>
      </c>
      <c r="G1128" t="s">
        <v>1019</v>
      </c>
      <c r="H1128" t="s">
        <v>1154</v>
      </c>
      <c r="I1128" t="s">
        <v>3893</v>
      </c>
      <c r="J1128" t="s">
        <v>1156</v>
      </c>
      <c r="K1128" t="s">
        <v>2164</v>
      </c>
      <c r="L1128" t="s">
        <v>1157</v>
      </c>
      <c r="M1128" t="s">
        <v>1019</v>
      </c>
      <c r="N1128" t="s">
        <v>219</v>
      </c>
      <c r="O1128" t="s">
        <v>473</v>
      </c>
      <c r="P1128" t="s">
        <v>46</v>
      </c>
      <c r="Q1128" t="s">
        <v>47</v>
      </c>
      <c r="R1128" t="s">
        <v>2166</v>
      </c>
      <c r="S1128" t="s">
        <v>49</v>
      </c>
      <c r="T1128" t="s">
        <v>2167</v>
      </c>
      <c r="U1128" t="s">
        <v>51</v>
      </c>
      <c r="V1128">
        <v>-1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</row>
    <row r="1129" spans="1:33" x14ac:dyDescent="0.25">
      <c r="A1129" t="s">
        <v>3963</v>
      </c>
      <c r="B1129" t="s">
        <v>2162</v>
      </c>
      <c r="C1129" t="s">
        <v>34</v>
      </c>
      <c r="D1129" t="s">
        <v>3646</v>
      </c>
      <c r="E1129" t="s">
        <v>1153</v>
      </c>
      <c r="F1129" t="s">
        <v>1154</v>
      </c>
      <c r="G1129" t="s">
        <v>1019</v>
      </c>
      <c r="H1129" t="s">
        <v>1154</v>
      </c>
      <c r="I1129" t="s">
        <v>1159</v>
      </c>
      <c r="J1129" t="s">
        <v>1156</v>
      </c>
      <c r="K1129" t="s">
        <v>2164</v>
      </c>
      <c r="L1129" t="s">
        <v>1157</v>
      </c>
      <c r="M1129" t="s">
        <v>1019</v>
      </c>
      <c r="N1129" t="s">
        <v>1160</v>
      </c>
      <c r="O1129" t="s">
        <v>1161</v>
      </c>
      <c r="P1129" t="s">
        <v>46</v>
      </c>
      <c r="Q1129" t="s">
        <v>47</v>
      </c>
      <c r="R1129" t="s">
        <v>2166</v>
      </c>
      <c r="S1129" t="s">
        <v>49</v>
      </c>
      <c r="T1129" t="s">
        <v>2167</v>
      </c>
      <c r="U1129" t="s">
        <v>51</v>
      </c>
      <c r="V1129">
        <v>-207</v>
      </c>
      <c r="W1129">
        <v>-250</v>
      </c>
      <c r="X1129">
        <v>-250</v>
      </c>
      <c r="Y1129">
        <v>-255</v>
      </c>
      <c r="Z1129">
        <v>-261</v>
      </c>
      <c r="AA1129">
        <v>-267</v>
      </c>
      <c r="AB1129">
        <v>-272</v>
      </c>
      <c r="AC1129">
        <v>-279</v>
      </c>
      <c r="AD1129">
        <v>-285</v>
      </c>
      <c r="AE1129">
        <v>-291</v>
      </c>
      <c r="AF1129">
        <v>-297</v>
      </c>
      <c r="AG1129">
        <v>-304</v>
      </c>
    </row>
    <row r="1130" spans="1:33" x14ac:dyDescent="0.25">
      <c r="A1130" t="s">
        <v>3963</v>
      </c>
      <c r="B1130" t="s">
        <v>2162</v>
      </c>
      <c r="C1130" t="s">
        <v>34</v>
      </c>
      <c r="D1130" t="s">
        <v>3646</v>
      </c>
      <c r="E1130" t="s">
        <v>1153</v>
      </c>
      <c r="F1130" t="s">
        <v>1154</v>
      </c>
      <c r="G1130" t="s">
        <v>1019</v>
      </c>
      <c r="H1130" t="s">
        <v>1154</v>
      </c>
      <c r="I1130" t="s">
        <v>2299</v>
      </c>
      <c r="J1130" t="s">
        <v>1156</v>
      </c>
      <c r="K1130" t="s">
        <v>2164</v>
      </c>
      <c r="L1130" t="s">
        <v>1157</v>
      </c>
      <c r="M1130" t="s">
        <v>1019</v>
      </c>
      <c r="N1130" t="s">
        <v>309</v>
      </c>
      <c r="O1130" t="s">
        <v>2300</v>
      </c>
      <c r="P1130" t="s">
        <v>46</v>
      </c>
      <c r="Q1130" t="s">
        <v>47</v>
      </c>
      <c r="R1130" t="s">
        <v>2166</v>
      </c>
      <c r="S1130" t="s">
        <v>49</v>
      </c>
      <c r="T1130" t="s">
        <v>2167</v>
      </c>
      <c r="U1130" t="s">
        <v>51</v>
      </c>
      <c r="V1130">
        <v>-22</v>
      </c>
      <c r="W1130">
        <v>-30</v>
      </c>
      <c r="X1130">
        <v>-20</v>
      </c>
      <c r="Y1130">
        <v>-20</v>
      </c>
      <c r="Z1130">
        <v>-21</v>
      </c>
      <c r="AA1130">
        <v>-21</v>
      </c>
      <c r="AB1130">
        <v>-22</v>
      </c>
      <c r="AC1130">
        <v>-22</v>
      </c>
      <c r="AD1130">
        <v>-23</v>
      </c>
      <c r="AE1130">
        <v>-23</v>
      </c>
      <c r="AF1130">
        <v>-24</v>
      </c>
      <c r="AG1130">
        <v>-24</v>
      </c>
    </row>
    <row r="1131" spans="1:33" x14ac:dyDescent="0.25">
      <c r="A1131" t="s">
        <v>3963</v>
      </c>
      <c r="B1131" t="s">
        <v>2162</v>
      </c>
      <c r="C1131" t="s">
        <v>34</v>
      </c>
      <c r="D1131" t="s">
        <v>3646</v>
      </c>
      <c r="E1131" t="s">
        <v>1153</v>
      </c>
      <c r="F1131" t="s">
        <v>1154</v>
      </c>
      <c r="G1131" t="s">
        <v>1019</v>
      </c>
      <c r="H1131" t="s">
        <v>1154</v>
      </c>
      <c r="I1131" t="s">
        <v>4131</v>
      </c>
      <c r="J1131" t="s">
        <v>1156</v>
      </c>
      <c r="K1131" t="s">
        <v>2164</v>
      </c>
      <c r="L1131" t="s">
        <v>1157</v>
      </c>
      <c r="M1131" t="s">
        <v>1019</v>
      </c>
      <c r="N1131" t="s">
        <v>2301</v>
      </c>
      <c r="O1131" t="s">
        <v>4132</v>
      </c>
      <c r="P1131" t="s">
        <v>46</v>
      </c>
      <c r="Q1131" t="s">
        <v>47</v>
      </c>
      <c r="R1131" t="s">
        <v>2166</v>
      </c>
      <c r="S1131" t="s">
        <v>49</v>
      </c>
      <c r="T1131" t="s">
        <v>2167</v>
      </c>
      <c r="U1131" t="s">
        <v>51</v>
      </c>
      <c r="V1131">
        <v>-1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</row>
    <row r="1132" spans="1:33" x14ac:dyDescent="0.25">
      <c r="A1132" t="s">
        <v>3963</v>
      </c>
      <c r="B1132" t="s">
        <v>2162</v>
      </c>
      <c r="C1132" t="s">
        <v>34</v>
      </c>
      <c r="D1132" t="s">
        <v>3646</v>
      </c>
      <c r="E1132" t="s">
        <v>1153</v>
      </c>
      <c r="F1132" t="s">
        <v>1154</v>
      </c>
      <c r="G1132" t="s">
        <v>1019</v>
      </c>
      <c r="H1132" t="s">
        <v>1154</v>
      </c>
      <c r="I1132" t="s">
        <v>1162</v>
      </c>
      <c r="J1132" t="s">
        <v>1156</v>
      </c>
      <c r="K1132" t="s">
        <v>2164</v>
      </c>
      <c r="L1132" t="s">
        <v>1157</v>
      </c>
      <c r="M1132" t="s">
        <v>1019</v>
      </c>
      <c r="N1132" t="s">
        <v>1163</v>
      </c>
      <c r="O1132" t="s">
        <v>116</v>
      </c>
      <c r="P1132" t="s">
        <v>46</v>
      </c>
      <c r="Q1132" t="s">
        <v>47</v>
      </c>
      <c r="R1132" t="s">
        <v>2166</v>
      </c>
      <c r="S1132" t="s">
        <v>49</v>
      </c>
      <c r="T1132" t="s">
        <v>2167</v>
      </c>
      <c r="U1132" t="s">
        <v>51</v>
      </c>
      <c r="V1132">
        <v>-24</v>
      </c>
      <c r="W1132">
        <v>-39</v>
      </c>
      <c r="X1132">
        <v>-45</v>
      </c>
      <c r="Y1132">
        <v>-46</v>
      </c>
      <c r="Z1132">
        <v>-47</v>
      </c>
      <c r="AA1132">
        <v>-48</v>
      </c>
      <c r="AB1132">
        <v>-49</v>
      </c>
      <c r="AC1132">
        <v>-50</v>
      </c>
      <c r="AD1132">
        <v>-51</v>
      </c>
      <c r="AE1132">
        <v>-52</v>
      </c>
      <c r="AF1132">
        <v>-54</v>
      </c>
      <c r="AG1132">
        <v>-55</v>
      </c>
    </row>
    <row r="1133" spans="1:33" x14ac:dyDescent="0.25">
      <c r="A1133" t="s">
        <v>3963</v>
      </c>
      <c r="B1133" t="s">
        <v>2162</v>
      </c>
      <c r="C1133" t="s">
        <v>34</v>
      </c>
      <c r="D1133" t="s">
        <v>3646</v>
      </c>
      <c r="E1133" t="s">
        <v>1164</v>
      </c>
      <c r="F1133" t="s">
        <v>1165</v>
      </c>
      <c r="G1133" t="s">
        <v>1019</v>
      </c>
      <c r="H1133" t="s">
        <v>1165</v>
      </c>
      <c r="I1133" t="s">
        <v>1166</v>
      </c>
      <c r="J1133" t="s">
        <v>471</v>
      </c>
      <c r="K1133" t="s">
        <v>2164</v>
      </c>
      <c r="L1133" t="s">
        <v>1167</v>
      </c>
      <c r="M1133" t="s">
        <v>1019</v>
      </c>
      <c r="N1133" t="s">
        <v>304</v>
      </c>
      <c r="O1133" t="s">
        <v>1168</v>
      </c>
      <c r="P1133" t="s">
        <v>46</v>
      </c>
      <c r="Q1133" t="s">
        <v>47</v>
      </c>
      <c r="R1133" t="s">
        <v>2166</v>
      </c>
      <c r="S1133" t="s">
        <v>49</v>
      </c>
      <c r="T1133" t="s">
        <v>2167</v>
      </c>
      <c r="U1133" t="s">
        <v>51</v>
      </c>
      <c r="V1133">
        <v>-63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</row>
    <row r="1134" spans="1:33" x14ac:dyDescent="0.25">
      <c r="A1134" t="s">
        <v>3963</v>
      </c>
      <c r="B1134" t="s">
        <v>2162</v>
      </c>
      <c r="C1134" t="s">
        <v>34</v>
      </c>
      <c r="D1134" t="s">
        <v>3646</v>
      </c>
      <c r="E1134" t="s">
        <v>1164</v>
      </c>
      <c r="F1134" t="s">
        <v>1165</v>
      </c>
      <c r="G1134" t="s">
        <v>1019</v>
      </c>
      <c r="H1134" t="s">
        <v>1165</v>
      </c>
      <c r="I1134" t="s">
        <v>1169</v>
      </c>
      <c r="J1134" t="s">
        <v>471</v>
      </c>
      <c r="K1134" t="s">
        <v>2164</v>
      </c>
      <c r="L1134" t="s">
        <v>1167</v>
      </c>
      <c r="M1134" t="s">
        <v>1019</v>
      </c>
      <c r="N1134" t="s">
        <v>842</v>
      </c>
      <c r="O1134" t="s">
        <v>1170</v>
      </c>
      <c r="P1134" t="s">
        <v>46</v>
      </c>
      <c r="Q1134" t="s">
        <v>47</v>
      </c>
      <c r="R1134" t="s">
        <v>2166</v>
      </c>
      <c r="S1134" t="s">
        <v>49</v>
      </c>
      <c r="T1134" t="s">
        <v>2167</v>
      </c>
      <c r="U1134" t="s">
        <v>51</v>
      </c>
      <c r="V1134">
        <v>-7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</row>
    <row r="1135" spans="1:33" x14ac:dyDescent="0.25">
      <c r="A1135" t="s">
        <v>3963</v>
      </c>
      <c r="B1135" t="s">
        <v>2162</v>
      </c>
      <c r="C1135" t="s">
        <v>34</v>
      </c>
      <c r="D1135" t="s">
        <v>3646</v>
      </c>
      <c r="E1135" t="s">
        <v>245</v>
      </c>
      <c r="F1135" t="s">
        <v>1173</v>
      </c>
      <c r="G1135" t="s">
        <v>1019</v>
      </c>
      <c r="H1135" t="s">
        <v>1173</v>
      </c>
      <c r="I1135" t="s">
        <v>1174</v>
      </c>
      <c r="J1135" t="s">
        <v>1175</v>
      </c>
      <c r="K1135" t="s">
        <v>2164</v>
      </c>
      <c r="L1135" t="s">
        <v>1176</v>
      </c>
      <c r="M1135" t="s">
        <v>1019</v>
      </c>
      <c r="N1135" t="s">
        <v>304</v>
      </c>
      <c r="O1135" t="s">
        <v>84</v>
      </c>
      <c r="P1135" t="s">
        <v>46</v>
      </c>
      <c r="Q1135" t="s">
        <v>47</v>
      </c>
      <c r="R1135" t="s">
        <v>2166</v>
      </c>
      <c r="S1135" t="s">
        <v>49</v>
      </c>
      <c r="T1135" t="s">
        <v>2167</v>
      </c>
      <c r="U1135" t="s">
        <v>51</v>
      </c>
      <c r="V1135">
        <v>-1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</row>
    <row r="1136" spans="1:33" x14ac:dyDescent="0.25">
      <c r="A1136" t="s">
        <v>3963</v>
      </c>
      <c r="B1136" t="s">
        <v>2162</v>
      </c>
      <c r="C1136" t="s">
        <v>34</v>
      </c>
      <c r="D1136" t="s">
        <v>3646</v>
      </c>
      <c r="E1136" t="s">
        <v>1178</v>
      </c>
      <c r="F1136" t="s">
        <v>1179</v>
      </c>
      <c r="G1136" t="s">
        <v>1019</v>
      </c>
      <c r="H1136" t="s">
        <v>1179</v>
      </c>
      <c r="I1136" t="s">
        <v>1180</v>
      </c>
      <c r="J1136" t="s">
        <v>70</v>
      </c>
      <c r="K1136" t="s">
        <v>2164</v>
      </c>
      <c r="L1136" t="s">
        <v>1181</v>
      </c>
      <c r="M1136" t="s">
        <v>1019</v>
      </c>
      <c r="N1136" t="s">
        <v>304</v>
      </c>
      <c r="O1136" t="s">
        <v>84</v>
      </c>
      <c r="P1136" t="s">
        <v>46</v>
      </c>
      <c r="Q1136" t="s">
        <v>47</v>
      </c>
      <c r="R1136" t="s">
        <v>2166</v>
      </c>
      <c r="S1136" t="s">
        <v>49</v>
      </c>
      <c r="T1136" t="s">
        <v>2167</v>
      </c>
      <c r="U1136" t="s">
        <v>51</v>
      </c>
      <c r="V1136">
        <v>-23</v>
      </c>
      <c r="W1136">
        <v>-19</v>
      </c>
      <c r="X1136">
        <v>-19</v>
      </c>
      <c r="Y1136">
        <v>-19</v>
      </c>
      <c r="Z1136">
        <v>-20</v>
      </c>
      <c r="AA1136">
        <v>-20</v>
      </c>
      <c r="AB1136">
        <v>-21</v>
      </c>
      <c r="AC1136">
        <v>-21</v>
      </c>
      <c r="AD1136">
        <v>-22</v>
      </c>
      <c r="AE1136">
        <v>-22</v>
      </c>
      <c r="AF1136">
        <v>-23</v>
      </c>
      <c r="AG1136">
        <v>-23</v>
      </c>
    </row>
    <row r="1137" spans="1:33" x14ac:dyDescent="0.25">
      <c r="A1137" t="s">
        <v>3963</v>
      </c>
      <c r="B1137" t="s">
        <v>2162</v>
      </c>
      <c r="C1137" t="s">
        <v>34</v>
      </c>
      <c r="D1137" t="s">
        <v>3646</v>
      </c>
      <c r="E1137" t="s">
        <v>1178</v>
      </c>
      <c r="F1137" t="s">
        <v>1179</v>
      </c>
      <c r="G1137" t="s">
        <v>1019</v>
      </c>
      <c r="H1137" t="s">
        <v>1179</v>
      </c>
      <c r="I1137" t="s">
        <v>3894</v>
      </c>
      <c r="J1137" t="s">
        <v>70</v>
      </c>
      <c r="K1137" t="s">
        <v>2164</v>
      </c>
      <c r="L1137" t="s">
        <v>1181</v>
      </c>
      <c r="M1137" t="s">
        <v>1019</v>
      </c>
      <c r="N1137" t="s">
        <v>3895</v>
      </c>
      <c r="O1137" t="s">
        <v>3896</v>
      </c>
      <c r="P1137" t="s">
        <v>46</v>
      </c>
      <c r="Q1137" t="s">
        <v>47</v>
      </c>
      <c r="R1137" t="s">
        <v>2166</v>
      </c>
      <c r="S1137" t="s">
        <v>49</v>
      </c>
      <c r="T1137" t="s">
        <v>2167</v>
      </c>
      <c r="U1137" t="s">
        <v>51</v>
      </c>
      <c r="V1137">
        <v>-1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</row>
    <row r="1138" spans="1:33" x14ac:dyDescent="0.25">
      <c r="A1138" t="s">
        <v>3963</v>
      </c>
      <c r="B1138" t="s">
        <v>2162</v>
      </c>
      <c r="C1138" t="s">
        <v>34</v>
      </c>
      <c r="D1138" t="s">
        <v>3646</v>
      </c>
      <c r="E1138" t="s">
        <v>1178</v>
      </c>
      <c r="F1138" t="s">
        <v>1179</v>
      </c>
      <c r="G1138" t="s">
        <v>1019</v>
      </c>
      <c r="H1138" t="s">
        <v>1179</v>
      </c>
      <c r="I1138" t="s">
        <v>2302</v>
      </c>
      <c r="J1138" t="s">
        <v>70</v>
      </c>
      <c r="K1138" t="s">
        <v>2164</v>
      </c>
      <c r="L1138" t="s">
        <v>1181</v>
      </c>
      <c r="M1138" t="s">
        <v>1019</v>
      </c>
      <c r="N1138" t="s">
        <v>2303</v>
      </c>
      <c r="O1138" t="s">
        <v>2304</v>
      </c>
      <c r="P1138" t="s">
        <v>46</v>
      </c>
      <c r="Q1138" t="s">
        <v>47</v>
      </c>
      <c r="R1138" t="s">
        <v>2166</v>
      </c>
      <c r="S1138" t="s">
        <v>49</v>
      </c>
      <c r="T1138" t="s">
        <v>2167</v>
      </c>
      <c r="U1138" t="s">
        <v>51</v>
      </c>
      <c r="V1138">
        <v>-21</v>
      </c>
      <c r="W1138">
        <v>-18</v>
      </c>
      <c r="X1138">
        <v>-18</v>
      </c>
      <c r="Y1138">
        <v>-18</v>
      </c>
      <c r="Z1138">
        <v>-19</v>
      </c>
      <c r="AA1138">
        <v>-19</v>
      </c>
      <c r="AB1138">
        <v>-20</v>
      </c>
      <c r="AC1138">
        <v>-20</v>
      </c>
      <c r="AD1138">
        <v>-20</v>
      </c>
      <c r="AE1138">
        <v>-21</v>
      </c>
      <c r="AF1138">
        <v>-21</v>
      </c>
      <c r="AG1138">
        <v>-22</v>
      </c>
    </row>
    <row r="1139" spans="1:33" x14ac:dyDescent="0.25">
      <c r="A1139" t="s">
        <v>3963</v>
      </c>
      <c r="B1139" t="s">
        <v>2162</v>
      </c>
      <c r="C1139" t="s">
        <v>34</v>
      </c>
      <c r="D1139" t="s">
        <v>3646</v>
      </c>
      <c r="E1139" t="s">
        <v>1183</v>
      </c>
      <c r="F1139" t="s">
        <v>1184</v>
      </c>
      <c r="G1139" t="s">
        <v>1019</v>
      </c>
      <c r="H1139" t="s">
        <v>1184</v>
      </c>
      <c r="I1139" t="s">
        <v>1190</v>
      </c>
      <c r="J1139" t="s">
        <v>1186</v>
      </c>
      <c r="K1139" t="s">
        <v>2164</v>
      </c>
      <c r="L1139" t="s">
        <v>1187</v>
      </c>
      <c r="M1139" t="s">
        <v>1019</v>
      </c>
      <c r="N1139" t="s">
        <v>1191</v>
      </c>
      <c r="O1139" t="s">
        <v>1192</v>
      </c>
      <c r="P1139" t="s">
        <v>46</v>
      </c>
      <c r="Q1139" t="s">
        <v>47</v>
      </c>
      <c r="R1139" t="s">
        <v>2166</v>
      </c>
      <c r="S1139" t="s">
        <v>49</v>
      </c>
      <c r="T1139" t="s">
        <v>2167</v>
      </c>
      <c r="U1139" t="s">
        <v>51</v>
      </c>
      <c r="V1139">
        <v>-63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</row>
    <row r="1140" spans="1:33" x14ac:dyDescent="0.25">
      <c r="A1140" t="s">
        <v>3963</v>
      </c>
      <c r="B1140" t="s">
        <v>2162</v>
      </c>
      <c r="C1140" t="s">
        <v>34</v>
      </c>
      <c r="D1140" t="s">
        <v>3646</v>
      </c>
      <c r="E1140" t="s">
        <v>407</v>
      </c>
      <c r="F1140" t="s">
        <v>1510</v>
      </c>
      <c r="G1140" t="s">
        <v>1019</v>
      </c>
      <c r="H1140" t="s">
        <v>1510</v>
      </c>
      <c r="I1140" t="s">
        <v>2305</v>
      </c>
      <c r="J1140" t="s">
        <v>70</v>
      </c>
      <c r="K1140" t="s">
        <v>2187</v>
      </c>
      <c r="L1140" t="s">
        <v>1512</v>
      </c>
      <c r="M1140" t="s">
        <v>1019</v>
      </c>
      <c r="N1140" t="s">
        <v>143</v>
      </c>
      <c r="O1140" t="s">
        <v>1510</v>
      </c>
      <c r="P1140" t="s">
        <v>46</v>
      </c>
      <c r="Q1140" t="s">
        <v>47</v>
      </c>
      <c r="R1140" t="s">
        <v>2190</v>
      </c>
      <c r="S1140" t="s">
        <v>49</v>
      </c>
      <c r="T1140" t="s">
        <v>2191</v>
      </c>
      <c r="U1140" t="s">
        <v>51</v>
      </c>
      <c r="V1140">
        <v>0</v>
      </c>
      <c r="W1140">
        <v>0</v>
      </c>
      <c r="X1140">
        <v>-116</v>
      </c>
      <c r="Y1140">
        <v>-121</v>
      </c>
      <c r="Z1140">
        <v>-126</v>
      </c>
      <c r="AA1140">
        <v>-131</v>
      </c>
      <c r="AB1140">
        <v>-136</v>
      </c>
      <c r="AC1140">
        <v>-141</v>
      </c>
      <c r="AD1140">
        <v>-146</v>
      </c>
      <c r="AE1140">
        <v>-152</v>
      </c>
      <c r="AF1140">
        <v>-158</v>
      </c>
      <c r="AG1140">
        <v>-164</v>
      </c>
    </row>
    <row r="1141" spans="1:33" x14ac:dyDescent="0.25">
      <c r="A1141" t="s">
        <v>3963</v>
      </c>
      <c r="B1141" t="s">
        <v>2162</v>
      </c>
      <c r="C1141" t="s">
        <v>34</v>
      </c>
      <c r="D1141" t="s">
        <v>3646</v>
      </c>
      <c r="E1141" t="s">
        <v>604</v>
      </c>
      <c r="F1141" t="s">
        <v>1207</v>
      </c>
      <c r="G1141" t="s">
        <v>1019</v>
      </c>
      <c r="H1141" t="s">
        <v>1207</v>
      </c>
      <c r="I1141" t="s">
        <v>2306</v>
      </c>
      <c r="J1141" t="s">
        <v>553</v>
      </c>
      <c r="K1141" t="s">
        <v>2164</v>
      </c>
      <c r="L1141" t="s">
        <v>1209</v>
      </c>
      <c r="M1141" t="s">
        <v>1019</v>
      </c>
      <c r="N1141" t="s">
        <v>2307</v>
      </c>
      <c r="O1141" t="s">
        <v>2308</v>
      </c>
      <c r="P1141" t="s">
        <v>46</v>
      </c>
      <c r="Q1141" t="s">
        <v>47</v>
      </c>
      <c r="R1141" t="s">
        <v>2166</v>
      </c>
      <c r="S1141" t="s">
        <v>49</v>
      </c>
      <c r="T1141" t="s">
        <v>2167</v>
      </c>
      <c r="U1141" t="s">
        <v>51</v>
      </c>
      <c r="V1141">
        <v>-8</v>
      </c>
      <c r="W1141">
        <v>-13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</row>
    <row r="1142" spans="1:33" x14ac:dyDescent="0.25">
      <c r="A1142" t="s">
        <v>3963</v>
      </c>
      <c r="B1142" t="s">
        <v>2162</v>
      </c>
      <c r="C1142" t="s">
        <v>34</v>
      </c>
      <c r="D1142" t="s">
        <v>3646</v>
      </c>
      <c r="E1142" t="s">
        <v>604</v>
      </c>
      <c r="F1142" t="s">
        <v>1207</v>
      </c>
      <c r="G1142" t="s">
        <v>1019</v>
      </c>
      <c r="H1142" t="s">
        <v>1207</v>
      </c>
      <c r="I1142" t="s">
        <v>1208</v>
      </c>
      <c r="J1142" t="s">
        <v>553</v>
      </c>
      <c r="K1142" t="s">
        <v>2164</v>
      </c>
      <c r="L1142" t="s">
        <v>1209</v>
      </c>
      <c r="M1142" t="s">
        <v>1019</v>
      </c>
      <c r="N1142" t="s">
        <v>1210</v>
      </c>
      <c r="O1142" t="s">
        <v>1066</v>
      </c>
      <c r="P1142" t="s">
        <v>46</v>
      </c>
      <c r="Q1142" t="s">
        <v>47</v>
      </c>
      <c r="R1142" t="s">
        <v>2166</v>
      </c>
      <c r="S1142" t="s">
        <v>49</v>
      </c>
      <c r="T1142" t="s">
        <v>2167</v>
      </c>
      <c r="U1142" t="s">
        <v>51</v>
      </c>
      <c r="V1142">
        <v>-2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</row>
    <row r="1143" spans="1:33" x14ac:dyDescent="0.25">
      <c r="A1143" t="s">
        <v>3963</v>
      </c>
      <c r="B1143" t="s">
        <v>2162</v>
      </c>
      <c r="C1143" t="s">
        <v>34</v>
      </c>
      <c r="D1143" t="s">
        <v>3646</v>
      </c>
      <c r="E1143" t="s">
        <v>614</v>
      </c>
      <c r="F1143" t="s">
        <v>1222</v>
      </c>
      <c r="G1143" t="s">
        <v>130</v>
      </c>
      <c r="H1143" t="s">
        <v>1223</v>
      </c>
      <c r="I1143" t="s">
        <v>1224</v>
      </c>
      <c r="J1143" t="s">
        <v>1225</v>
      </c>
      <c r="K1143" t="s">
        <v>2164</v>
      </c>
      <c r="L1143" t="s">
        <v>1226</v>
      </c>
      <c r="M1143" t="s">
        <v>130</v>
      </c>
      <c r="N1143" t="s">
        <v>1227</v>
      </c>
      <c r="O1143" t="s">
        <v>1228</v>
      </c>
      <c r="P1143" t="s">
        <v>46</v>
      </c>
      <c r="Q1143" t="s">
        <v>47</v>
      </c>
      <c r="R1143" t="s">
        <v>2166</v>
      </c>
      <c r="S1143" t="s">
        <v>49</v>
      </c>
      <c r="T1143" t="s">
        <v>2167</v>
      </c>
      <c r="U1143" t="s">
        <v>51</v>
      </c>
      <c r="V1143">
        <v>-1</v>
      </c>
      <c r="W1143">
        <v>-1</v>
      </c>
      <c r="X1143">
        <v>-1</v>
      </c>
      <c r="Y1143">
        <v>-1</v>
      </c>
      <c r="Z1143">
        <v>-1</v>
      </c>
      <c r="AA1143">
        <v>-1</v>
      </c>
      <c r="AB1143">
        <v>-1</v>
      </c>
      <c r="AC1143">
        <v>-1</v>
      </c>
      <c r="AD1143">
        <v>-1</v>
      </c>
      <c r="AE1143">
        <v>-1</v>
      </c>
      <c r="AF1143">
        <v>-1</v>
      </c>
      <c r="AG1143">
        <v>-1</v>
      </c>
    </row>
    <row r="1144" spans="1:33" x14ac:dyDescent="0.25">
      <c r="A1144" t="s">
        <v>3963</v>
      </c>
      <c r="B1144" t="s">
        <v>2162</v>
      </c>
      <c r="C1144" t="s">
        <v>34</v>
      </c>
      <c r="D1144" t="s">
        <v>3646</v>
      </c>
      <c r="E1144" t="s">
        <v>2309</v>
      </c>
      <c r="F1144" t="s">
        <v>2310</v>
      </c>
      <c r="G1144" t="s">
        <v>1019</v>
      </c>
      <c r="H1144" t="s">
        <v>2310</v>
      </c>
      <c r="I1144" t="s">
        <v>2311</v>
      </c>
      <c r="J1144" t="s">
        <v>1150</v>
      </c>
      <c r="K1144" t="s">
        <v>2164</v>
      </c>
      <c r="L1144" t="s">
        <v>169</v>
      </c>
      <c r="M1144" t="s">
        <v>1019</v>
      </c>
      <c r="N1144" t="s">
        <v>304</v>
      </c>
      <c r="O1144" t="s">
        <v>2312</v>
      </c>
      <c r="P1144" t="s">
        <v>46</v>
      </c>
      <c r="Q1144" t="s">
        <v>47</v>
      </c>
      <c r="R1144" t="s">
        <v>2166</v>
      </c>
      <c r="S1144" t="s">
        <v>181</v>
      </c>
      <c r="T1144" t="s">
        <v>2167</v>
      </c>
      <c r="U1144" t="s">
        <v>51</v>
      </c>
      <c r="V1144">
        <v>-19</v>
      </c>
      <c r="W1144">
        <v>-150</v>
      </c>
      <c r="X1144">
        <v>-160</v>
      </c>
      <c r="Y1144">
        <v>-163</v>
      </c>
      <c r="Z1144">
        <v>-167</v>
      </c>
      <c r="AA1144">
        <v>-171</v>
      </c>
      <c r="AB1144">
        <v>-174</v>
      </c>
      <c r="AC1144">
        <v>-178</v>
      </c>
      <c r="AD1144">
        <v>-182</v>
      </c>
      <c r="AE1144">
        <v>-186</v>
      </c>
      <c r="AF1144">
        <v>-190</v>
      </c>
      <c r="AG1144">
        <v>-195</v>
      </c>
    </row>
    <row r="1145" spans="1:33" x14ac:dyDescent="0.25">
      <c r="A1145" t="s">
        <v>3963</v>
      </c>
      <c r="B1145" t="s">
        <v>2162</v>
      </c>
      <c r="C1145" t="s">
        <v>34</v>
      </c>
      <c r="D1145" t="s">
        <v>3646</v>
      </c>
      <c r="E1145" t="s">
        <v>1232</v>
      </c>
      <c r="F1145" t="s">
        <v>1233</v>
      </c>
      <c r="G1145" t="s">
        <v>1019</v>
      </c>
      <c r="H1145" t="s">
        <v>1233</v>
      </c>
      <c r="I1145" t="s">
        <v>1234</v>
      </c>
      <c r="J1145" t="s">
        <v>70</v>
      </c>
      <c r="K1145" t="s">
        <v>2164</v>
      </c>
      <c r="L1145" t="s">
        <v>1235</v>
      </c>
      <c r="M1145" t="s">
        <v>1019</v>
      </c>
      <c r="N1145" t="s">
        <v>304</v>
      </c>
      <c r="O1145" t="s">
        <v>84</v>
      </c>
      <c r="P1145" t="s">
        <v>46</v>
      </c>
      <c r="Q1145" t="s">
        <v>47</v>
      </c>
      <c r="R1145" t="s">
        <v>2166</v>
      </c>
      <c r="S1145" t="s">
        <v>49</v>
      </c>
      <c r="T1145" t="s">
        <v>2167</v>
      </c>
      <c r="U1145" t="s">
        <v>51</v>
      </c>
      <c r="V1145">
        <v>-345</v>
      </c>
      <c r="W1145">
        <v>-374</v>
      </c>
      <c r="X1145">
        <v>-388</v>
      </c>
      <c r="Y1145">
        <v>-396</v>
      </c>
      <c r="Z1145">
        <v>-405</v>
      </c>
      <c r="AA1145">
        <v>-414</v>
      </c>
      <c r="AB1145">
        <v>-423</v>
      </c>
      <c r="AC1145">
        <v>-432</v>
      </c>
      <c r="AD1145">
        <v>-442</v>
      </c>
      <c r="AE1145">
        <v>-452</v>
      </c>
      <c r="AF1145">
        <v>-461</v>
      </c>
      <c r="AG1145">
        <v>-472</v>
      </c>
    </row>
    <row r="1146" spans="1:33" x14ac:dyDescent="0.25">
      <c r="A1146" t="s">
        <v>3963</v>
      </c>
      <c r="B1146" t="s">
        <v>2162</v>
      </c>
      <c r="C1146" t="s">
        <v>34</v>
      </c>
      <c r="D1146" t="s">
        <v>3646</v>
      </c>
      <c r="E1146" t="s">
        <v>1236</v>
      </c>
      <c r="F1146" t="s">
        <v>1237</v>
      </c>
      <c r="G1146" t="s">
        <v>1019</v>
      </c>
      <c r="H1146" t="s">
        <v>1237</v>
      </c>
      <c r="I1146" t="s">
        <v>1238</v>
      </c>
      <c r="J1146" t="s">
        <v>835</v>
      </c>
      <c r="K1146" t="s">
        <v>2164</v>
      </c>
      <c r="L1146" t="s">
        <v>1239</v>
      </c>
      <c r="M1146" t="s">
        <v>1019</v>
      </c>
      <c r="N1146" t="s">
        <v>304</v>
      </c>
      <c r="O1146" t="s">
        <v>84</v>
      </c>
      <c r="P1146" t="s">
        <v>46</v>
      </c>
      <c r="Q1146" t="s">
        <v>47</v>
      </c>
      <c r="R1146" t="s">
        <v>2166</v>
      </c>
      <c r="S1146" t="s">
        <v>49</v>
      </c>
      <c r="T1146" t="s">
        <v>2167</v>
      </c>
      <c r="U1146" t="s">
        <v>51</v>
      </c>
      <c r="V1146">
        <v>-1</v>
      </c>
      <c r="W1146">
        <v>-2</v>
      </c>
      <c r="X1146">
        <v>-2</v>
      </c>
      <c r="Y1146">
        <v>-2</v>
      </c>
      <c r="Z1146">
        <v>-2</v>
      </c>
      <c r="AA1146">
        <v>-2</v>
      </c>
      <c r="AB1146">
        <v>-2</v>
      </c>
      <c r="AC1146">
        <v>-2</v>
      </c>
      <c r="AD1146">
        <v>-2</v>
      </c>
      <c r="AE1146">
        <v>-2</v>
      </c>
      <c r="AF1146">
        <v>-2</v>
      </c>
      <c r="AG1146">
        <v>-2</v>
      </c>
    </row>
    <row r="1147" spans="1:33" x14ac:dyDescent="0.25">
      <c r="A1147" t="s">
        <v>3963</v>
      </c>
      <c r="B1147" t="s">
        <v>2162</v>
      </c>
      <c r="C1147" t="s">
        <v>34</v>
      </c>
      <c r="D1147" t="s">
        <v>3646</v>
      </c>
      <c r="E1147" t="s">
        <v>453</v>
      </c>
      <c r="F1147" t="s">
        <v>1240</v>
      </c>
      <c r="G1147" t="s">
        <v>1019</v>
      </c>
      <c r="H1147" t="s">
        <v>1240</v>
      </c>
      <c r="I1147" t="s">
        <v>1241</v>
      </c>
      <c r="J1147" t="s">
        <v>70</v>
      </c>
      <c r="K1147" t="s">
        <v>2187</v>
      </c>
      <c r="L1147" t="s">
        <v>1242</v>
      </c>
      <c r="M1147" t="s">
        <v>1019</v>
      </c>
      <c r="N1147" t="s">
        <v>304</v>
      </c>
      <c r="O1147" t="s">
        <v>84</v>
      </c>
      <c r="P1147" t="s">
        <v>46</v>
      </c>
      <c r="Q1147" t="s">
        <v>47</v>
      </c>
      <c r="R1147" t="s">
        <v>2190</v>
      </c>
      <c r="S1147" t="s">
        <v>49</v>
      </c>
      <c r="T1147" t="s">
        <v>2191</v>
      </c>
      <c r="U1147" t="s">
        <v>51</v>
      </c>
      <c r="V1147">
        <v>-102</v>
      </c>
      <c r="W1147">
        <v>-150</v>
      </c>
      <c r="X1147">
        <v>-136</v>
      </c>
      <c r="Y1147">
        <v>-139</v>
      </c>
      <c r="Z1147">
        <v>-142</v>
      </c>
      <c r="AA1147">
        <v>-145</v>
      </c>
      <c r="AB1147">
        <v>-148</v>
      </c>
      <c r="AC1147">
        <v>-152</v>
      </c>
      <c r="AD1147">
        <v>-155</v>
      </c>
      <c r="AE1147">
        <v>-158</v>
      </c>
      <c r="AF1147">
        <v>-162</v>
      </c>
      <c r="AG1147">
        <v>-165</v>
      </c>
    </row>
    <row r="1148" spans="1:33" x14ac:dyDescent="0.25">
      <c r="A1148" t="s">
        <v>3963</v>
      </c>
      <c r="B1148" t="s">
        <v>2162</v>
      </c>
      <c r="C1148" t="s">
        <v>34</v>
      </c>
      <c r="D1148" t="s">
        <v>3646</v>
      </c>
      <c r="E1148" t="s">
        <v>453</v>
      </c>
      <c r="F1148" t="s">
        <v>1240</v>
      </c>
      <c r="G1148" t="s">
        <v>1019</v>
      </c>
      <c r="H1148" t="s">
        <v>1240</v>
      </c>
      <c r="I1148" t="s">
        <v>1241</v>
      </c>
      <c r="J1148" t="s">
        <v>70</v>
      </c>
      <c r="K1148" t="s">
        <v>2187</v>
      </c>
      <c r="L1148" t="s">
        <v>1242</v>
      </c>
      <c r="M1148" t="s">
        <v>1019</v>
      </c>
      <c r="N1148" t="s">
        <v>304</v>
      </c>
      <c r="O1148" t="s">
        <v>84</v>
      </c>
      <c r="P1148" t="s">
        <v>46</v>
      </c>
      <c r="Q1148" t="s">
        <v>47</v>
      </c>
      <c r="R1148" t="s">
        <v>2190</v>
      </c>
      <c r="S1148" t="s">
        <v>181</v>
      </c>
      <c r="T1148" t="s">
        <v>2191</v>
      </c>
      <c r="U1148" t="s">
        <v>51</v>
      </c>
      <c r="V1148">
        <v>-12</v>
      </c>
      <c r="W1148">
        <v>-19</v>
      </c>
      <c r="X1148">
        <v>-13</v>
      </c>
      <c r="Y1148">
        <v>-13</v>
      </c>
      <c r="Z1148">
        <v>-14</v>
      </c>
      <c r="AA1148">
        <v>-14</v>
      </c>
      <c r="AB1148">
        <v>-14</v>
      </c>
      <c r="AC1148">
        <v>-14</v>
      </c>
      <c r="AD1148">
        <v>-15</v>
      </c>
      <c r="AE1148">
        <v>-15</v>
      </c>
      <c r="AF1148">
        <v>-15</v>
      </c>
      <c r="AG1148">
        <v>-16</v>
      </c>
    </row>
    <row r="1149" spans="1:33" x14ac:dyDescent="0.25">
      <c r="A1149" t="s">
        <v>3963</v>
      </c>
      <c r="B1149" t="s">
        <v>2162</v>
      </c>
      <c r="C1149" t="s">
        <v>34</v>
      </c>
      <c r="D1149" t="s">
        <v>3646</v>
      </c>
      <c r="E1149" t="s">
        <v>1261</v>
      </c>
      <c r="F1149" t="s">
        <v>1262</v>
      </c>
      <c r="G1149" t="s">
        <v>1019</v>
      </c>
      <c r="H1149" t="s">
        <v>1262</v>
      </c>
      <c r="I1149" t="s">
        <v>1265</v>
      </c>
      <c r="J1149" t="s">
        <v>630</v>
      </c>
      <c r="K1149" t="s">
        <v>2164</v>
      </c>
      <c r="L1149" t="s">
        <v>1264</v>
      </c>
      <c r="M1149" t="s">
        <v>1019</v>
      </c>
      <c r="N1149" t="s">
        <v>1266</v>
      </c>
      <c r="O1149" t="s">
        <v>1267</v>
      </c>
      <c r="P1149" t="s">
        <v>46</v>
      </c>
      <c r="Q1149" t="s">
        <v>47</v>
      </c>
      <c r="R1149" t="s">
        <v>2166</v>
      </c>
      <c r="S1149" t="s">
        <v>49</v>
      </c>
      <c r="T1149" t="s">
        <v>2167</v>
      </c>
      <c r="U1149" t="s">
        <v>51</v>
      </c>
      <c r="V1149">
        <v>-1</v>
      </c>
      <c r="W1149">
        <v>-2</v>
      </c>
      <c r="X1149">
        <v>-2</v>
      </c>
      <c r="Y1149">
        <v>-2</v>
      </c>
      <c r="Z1149">
        <v>-2</v>
      </c>
      <c r="AA1149">
        <v>-2</v>
      </c>
      <c r="AB1149">
        <v>-2</v>
      </c>
      <c r="AC1149">
        <v>-2</v>
      </c>
      <c r="AD1149">
        <v>-2</v>
      </c>
      <c r="AE1149">
        <v>-2</v>
      </c>
      <c r="AF1149">
        <v>-2</v>
      </c>
      <c r="AG1149">
        <v>-2</v>
      </c>
    </row>
    <row r="1150" spans="1:33" x14ac:dyDescent="0.25">
      <c r="A1150" t="s">
        <v>3963</v>
      </c>
      <c r="B1150" t="s">
        <v>2162</v>
      </c>
      <c r="C1150" t="s">
        <v>34</v>
      </c>
      <c r="D1150" t="s">
        <v>3646</v>
      </c>
      <c r="E1150" t="s">
        <v>1276</v>
      </c>
      <c r="F1150" t="s">
        <v>1277</v>
      </c>
      <c r="G1150" t="s">
        <v>1019</v>
      </c>
      <c r="H1150" t="s">
        <v>1277</v>
      </c>
      <c r="I1150" t="s">
        <v>1278</v>
      </c>
      <c r="J1150" t="s">
        <v>896</v>
      </c>
      <c r="K1150" t="s">
        <v>2164</v>
      </c>
      <c r="L1150" t="s">
        <v>1279</v>
      </c>
      <c r="M1150" t="s">
        <v>1019</v>
      </c>
      <c r="N1150" t="s">
        <v>1178</v>
      </c>
      <c r="O1150" t="s">
        <v>84</v>
      </c>
      <c r="P1150" t="s">
        <v>46</v>
      </c>
      <c r="Q1150" t="s">
        <v>47</v>
      </c>
      <c r="R1150" t="s">
        <v>2166</v>
      </c>
      <c r="S1150" t="s">
        <v>49</v>
      </c>
      <c r="T1150" t="s">
        <v>2167</v>
      </c>
      <c r="U1150" t="s">
        <v>51</v>
      </c>
      <c r="V1150">
        <v>-1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</row>
    <row r="1151" spans="1:33" x14ac:dyDescent="0.25">
      <c r="A1151" t="s">
        <v>3963</v>
      </c>
      <c r="B1151" t="s">
        <v>2162</v>
      </c>
      <c r="C1151" t="s">
        <v>34</v>
      </c>
      <c r="D1151" t="s">
        <v>3646</v>
      </c>
      <c r="E1151" t="s">
        <v>1280</v>
      </c>
      <c r="F1151" t="s">
        <v>1281</v>
      </c>
      <c r="G1151" t="s">
        <v>1019</v>
      </c>
      <c r="H1151" t="s">
        <v>1281</v>
      </c>
      <c r="I1151" t="s">
        <v>1282</v>
      </c>
      <c r="J1151" t="s">
        <v>503</v>
      </c>
      <c r="K1151" t="s">
        <v>2164</v>
      </c>
      <c r="L1151" t="s">
        <v>1283</v>
      </c>
      <c r="M1151" t="s">
        <v>1019</v>
      </c>
      <c r="N1151" t="s">
        <v>600</v>
      </c>
      <c r="O1151" t="s">
        <v>84</v>
      </c>
      <c r="P1151" t="s">
        <v>46</v>
      </c>
      <c r="Q1151" t="s">
        <v>47</v>
      </c>
      <c r="R1151" t="s">
        <v>2166</v>
      </c>
      <c r="S1151" t="s">
        <v>49</v>
      </c>
      <c r="T1151" t="s">
        <v>2167</v>
      </c>
      <c r="U1151" t="s">
        <v>51</v>
      </c>
      <c r="V1151">
        <v>-4</v>
      </c>
      <c r="W1151">
        <v>-6</v>
      </c>
      <c r="X1151">
        <v>-6</v>
      </c>
      <c r="Y1151">
        <v>-6</v>
      </c>
      <c r="Z1151">
        <v>-6</v>
      </c>
      <c r="AA1151">
        <v>-6</v>
      </c>
      <c r="AB1151">
        <v>-7</v>
      </c>
      <c r="AC1151">
        <v>-7</v>
      </c>
      <c r="AD1151">
        <v>-7</v>
      </c>
      <c r="AE1151">
        <v>-7</v>
      </c>
      <c r="AF1151">
        <v>-7</v>
      </c>
      <c r="AG1151">
        <v>-7</v>
      </c>
    </row>
    <row r="1152" spans="1:33" x14ac:dyDescent="0.25">
      <c r="A1152" t="s">
        <v>3963</v>
      </c>
      <c r="B1152" t="s">
        <v>2162</v>
      </c>
      <c r="C1152" t="s">
        <v>34</v>
      </c>
      <c r="D1152" t="s">
        <v>3646</v>
      </c>
      <c r="E1152" t="s">
        <v>2313</v>
      </c>
      <c r="F1152" t="s">
        <v>2314</v>
      </c>
      <c r="G1152" t="s">
        <v>1019</v>
      </c>
      <c r="H1152" t="s">
        <v>2314</v>
      </c>
      <c r="I1152" t="s">
        <v>2315</v>
      </c>
      <c r="J1152" t="s">
        <v>1175</v>
      </c>
      <c r="K1152" t="s">
        <v>2164</v>
      </c>
      <c r="L1152" t="s">
        <v>2316</v>
      </c>
      <c r="M1152" t="s">
        <v>1019</v>
      </c>
      <c r="N1152" t="s">
        <v>450</v>
      </c>
      <c r="O1152" t="s">
        <v>84</v>
      </c>
      <c r="P1152" t="s">
        <v>46</v>
      </c>
      <c r="Q1152" t="s">
        <v>47</v>
      </c>
      <c r="R1152" t="s">
        <v>2166</v>
      </c>
      <c r="S1152" t="s">
        <v>49</v>
      </c>
      <c r="T1152" t="s">
        <v>2167</v>
      </c>
      <c r="U1152" t="s">
        <v>51</v>
      </c>
      <c r="V1152">
        <v>0</v>
      </c>
      <c r="W1152">
        <v>-1</v>
      </c>
      <c r="X1152">
        <v>-1</v>
      </c>
      <c r="Y1152">
        <v>-1</v>
      </c>
      <c r="Z1152">
        <v>-1</v>
      </c>
      <c r="AA1152">
        <v>-1</v>
      </c>
      <c r="AB1152">
        <v>-1</v>
      </c>
      <c r="AC1152">
        <v>-1</v>
      </c>
      <c r="AD1152">
        <v>-1</v>
      </c>
      <c r="AE1152">
        <v>-1</v>
      </c>
      <c r="AF1152">
        <v>-1</v>
      </c>
      <c r="AG1152">
        <v>-1</v>
      </c>
    </row>
    <row r="1153" spans="1:33" x14ac:dyDescent="0.25">
      <c r="A1153" t="s">
        <v>3963</v>
      </c>
      <c r="B1153" t="s">
        <v>2162</v>
      </c>
      <c r="C1153" t="s">
        <v>34</v>
      </c>
      <c r="D1153" t="s">
        <v>3646</v>
      </c>
      <c r="E1153" t="s">
        <v>1289</v>
      </c>
      <c r="F1153" t="s">
        <v>1290</v>
      </c>
      <c r="G1153" t="s">
        <v>1019</v>
      </c>
      <c r="H1153" t="s">
        <v>1290</v>
      </c>
      <c r="I1153" t="s">
        <v>1291</v>
      </c>
      <c r="J1153" t="s">
        <v>716</v>
      </c>
      <c r="K1153" t="s">
        <v>2164</v>
      </c>
      <c r="L1153" t="s">
        <v>1292</v>
      </c>
      <c r="M1153" t="s">
        <v>1019</v>
      </c>
      <c r="N1153" t="s">
        <v>1293</v>
      </c>
      <c r="O1153" t="s">
        <v>1290</v>
      </c>
      <c r="P1153" t="s">
        <v>46</v>
      </c>
      <c r="Q1153" t="s">
        <v>47</v>
      </c>
      <c r="R1153" t="s">
        <v>2166</v>
      </c>
      <c r="S1153" t="s">
        <v>49</v>
      </c>
      <c r="T1153" t="s">
        <v>2167</v>
      </c>
      <c r="U1153" t="s">
        <v>51</v>
      </c>
      <c r="V1153">
        <v>-140</v>
      </c>
      <c r="W1153">
        <v>-161</v>
      </c>
      <c r="X1153">
        <v>-161</v>
      </c>
      <c r="Y1153">
        <v>-164</v>
      </c>
      <c r="Z1153">
        <v>-168</v>
      </c>
      <c r="AA1153">
        <v>-172</v>
      </c>
      <c r="AB1153">
        <v>-175</v>
      </c>
      <c r="AC1153">
        <v>-179</v>
      </c>
      <c r="AD1153">
        <v>-183</v>
      </c>
      <c r="AE1153">
        <v>-187</v>
      </c>
      <c r="AF1153">
        <v>-191</v>
      </c>
      <c r="AG1153">
        <v>-196</v>
      </c>
    </row>
    <row r="1154" spans="1:33" x14ac:dyDescent="0.25">
      <c r="A1154" t="s">
        <v>3963</v>
      </c>
      <c r="B1154" t="s">
        <v>2162</v>
      </c>
      <c r="C1154" t="s">
        <v>34</v>
      </c>
      <c r="D1154" t="s">
        <v>3646</v>
      </c>
      <c r="E1154" t="s">
        <v>1294</v>
      </c>
      <c r="F1154" t="s">
        <v>1295</v>
      </c>
      <c r="G1154" t="s">
        <v>1019</v>
      </c>
      <c r="H1154" t="s">
        <v>1295</v>
      </c>
      <c r="I1154" t="s">
        <v>1300</v>
      </c>
      <c r="J1154" t="s">
        <v>832</v>
      </c>
      <c r="K1154" t="s">
        <v>2164</v>
      </c>
      <c r="L1154" t="s">
        <v>1297</v>
      </c>
      <c r="M1154" t="s">
        <v>1019</v>
      </c>
      <c r="N1154" t="s">
        <v>1301</v>
      </c>
      <c r="O1154" t="s">
        <v>1302</v>
      </c>
      <c r="P1154" t="s">
        <v>46</v>
      </c>
      <c r="Q1154" t="s">
        <v>47</v>
      </c>
      <c r="R1154" t="s">
        <v>2166</v>
      </c>
      <c r="S1154" t="s">
        <v>49</v>
      </c>
      <c r="T1154" t="s">
        <v>2167</v>
      </c>
      <c r="U1154" t="s">
        <v>51</v>
      </c>
      <c r="V1154">
        <v>-1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</row>
    <row r="1155" spans="1:33" x14ac:dyDescent="0.25">
      <c r="A1155" t="s">
        <v>3963</v>
      </c>
      <c r="B1155" t="s">
        <v>2162</v>
      </c>
      <c r="C1155" t="s">
        <v>34</v>
      </c>
      <c r="D1155" t="s">
        <v>3646</v>
      </c>
      <c r="E1155" t="s">
        <v>1303</v>
      </c>
      <c r="F1155" t="s">
        <v>1304</v>
      </c>
      <c r="G1155" t="s">
        <v>1019</v>
      </c>
      <c r="H1155" t="s">
        <v>1304</v>
      </c>
      <c r="I1155" t="s">
        <v>1305</v>
      </c>
      <c r="J1155" t="s">
        <v>70</v>
      </c>
      <c r="K1155" t="s">
        <v>2164</v>
      </c>
      <c r="L1155" t="s">
        <v>1306</v>
      </c>
      <c r="M1155" t="s">
        <v>1019</v>
      </c>
      <c r="N1155" t="s">
        <v>304</v>
      </c>
      <c r="O1155" t="s">
        <v>84</v>
      </c>
      <c r="P1155" t="s">
        <v>46</v>
      </c>
      <c r="Q1155" t="s">
        <v>47</v>
      </c>
      <c r="R1155" t="s">
        <v>2166</v>
      </c>
      <c r="S1155" t="s">
        <v>49</v>
      </c>
      <c r="T1155" t="s">
        <v>2167</v>
      </c>
      <c r="U1155" t="s">
        <v>51</v>
      </c>
      <c r="V1155">
        <v>-1</v>
      </c>
      <c r="W1155">
        <v>-1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</row>
    <row r="1156" spans="1:33" x14ac:dyDescent="0.25">
      <c r="A1156" t="s">
        <v>3963</v>
      </c>
      <c r="B1156" t="s">
        <v>2162</v>
      </c>
      <c r="C1156" t="s">
        <v>34</v>
      </c>
      <c r="D1156" t="s">
        <v>3646</v>
      </c>
      <c r="E1156" t="s">
        <v>1303</v>
      </c>
      <c r="F1156" t="s">
        <v>1304</v>
      </c>
      <c r="G1156" t="s">
        <v>1019</v>
      </c>
      <c r="H1156" t="s">
        <v>1304</v>
      </c>
      <c r="I1156" t="s">
        <v>1305</v>
      </c>
      <c r="J1156" t="s">
        <v>70</v>
      </c>
      <c r="K1156" t="s">
        <v>2187</v>
      </c>
      <c r="L1156" t="s">
        <v>1306</v>
      </c>
      <c r="M1156" t="s">
        <v>1019</v>
      </c>
      <c r="N1156" t="s">
        <v>304</v>
      </c>
      <c r="O1156" t="s">
        <v>84</v>
      </c>
      <c r="P1156" t="s">
        <v>46</v>
      </c>
      <c r="Q1156" t="s">
        <v>47</v>
      </c>
      <c r="R1156" t="s">
        <v>2190</v>
      </c>
      <c r="S1156" t="s">
        <v>49</v>
      </c>
      <c r="T1156" t="s">
        <v>2191</v>
      </c>
      <c r="U1156" t="s">
        <v>51</v>
      </c>
      <c r="V1156">
        <v>-2441</v>
      </c>
      <c r="W1156">
        <v>-1895</v>
      </c>
      <c r="X1156">
        <v>-1993</v>
      </c>
      <c r="Y1156">
        <v>-2035</v>
      </c>
      <c r="Z1156">
        <v>-2079</v>
      </c>
      <c r="AA1156">
        <v>-2125</v>
      </c>
      <c r="AB1156">
        <v>-2172</v>
      </c>
      <c r="AC1156">
        <v>-2220</v>
      </c>
      <c r="AD1156">
        <v>-2269</v>
      </c>
      <c r="AE1156">
        <v>-2319</v>
      </c>
      <c r="AF1156">
        <v>-2370</v>
      </c>
      <c r="AG1156">
        <v>-2423</v>
      </c>
    </row>
    <row r="1157" spans="1:33" x14ac:dyDescent="0.25">
      <c r="A1157" t="s">
        <v>3963</v>
      </c>
      <c r="B1157" t="s">
        <v>2162</v>
      </c>
      <c r="C1157" t="s">
        <v>34</v>
      </c>
      <c r="D1157" t="s">
        <v>3646</v>
      </c>
      <c r="E1157" t="s">
        <v>1303</v>
      </c>
      <c r="F1157" t="s">
        <v>1304</v>
      </c>
      <c r="G1157" t="s">
        <v>1019</v>
      </c>
      <c r="H1157" t="s">
        <v>1304</v>
      </c>
      <c r="I1157" t="s">
        <v>1305</v>
      </c>
      <c r="J1157" t="s">
        <v>70</v>
      </c>
      <c r="K1157" t="s">
        <v>2187</v>
      </c>
      <c r="L1157" t="s">
        <v>1306</v>
      </c>
      <c r="M1157" t="s">
        <v>1019</v>
      </c>
      <c r="N1157" t="s">
        <v>304</v>
      </c>
      <c r="O1157" t="s">
        <v>84</v>
      </c>
      <c r="P1157" t="s">
        <v>46</v>
      </c>
      <c r="Q1157" t="s">
        <v>47</v>
      </c>
      <c r="R1157" t="s">
        <v>2190</v>
      </c>
      <c r="S1157" t="s">
        <v>181</v>
      </c>
      <c r="T1157" t="s">
        <v>2191</v>
      </c>
      <c r="U1157" t="s">
        <v>51</v>
      </c>
      <c r="V1157">
        <v>-11</v>
      </c>
      <c r="W1157">
        <v>-31</v>
      </c>
      <c r="X1157">
        <v>-7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</row>
    <row r="1158" spans="1:33" x14ac:dyDescent="0.25">
      <c r="A1158" t="s">
        <v>3963</v>
      </c>
      <c r="B1158" t="s">
        <v>2162</v>
      </c>
      <c r="C1158" t="s">
        <v>34</v>
      </c>
      <c r="D1158" t="s">
        <v>3646</v>
      </c>
      <c r="E1158" t="s">
        <v>2317</v>
      </c>
      <c r="F1158" t="s">
        <v>2318</v>
      </c>
      <c r="G1158" t="s">
        <v>1019</v>
      </c>
      <c r="H1158" t="s">
        <v>2318</v>
      </c>
      <c r="I1158" t="s">
        <v>2319</v>
      </c>
      <c r="J1158" t="s">
        <v>925</v>
      </c>
      <c r="K1158" t="s">
        <v>2164</v>
      </c>
      <c r="L1158" t="s">
        <v>2320</v>
      </c>
      <c r="M1158" t="s">
        <v>1019</v>
      </c>
      <c r="N1158" t="s">
        <v>2321</v>
      </c>
      <c r="O1158" t="s">
        <v>84</v>
      </c>
      <c r="P1158" t="s">
        <v>46</v>
      </c>
      <c r="Q1158" t="s">
        <v>47</v>
      </c>
      <c r="R1158" t="s">
        <v>2166</v>
      </c>
      <c r="S1158" t="s">
        <v>49</v>
      </c>
      <c r="T1158" t="s">
        <v>2167</v>
      </c>
      <c r="U1158" t="s">
        <v>51</v>
      </c>
      <c r="V1158">
        <v>-1</v>
      </c>
      <c r="W1158">
        <v>-1</v>
      </c>
      <c r="X1158">
        <v>-1</v>
      </c>
      <c r="Y1158">
        <v>-1</v>
      </c>
      <c r="Z1158">
        <v>-1</v>
      </c>
      <c r="AA1158">
        <v>-1</v>
      </c>
      <c r="AB1158">
        <v>-1</v>
      </c>
      <c r="AC1158">
        <v>-1</v>
      </c>
      <c r="AD1158">
        <v>-1</v>
      </c>
      <c r="AE1158">
        <v>-1</v>
      </c>
      <c r="AF1158">
        <v>-1</v>
      </c>
      <c r="AG1158">
        <v>-1</v>
      </c>
    </row>
    <row r="1159" spans="1:33" x14ac:dyDescent="0.25">
      <c r="A1159" t="s">
        <v>3963</v>
      </c>
      <c r="B1159" t="s">
        <v>2162</v>
      </c>
      <c r="C1159" t="s">
        <v>34</v>
      </c>
      <c r="D1159" t="s">
        <v>3646</v>
      </c>
      <c r="E1159" t="s">
        <v>143</v>
      </c>
      <c r="F1159" t="s">
        <v>3686</v>
      </c>
      <c r="G1159" t="s">
        <v>1019</v>
      </c>
      <c r="H1159" t="s">
        <v>3686</v>
      </c>
      <c r="I1159" t="s">
        <v>1200</v>
      </c>
      <c r="J1159" t="s">
        <v>859</v>
      </c>
      <c r="K1159" t="s">
        <v>2164</v>
      </c>
      <c r="L1159" t="s">
        <v>1201</v>
      </c>
      <c r="M1159" t="s">
        <v>1019</v>
      </c>
      <c r="N1159" t="s">
        <v>1202</v>
      </c>
      <c r="O1159" t="s">
        <v>1203</v>
      </c>
      <c r="P1159" t="s">
        <v>46</v>
      </c>
      <c r="Q1159" t="s">
        <v>47</v>
      </c>
      <c r="R1159" t="s">
        <v>2166</v>
      </c>
      <c r="S1159" t="s">
        <v>49</v>
      </c>
      <c r="T1159" t="s">
        <v>2167</v>
      </c>
      <c r="U1159" t="s">
        <v>51</v>
      </c>
      <c r="V1159">
        <v>-1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</row>
    <row r="1160" spans="1:33" x14ac:dyDescent="0.25">
      <c r="A1160" t="s">
        <v>3963</v>
      </c>
      <c r="B1160" t="s">
        <v>2162</v>
      </c>
      <c r="C1160" t="s">
        <v>34</v>
      </c>
      <c r="D1160" t="s">
        <v>3646</v>
      </c>
      <c r="E1160" t="s">
        <v>2322</v>
      </c>
      <c r="F1160" t="s">
        <v>2323</v>
      </c>
      <c r="G1160" t="s">
        <v>1019</v>
      </c>
      <c r="H1160" t="s">
        <v>2323</v>
      </c>
      <c r="I1160" t="s">
        <v>2324</v>
      </c>
      <c r="J1160" t="s">
        <v>854</v>
      </c>
      <c r="K1160" t="s">
        <v>2164</v>
      </c>
      <c r="L1160" t="s">
        <v>2325</v>
      </c>
      <c r="M1160" t="s">
        <v>1019</v>
      </c>
      <c r="N1160" t="s">
        <v>786</v>
      </c>
      <c r="O1160" t="s">
        <v>2323</v>
      </c>
      <c r="P1160" t="s">
        <v>46</v>
      </c>
      <c r="Q1160" t="s">
        <v>47</v>
      </c>
      <c r="R1160" t="s">
        <v>2166</v>
      </c>
      <c r="S1160" t="s">
        <v>49</v>
      </c>
      <c r="T1160" t="s">
        <v>2167</v>
      </c>
      <c r="U1160" t="s">
        <v>51</v>
      </c>
      <c r="V1160">
        <v>0</v>
      </c>
      <c r="W1160">
        <v>-1</v>
      </c>
      <c r="X1160">
        <v>-1</v>
      </c>
      <c r="Y1160">
        <v>-1</v>
      </c>
      <c r="Z1160">
        <v>-1</v>
      </c>
      <c r="AA1160">
        <v>-1</v>
      </c>
      <c r="AB1160">
        <v>-1</v>
      </c>
      <c r="AC1160">
        <v>-1</v>
      </c>
      <c r="AD1160">
        <v>-1</v>
      </c>
      <c r="AE1160">
        <v>-1</v>
      </c>
      <c r="AF1160">
        <v>-1</v>
      </c>
      <c r="AG1160">
        <v>-1</v>
      </c>
    </row>
    <row r="1161" spans="1:33" x14ac:dyDescent="0.25">
      <c r="A1161" t="s">
        <v>3963</v>
      </c>
      <c r="B1161" t="s">
        <v>2162</v>
      </c>
      <c r="C1161" t="s">
        <v>34</v>
      </c>
      <c r="D1161" t="s">
        <v>3645</v>
      </c>
      <c r="E1161" t="s">
        <v>103</v>
      </c>
      <c r="F1161" t="s">
        <v>104</v>
      </c>
      <c r="G1161" t="s">
        <v>1317</v>
      </c>
      <c r="H1161" t="s">
        <v>104</v>
      </c>
      <c r="I1161" t="s">
        <v>2326</v>
      </c>
      <c r="J1161" t="s">
        <v>169</v>
      </c>
      <c r="K1161" t="s">
        <v>2327</v>
      </c>
      <c r="L1161" t="s">
        <v>109</v>
      </c>
      <c r="M1161" t="s">
        <v>1019</v>
      </c>
      <c r="N1161" t="s">
        <v>2328</v>
      </c>
      <c r="O1161" t="s">
        <v>2329</v>
      </c>
      <c r="P1161" t="s">
        <v>46</v>
      </c>
      <c r="Q1161" t="s">
        <v>47</v>
      </c>
      <c r="R1161" t="s">
        <v>1314</v>
      </c>
      <c r="S1161" t="s">
        <v>49</v>
      </c>
      <c r="T1161" t="s">
        <v>2167</v>
      </c>
      <c r="U1161" t="s">
        <v>1316</v>
      </c>
      <c r="V1161">
        <v>-13</v>
      </c>
      <c r="W1161">
        <v>-13</v>
      </c>
      <c r="X1161">
        <v>-13</v>
      </c>
      <c r="Y1161">
        <v>-13</v>
      </c>
      <c r="Z1161">
        <v>-14</v>
      </c>
      <c r="AA1161">
        <v>-14</v>
      </c>
      <c r="AB1161">
        <v>-14</v>
      </c>
      <c r="AC1161">
        <v>-14</v>
      </c>
      <c r="AD1161">
        <v>-15</v>
      </c>
      <c r="AE1161">
        <v>-15</v>
      </c>
      <c r="AF1161">
        <v>-15</v>
      </c>
      <c r="AG1161">
        <v>-16</v>
      </c>
    </row>
    <row r="1162" spans="1:33" x14ac:dyDescent="0.25">
      <c r="A1162" t="s">
        <v>3963</v>
      </c>
      <c r="B1162" t="s">
        <v>2162</v>
      </c>
      <c r="C1162" t="s">
        <v>34</v>
      </c>
      <c r="D1162" t="s">
        <v>3645</v>
      </c>
      <c r="E1162" t="s">
        <v>103</v>
      </c>
      <c r="F1162" t="s">
        <v>104</v>
      </c>
      <c r="G1162" t="s">
        <v>1317</v>
      </c>
      <c r="H1162" t="s">
        <v>104</v>
      </c>
      <c r="I1162" t="s">
        <v>2330</v>
      </c>
      <c r="J1162" t="s">
        <v>468</v>
      </c>
      <c r="K1162" t="s">
        <v>2327</v>
      </c>
      <c r="L1162" t="s">
        <v>109</v>
      </c>
      <c r="M1162" t="s">
        <v>1019</v>
      </c>
      <c r="N1162" t="s">
        <v>2331</v>
      </c>
      <c r="O1162" t="s">
        <v>2332</v>
      </c>
      <c r="P1162" t="s">
        <v>46</v>
      </c>
      <c r="Q1162" t="s">
        <v>47</v>
      </c>
      <c r="R1162" t="s">
        <v>1314</v>
      </c>
      <c r="S1162" t="s">
        <v>49</v>
      </c>
      <c r="T1162" t="s">
        <v>2167</v>
      </c>
      <c r="U1162" t="s">
        <v>1316</v>
      </c>
      <c r="V1162">
        <v>-234</v>
      </c>
      <c r="W1162">
        <v>-234</v>
      </c>
      <c r="X1162">
        <v>-234</v>
      </c>
      <c r="Y1162">
        <v>-239</v>
      </c>
      <c r="Z1162">
        <v>-244</v>
      </c>
      <c r="AA1162">
        <v>-250</v>
      </c>
      <c r="AB1162">
        <v>-255</v>
      </c>
      <c r="AC1162">
        <v>-261</v>
      </c>
      <c r="AD1162">
        <v>-266</v>
      </c>
      <c r="AE1162">
        <v>-272</v>
      </c>
      <c r="AF1162">
        <v>-278</v>
      </c>
      <c r="AG1162">
        <v>-284</v>
      </c>
    </row>
    <row r="1163" spans="1:33" x14ac:dyDescent="0.25">
      <c r="A1163" t="s">
        <v>3963</v>
      </c>
      <c r="B1163" t="s">
        <v>2162</v>
      </c>
      <c r="C1163" t="s">
        <v>34</v>
      </c>
      <c r="D1163" t="s">
        <v>3645</v>
      </c>
      <c r="E1163" t="s">
        <v>103</v>
      </c>
      <c r="F1163" t="s">
        <v>104</v>
      </c>
      <c r="G1163" t="s">
        <v>1317</v>
      </c>
      <c r="H1163" t="s">
        <v>104</v>
      </c>
      <c r="I1163" t="s">
        <v>2333</v>
      </c>
      <c r="J1163" t="s">
        <v>189</v>
      </c>
      <c r="K1163" t="s">
        <v>2327</v>
      </c>
      <c r="L1163" t="s">
        <v>109</v>
      </c>
      <c r="M1163" t="s">
        <v>1019</v>
      </c>
      <c r="N1163" t="s">
        <v>2334</v>
      </c>
      <c r="O1163" t="s">
        <v>2335</v>
      </c>
      <c r="P1163" t="s">
        <v>46</v>
      </c>
      <c r="Q1163" t="s">
        <v>47</v>
      </c>
      <c r="R1163" t="s">
        <v>1314</v>
      </c>
      <c r="S1163" t="s">
        <v>49</v>
      </c>
      <c r="T1163" t="s">
        <v>2167</v>
      </c>
      <c r="U1163" t="s">
        <v>1316</v>
      </c>
      <c r="V1163">
        <v>-1</v>
      </c>
      <c r="W1163">
        <v>-1</v>
      </c>
      <c r="X1163">
        <v>-1</v>
      </c>
      <c r="Y1163">
        <v>-1</v>
      </c>
      <c r="Z1163">
        <v>-1</v>
      </c>
      <c r="AA1163">
        <v>-1</v>
      </c>
      <c r="AB1163">
        <v>-1</v>
      </c>
      <c r="AC1163">
        <v>-1</v>
      </c>
      <c r="AD1163">
        <v>-1</v>
      </c>
      <c r="AE1163">
        <v>-1</v>
      </c>
      <c r="AF1163">
        <v>-1</v>
      </c>
      <c r="AG1163">
        <v>-1</v>
      </c>
    </row>
    <row r="1164" spans="1:33" x14ac:dyDescent="0.25">
      <c r="A1164" t="s">
        <v>3963</v>
      </c>
      <c r="B1164" t="s">
        <v>2162</v>
      </c>
      <c r="C1164" t="s">
        <v>34</v>
      </c>
      <c r="D1164" t="s">
        <v>3645</v>
      </c>
      <c r="E1164" t="s">
        <v>103</v>
      </c>
      <c r="F1164" t="s">
        <v>104</v>
      </c>
      <c r="G1164" t="s">
        <v>1317</v>
      </c>
      <c r="H1164" t="s">
        <v>104</v>
      </c>
      <c r="I1164" t="s">
        <v>2336</v>
      </c>
      <c r="J1164" t="s">
        <v>189</v>
      </c>
      <c r="K1164" t="s">
        <v>2327</v>
      </c>
      <c r="L1164" t="s">
        <v>109</v>
      </c>
      <c r="M1164" t="s">
        <v>1019</v>
      </c>
      <c r="N1164" t="s">
        <v>2337</v>
      </c>
      <c r="O1164" t="s">
        <v>2338</v>
      </c>
      <c r="P1164" t="s">
        <v>46</v>
      </c>
      <c r="Q1164" t="s">
        <v>47</v>
      </c>
      <c r="R1164" t="s">
        <v>1314</v>
      </c>
      <c r="S1164" t="s">
        <v>49</v>
      </c>
      <c r="T1164" t="s">
        <v>2167</v>
      </c>
      <c r="U1164" t="s">
        <v>1316</v>
      </c>
      <c r="V1164">
        <v>-86</v>
      </c>
      <c r="W1164">
        <v>-86</v>
      </c>
      <c r="X1164">
        <v>-86</v>
      </c>
      <c r="Y1164">
        <v>-80</v>
      </c>
      <c r="Z1164">
        <v>-76</v>
      </c>
      <c r="AA1164">
        <v>-71</v>
      </c>
      <c r="AB1164">
        <v>-69</v>
      </c>
      <c r="AC1164">
        <v>-67</v>
      </c>
      <c r="AD1164">
        <v>-65</v>
      </c>
      <c r="AE1164">
        <v>-66</v>
      </c>
      <c r="AF1164">
        <v>-63</v>
      </c>
      <c r="AG1164">
        <v>-64</v>
      </c>
    </row>
    <row r="1165" spans="1:33" x14ac:dyDescent="0.25">
      <c r="A1165" t="s">
        <v>3963</v>
      </c>
      <c r="B1165" t="s">
        <v>2162</v>
      </c>
      <c r="C1165" t="s">
        <v>34</v>
      </c>
      <c r="D1165" t="s">
        <v>3645</v>
      </c>
      <c r="E1165" t="s">
        <v>103</v>
      </c>
      <c r="F1165" t="s">
        <v>104</v>
      </c>
      <c r="G1165" t="s">
        <v>1317</v>
      </c>
      <c r="H1165" t="s">
        <v>104</v>
      </c>
      <c r="I1165" t="s">
        <v>2339</v>
      </c>
      <c r="J1165" t="s">
        <v>663</v>
      </c>
      <c r="K1165" t="s">
        <v>2327</v>
      </c>
      <c r="L1165" t="s">
        <v>109</v>
      </c>
      <c r="M1165" t="s">
        <v>1019</v>
      </c>
      <c r="N1165" t="s">
        <v>2340</v>
      </c>
      <c r="O1165" t="s">
        <v>2341</v>
      </c>
      <c r="P1165" t="s">
        <v>46</v>
      </c>
      <c r="Q1165" t="s">
        <v>47</v>
      </c>
      <c r="R1165" t="s">
        <v>1314</v>
      </c>
      <c r="S1165" t="s">
        <v>49</v>
      </c>
      <c r="T1165" t="s">
        <v>2167</v>
      </c>
      <c r="U1165" t="s">
        <v>1316</v>
      </c>
      <c r="V1165">
        <v>-133</v>
      </c>
      <c r="W1165">
        <v>-133</v>
      </c>
      <c r="X1165">
        <v>-133</v>
      </c>
      <c r="Y1165">
        <v>-136</v>
      </c>
      <c r="Z1165">
        <v>-139</v>
      </c>
      <c r="AA1165">
        <v>-142</v>
      </c>
      <c r="AB1165">
        <v>-145</v>
      </c>
      <c r="AC1165">
        <v>-148</v>
      </c>
      <c r="AD1165">
        <v>-151</v>
      </c>
      <c r="AE1165">
        <v>-155</v>
      </c>
      <c r="AF1165">
        <v>-158</v>
      </c>
      <c r="AG1165">
        <v>-162</v>
      </c>
    </row>
    <row r="1166" spans="1:33" x14ac:dyDescent="0.25">
      <c r="A1166" t="s">
        <v>3963</v>
      </c>
      <c r="B1166" t="s">
        <v>2162</v>
      </c>
      <c r="C1166" t="s">
        <v>34</v>
      </c>
      <c r="D1166" t="s">
        <v>3645</v>
      </c>
      <c r="E1166" t="s">
        <v>103</v>
      </c>
      <c r="F1166" t="s">
        <v>104</v>
      </c>
      <c r="G1166" t="s">
        <v>1317</v>
      </c>
      <c r="H1166" t="s">
        <v>104</v>
      </c>
      <c r="I1166" t="s">
        <v>4133</v>
      </c>
      <c r="J1166" t="s">
        <v>178</v>
      </c>
      <c r="K1166" t="s">
        <v>2327</v>
      </c>
      <c r="L1166" t="s">
        <v>109</v>
      </c>
      <c r="M1166" t="s">
        <v>1019</v>
      </c>
      <c r="N1166" t="s">
        <v>3760</v>
      </c>
      <c r="O1166" t="s">
        <v>4134</v>
      </c>
      <c r="P1166" t="s">
        <v>46</v>
      </c>
      <c r="Q1166" t="s">
        <v>47</v>
      </c>
      <c r="R1166" t="s">
        <v>1314</v>
      </c>
      <c r="S1166" t="s">
        <v>49</v>
      </c>
      <c r="T1166" t="s">
        <v>2167</v>
      </c>
      <c r="U1166" t="s">
        <v>1316</v>
      </c>
      <c r="V1166">
        <v>0</v>
      </c>
      <c r="W1166">
        <v>-1</v>
      </c>
      <c r="X1166">
        <v>-5</v>
      </c>
      <c r="Y1166">
        <v>-5</v>
      </c>
      <c r="Z1166">
        <v>-5</v>
      </c>
      <c r="AA1166">
        <v>-5</v>
      </c>
      <c r="AB1166">
        <v>-5</v>
      </c>
      <c r="AC1166">
        <v>-6</v>
      </c>
      <c r="AD1166">
        <v>-6</v>
      </c>
      <c r="AE1166">
        <v>-6</v>
      </c>
      <c r="AF1166">
        <v>-6</v>
      </c>
      <c r="AG1166">
        <v>-6</v>
      </c>
    </row>
    <row r="1167" spans="1:33" x14ac:dyDescent="0.25">
      <c r="A1167" t="s">
        <v>3963</v>
      </c>
      <c r="B1167" t="s">
        <v>2162</v>
      </c>
      <c r="C1167" t="s">
        <v>34</v>
      </c>
      <c r="D1167" t="s">
        <v>3645</v>
      </c>
      <c r="E1167" t="s">
        <v>214</v>
      </c>
      <c r="F1167" t="s">
        <v>215</v>
      </c>
      <c r="G1167" t="s">
        <v>747</v>
      </c>
      <c r="H1167" t="s">
        <v>215</v>
      </c>
      <c r="I1167" t="s">
        <v>2342</v>
      </c>
      <c r="J1167" t="s">
        <v>70</v>
      </c>
      <c r="K1167" t="s">
        <v>2327</v>
      </c>
      <c r="L1167" t="s">
        <v>218</v>
      </c>
      <c r="M1167" t="s">
        <v>1019</v>
      </c>
      <c r="N1167" t="s">
        <v>2343</v>
      </c>
      <c r="O1167" t="s">
        <v>2344</v>
      </c>
      <c r="P1167" t="s">
        <v>46</v>
      </c>
      <c r="Q1167" t="s">
        <v>47</v>
      </c>
      <c r="R1167" t="s">
        <v>1314</v>
      </c>
      <c r="S1167" t="s">
        <v>49</v>
      </c>
      <c r="T1167" t="s">
        <v>2167</v>
      </c>
      <c r="U1167" t="s">
        <v>1316</v>
      </c>
      <c r="V1167">
        <v>-3</v>
      </c>
      <c r="W1167">
        <v>-10</v>
      </c>
      <c r="X1167">
        <v>-18</v>
      </c>
      <c r="Y1167">
        <v>-18</v>
      </c>
      <c r="Z1167">
        <v>-19</v>
      </c>
      <c r="AA1167">
        <v>-19</v>
      </c>
      <c r="AB1167">
        <v>-20</v>
      </c>
      <c r="AC1167">
        <v>-20</v>
      </c>
      <c r="AD1167">
        <v>-20</v>
      </c>
      <c r="AE1167">
        <v>-21</v>
      </c>
      <c r="AF1167">
        <v>-21</v>
      </c>
      <c r="AG1167">
        <v>-22</v>
      </c>
    </row>
    <row r="1168" spans="1:33" x14ac:dyDescent="0.25">
      <c r="A1168" t="s">
        <v>3963</v>
      </c>
      <c r="B1168" t="s">
        <v>2162</v>
      </c>
      <c r="C1168" t="s">
        <v>34</v>
      </c>
      <c r="D1168" t="s">
        <v>3645</v>
      </c>
      <c r="E1168" t="s">
        <v>455</v>
      </c>
      <c r="F1168" t="s">
        <v>456</v>
      </c>
      <c r="G1168" t="s">
        <v>1317</v>
      </c>
      <c r="H1168" t="s">
        <v>456</v>
      </c>
      <c r="I1168" t="s">
        <v>2345</v>
      </c>
      <c r="J1168" t="s">
        <v>503</v>
      </c>
      <c r="K1168" t="s">
        <v>2346</v>
      </c>
      <c r="L1168" t="s">
        <v>460</v>
      </c>
      <c r="M1168" t="s">
        <v>1019</v>
      </c>
      <c r="N1168" t="s">
        <v>2347</v>
      </c>
      <c r="O1168" t="s">
        <v>2348</v>
      </c>
      <c r="P1168" t="s">
        <v>46</v>
      </c>
      <c r="Q1168" t="s">
        <v>47</v>
      </c>
      <c r="R1168" t="s">
        <v>1314</v>
      </c>
      <c r="S1168" t="s">
        <v>49</v>
      </c>
      <c r="T1168" t="s">
        <v>2191</v>
      </c>
      <c r="U1168" t="s">
        <v>1316</v>
      </c>
      <c r="V1168">
        <v>-13</v>
      </c>
      <c r="W1168">
        <v>-9</v>
      </c>
      <c r="X1168">
        <v>-9</v>
      </c>
      <c r="Y1168">
        <v>-9</v>
      </c>
      <c r="Z1168">
        <v>-9</v>
      </c>
      <c r="AA1168">
        <v>-10</v>
      </c>
      <c r="AB1168">
        <v>-10</v>
      </c>
      <c r="AC1168">
        <v>-10</v>
      </c>
      <c r="AD1168">
        <v>-10</v>
      </c>
      <c r="AE1168">
        <v>-10</v>
      </c>
      <c r="AF1168">
        <v>-11</v>
      </c>
      <c r="AG1168">
        <v>-11</v>
      </c>
    </row>
    <row r="1169" spans="1:33" x14ac:dyDescent="0.25">
      <c r="A1169" t="s">
        <v>3963</v>
      </c>
      <c r="B1169" t="s">
        <v>2162</v>
      </c>
      <c r="C1169" t="s">
        <v>34</v>
      </c>
      <c r="D1169" t="s">
        <v>3645</v>
      </c>
      <c r="E1169" t="s">
        <v>455</v>
      </c>
      <c r="F1169" t="s">
        <v>456</v>
      </c>
      <c r="G1169" t="s">
        <v>1317</v>
      </c>
      <c r="H1169" t="s">
        <v>456</v>
      </c>
      <c r="I1169" t="s">
        <v>2355</v>
      </c>
      <c r="J1169" t="s">
        <v>468</v>
      </c>
      <c r="K1169" t="s">
        <v>2327</v>
      </c>
      <c r="L1169" t="s">
        <v>460</v>
      </c>
      <c r="M1169" t="s">
        <v>1019</v>
      </c>
      <c r="N1169" t="s">
        <v>2356</v>
      </c>
      <c r="O1169" t="s">
        <v>2357</v>
      </c>
      <c r="P1169" t="s">
        <v>46</v>
      </c>
      <c r="Q1169" t="s">
        <v>47</v>
      </c>
      <c r="R1169" t="s">
        <v>1314</v>
      </c>
      <c r="S1169" t="s">
        <v>49</v>
      </c>
      <c r="T1169" t="s">
        <v>2167</v>
      </c>
      <c r="U1169" t="s">
        <v>1316</v>
      </c>
      <c r="V1169">
        <v>-62</v>
      </c>
      <c r="W1169">
        <v>-45</v>
      </c>
      <c r="X1169">
        <v>-10</v>
      </c>
      <c r="Y1169">
        <v>-7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</row>
    <row r="1170" spans="1:33" x14ac:dyDescent="0.25">
      <c r="A1170" t="s">
        <v>3963</v>
      </c>
      <c r="B1170" t="s">
        <v>2162</v>
      </c>
      <c r="C1170" t="s">
        <v>34</v>
      </c>
      <c r="D1170" t="s">
        <v>3645</v>
      </c>
      <c r="E1170" t="s">
        <v>455</v>
      </c>
      <c r="F1170" t="s">
        <v>456</v>
      </c>
      <c r="G1170" t="s">
        <v>1317</v>
      </c>
      <c r="H1170" t="s">
        <v>456</v>
      </c>
      <c r="I1170" t="s">
        <v>2358</v>
      </c>
      <c r="J1170" t="s">
        <v>2350</v>
      </c>
      <c r="K1170" t="s">
        <v>2351</v>
      </c>
      <c r="L1170" t="s">
        <v>460</v>
      </c>
      <c r="M1170" t="s">
        <v>1019</v>
      </c>
      <c r="N1170" t="s">
        <v>2359</v>
      </c>
      <c r="O1170" t="s">
        <v>2360</v>
      </c>
      <c r="P1170" t="s">
        <v>46</v>
      </c>
      <c r="Q1170" t="s">
        <v>47</v>
      </c>
      <c r="R1170" t="s">
        <v>2354</v>
      </c>
      <c r="S1170" t="s">
        <v>49</v>
      </c>
      <c r="T1170" t="s">
        <v>2167</v>
      </c>
      <c r="U1170" t="s">
        <v>1316</v>
      </c>
      <c r="V1170">
        <v>-567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</row>
    <row r="1171" spans="1:33" x14ac:dyDescent="0.25">
      <c r="A1171" t="s">
        <v>3963</v>
      </c>
      <c r="B1171" t="s">
        <v>2162</v>
      </c>
      <c r="C1171" t="s">
        <v>34</v>
      </c>
      <c r="D1171" t="s">
        <v>3645</v>
      </c>
      <c r="E1171" t="s">
        <v>309</v>
      </c>
      <c r="F1171" t="s">
        <v>586</v>
      </c>
      <c r="G1171" t="s">
        <v>1317</v>
      </c>
      <c r="H1171" t="s">
        <v>586</v>
      </c>
      <c r="I1171" t="s">
        <v>2361</v>
      </c>
      <c r="J1171" t="s">
        <v>565</v>
      </c>
      <c r="K1171" t="s">
        <v>2346</v>
      </c>
      <c r="L1171" t="s">
        <v>589</v>
      </c>
      <c r="M1171" t="s">
        <v>1019</v>
      </c>
      <c r="N1171" t="s">
        <v>2362</v>
      </c>
      <c r="O1171" t="s">
        <v>2363</v>
      </c>
      <c r="P1171" t="s">
        <v>46</v>
      </c>
      <c r="Q1171" t="s">
        <v>47</v>
      </c>
      <c r="R1171" t="s">
        <v>1314</v>
      </c>
      <c r="S1171" t="s">
        <v>49</v>
      </c>
      <c r="T1171" t="s">
        <v>2191</v>
      </c>
      <c r="U1171" t="s">
        <v>1316</v>
      </c>
      <c r="V1171">
        <v>-130</v>
      </c>
      <c r="W1171">
        <v>-87</v>
      </c>
      <c r="X1171">
        <v>-117</v>
      </c>
      <c r="Y1171">
        <v>-254</v>
      </c>
      <c r="Z1171">
        <v>-259</v>
      </c>
      <c r="AA1171">
        <v>-264</v>
      </c>
      <c r="AB1171">
        <v>-269</v>
      </c>
      <c r="AC1171">
        <v>-275</v>
      </c>
      <c r="AD1171">
        <v>-280</v>
      </c>
      <c r="AE1171">
        <v>-286</v>
      </c>
      <c r="AF1171">
        <v>-292</v>
      </c>
      <c r="AG1171">
        <v>-298</v>
      </c>
    </row>
    <row r="1172" spans="1:33" x14ac:dyDescent="0.25">
      <c r="A1172" t="s">
        <v>3963</v>
      </c>
      <c r="B1172" t="s">
        <v>2162</v>
      </c>
      <c r="C1172" t="s">
        <v>34</v>
      </c>
      <c r="D1172" t="s">
        <v>3645</v>
      </c>
      <c r="E1172" t="s">
        <v>309</v>
      </c>
      <c r="F1172" t="s">
        <v>586</v>
      </c>
      <c r="G1172" t="s">
        <v>1317</v>
      </c>
      <c r="H1172" t="s">
        <v>586</v>
      </c>
      <c r="I1172" t="s">
        <v>3897</v>
      </c>
      <c r="J1172" t="s">
        <v>613</v>
      </c>
      <c r="K1172" t="s">
        <v>2635</v>
      </c>
      <c r="L1172" t="s">
        <v>589</v>
      </c>
      <c r="M1172" t="s">
        <v>1019</v>
      </c>
      <c r="N1172" t="s">
        <v>3071</v>
      </c>
      <c r="O1172" t="s">
        <v>3898</v>
      </c>
      <c r="P1172" t="s">
        <v>46</v>
      </c>
      <c r="Q1172" t="s">
        <v>47</v>
      </c>
      <c r="R1172" t="s">
        <v>2638</v>
      </c>
      <c r="S1172" t="s">
        <v>49</v>
      </c>
      <c r="T1172" t="s">
        <v>2167</v>
      </c>
      <c r="U1172" t="s">
        <v>1316</v>
      </c>
      <c r="V1172">
        <v>0</v>
      </c>
      <c r="W1172">
        <v>-4</v>
      </c>
      <c r="X1172">
        <v>-4</v>
      </c>
      <c r="Y1172">
        <v>-4</v>
      </c>
      <c r="Z1172">
        <v>-4</v>
      </c>
      <c r="AA1172">
        <v>-4</v>
      </c>
      <c r="AB1172">
        <v>-4</v>
      </c>
      <c r="AC1172">
        <v>-4</v>
      </c>
      <c r="AD1172">
        <v>-5</v>
      </c>
      <c r="AE1172">
        <v>-5</v>
      </c>
      <c r="AF1172">
        <v>-5</v>
      </c>
      <c r="AG1172">
        <v>-5</v>
      </c>
    </row>
    <row r="1173" spans="1:33" x14ac:dyDescent="0.25">
      <c r="A1173" t="s">
        <v>3963</v>
      </c>
      <c r="B1173" t="s">
        <v>2162</v>
      </c>
      <c r="C1173" t="s">
        <v>34</v>
      </c>
      <c r="D1173" t="s">
        <v>3645</v>
      </c>
      <c r="E1173" t="s">
        <v>570</v>
      </c>
      <c r="F1173" t="s">
        <v>660</v>
      </c>
      <c r="G1173" t="s">
        <v>449</v>
      </c>
      <c r="H1173" t="s">
        <v>660</v>
      </c>
      <c r="I1173" t="s">
        <v>2364</v>
      </c>
      <c r="J1173" t="s">
        <v>663</v>
      </c>
      <c r="K1173" t="s">
        <v>2327</v>
      </c>
      <c r="L1173" t="s">
        <v>664</v>
      </c>
      <c r="M1173" t="s">
        <v>1019</v>
      </c>
      <c r="N1173" t="s">
        <v>2365</v>
      </c>
      <c r="O1173" t="s">
        <v>2366</v>
      </c>
      <c r="P1173" t="s">
        <v>46</v>
      </c>
      <c r="Q1173" t="s">
        <v>47</v>
      </c>
      <c r="R1173" t="s">
        <v>1314</v>
      </c>
      <c r="S1173" t="s">
        <v>49</v>
      </c>
      <c r="T1173" t="s">
        <v>2167</v>
      </c>
      <c r="U1173" t="s">
        <v>1316</v>
      </c>
      <c r="V1173">
        <v>-678</v>
      </c>
      <c r="W1173">
        <v>-937</v>
      </c>
      <c r="X1173">
        <v>-940</v>
      </c>
      <c r="Y1173">
        <v>-960</v>
      </c>
      <c r="Z1173">
        <v>-981</v>
      </c>
      <c r="AA1173">
        <v>-1002</v>
      </c>
      <c r="AB1173">
        <v>-1025</v>
      </c>
      <c r="AC1173">
        <v>-1047</v>
      </c>
      <c r="AD1173">
        <v>-1070</v>
      </c>
      <c r="AE1173">
        <v>-1094</v>
      </c>
      <c r="AF1173">
        <v>-1118</v>
      </c>
      <c r="AG1173">
        <v>-1143</v>
      </c>
    </row>
    <row r="1174" spans="1:33" x14ac:dyDescent="0.25">
      <c r="A1174" t="s">
        <v>3963</v>
      </c>
      <c r="B1174" t="s">
        <v>2162</v>
      </c>
      <c r="C1174" t="s">
        <v>34</v>
      </c>
      <c r="D1174" t="s">
        <v>3645</v>
      </c>
      <c r="E1174" t="s">
        <v>570</v>
      </c>
      <c r="F1174" t="s">
        <v>660</v>
      </c>
      <c r="G1174" t="s">
        <v>449</v>
      </c>
      <c r="H1174" t="s">
        <v>660</v>
      </c>
      <c r="I1174" t="s">
        <v>2367</v>
      </c>
      <c r="J1174" t="s">
        <v>70</v>
      </c>
      <c r="K1174" t="s">
        <v>2346</v>
      </c>
      <c r="L1174" t="s">
        <v>664</v>
      </c>
      <c r="M1174" t="s">
        <v>1019</v>
      </c>
      <c r="N1174" t="s">
        <v>2368</v>
      </c>
      <c r="O1174" t="s">
        <v>2369</v>
      </c>
      <c r="P1174" t="s">
        <v>46</v>
      </c>
      <c r="Q1174" t="s">
        <v>47</v>
      </c>
      <c r="R1174" t="s">
        <v>1314</v>
      </c>
      <c r="S1174" t="s">
        <v>49</v>
      </c>
      <c r="T1174" t="s">
        <v>2191</v>
      </c>
      <c r="U1174" t="s">
        <v>1316</v>
      </c>
      <c r="V1174">
        <v>-15</v>
      </c>
      <c r="W1174">
        <v>-16</v>
      </c>
      <c r="X1174">
        <v>-16</v>
      </c>
      <c r="Y1174">
        <v>-16</v>
      </c>
      <c r="Z1174">
        <v>-17</v>
      </c>
      <c r="AA1174">
        <v>-17</v>
      </c>
      <c r="AB1174">
        <v>-17</v>
      </c>
      <c r="AC1174">
        <v>-18</v>
      </c>
      <c r="AD1174">
        <v>-18</v>
      </c>
      <c r="AE1174">
        <v>-19</v>
      </c>
      <c r="AF1174">
        <v>-19</v>
      </c>
      <c r="AG1174">
        <v>-19</v>
      </c>
    </row>
    <row r="1175" spans="1:33" x14ac:dyDescent="0.25">
      <c r="A1175" t="s">
        <v>3963</v>
      </c>
      <c r="B1175" t="s">
        <v>2162</v>
      </c>
      <c r="C1175" t="s">
        <v>34</v>
      </c>
      <c r="D1175" t="s">
        <v>3645</v>
      </c>
      <c r="E1175" t="s">
        <v>679</v>
      </c>
      <c r="F1175" t="s">
        <v>680</v>
      </c>
      <c r="G1175" t="s">
        <v>1317</v>
      </c>
      <c r="H1175" t="s">
        <v>680</v>
      </c>
      <c r="I1175" t="s">
        <v>2370</v>
      </c>
      <c r="J1175" t="s">
        <v>178</v>
      </c>
      <c r="K1175" t="s">
        <v>2327</v>
      </c>
      <c r="L1175" t="s">
        <v>683</v>
      </c>
      <c r="M1175" t="s">
        <v>1019</v>
      </c>
      <c r="N1175" t="s">
        <v>2371</v>
      </c>
      <c r="O1175" t="s">
        <v>2372</v>
      </c>
      <c r="P1175" t="s">
        <v>46</v>
      </c>
      <c r="Q1175" t="s">
        <v>47</v>
      </c>
      <c r="R1175" t="s">
        <v>1314</v>
      </c>
      <c r="S1175" t="s">
        <v>49</v>
      </c>
      <c r="T1175" t="s">
        <v>2167</v>
      </c>
      <c r="U1175" t="s">
        <v>1316</v>
      </c>
      <c r="V1175">
        <v>-28</v>
      </c>
      <c r="W1175">
        <v>-32</v>
      </c>
      <c r="X1175">
        <v>-27</v>
      </c>
      <c r="Y1175">
        <v>-28</v>
      </c>
      <c r="Z1175">
        <v>-28</v>
      </c>
      <c r="AA1175">
        <v>-29</v>
      </c>
      <c r="AB1175">
        <v>-29</v>
      </c>
      <c r="AC1175">
        <v>-30</v>
      </c>
      <c r="AD1175">
        <v>-31</v>
      </c>
      <c r="AE1175">
        <v>-31</v>
      </c>
      <c r="AF1175">
        <v>-32</v>
      </c>
      <c r="AG1175">
        <v>-33</v>
      </c>
    </row>
    <row r="1176" spans="1:33" x14ac:dyDescent="0.25">
      <c r="A1176" t="s">
        <v>3963</v>
      </c>
      <c r="B1176" t="s">
        <v>2162</v>
      </c>
      <c r="C1176" t="s">
        <v>34</v>
      </c>
      <c r="D1176" t="s">
        <v>3645</v>
      </c>
      <c r="E1176" t="s">
        <v>679</v>
      </c>
      <c r="F1176" t="s">
        <v>680</v>
      </c>
      <c r="G1176" t="s">
        <v>1317</v>
      </c>
      <c r="H1176" t="s">
        <v>680</v>
      </c>
      <c r="I1176" t="s">
        <v>2373</v>
      </c>
      <c r="J1176" t="s">
        <v>178</v>
      </c>
      <c r="K1176" t="s">
        <v>2327</v>
      </c>
      <c r="L1176" t="s">
        <v>683</v>
      </c>
      <c r="M1176" t="s">
        <v>1019</v>
      </c>
      <c r="N1176" t="s">
        <v>2374</v>
      </c>
      <c r="O1176" t="s">
        <v>2375</v>
      </c>
      <c r="P1176" t="s">
        <v>46</v>
      </c>
      <c r="Q1176" t="s">
        <v>47</v>
      </c>
      <c r="R1176" t="s">
        <v>1314</v>
      </c>
      <c r="S1176" t="s">
        <v>49</v>
      </c>
      <c r="T1176" t="s">
        <v>2167</v>
      </c>
      <c r="U1176" t="s">
        <v>1316</v>
      </c>
      <c r="V1176">
        <v>-33</v>
      </c>
      <c r="W1176">
        <v>-28</v>
      </c>
      <c r="X1176">
        <v>-28</v>
      </c>
      <c r="Y1176">
        <v>-29</v>
      </c>
      <c r="Z1176">
        <v>-29</v>
      </c>
      <c r="AA1176">
        <v>-30</v>
      </c>
      <c r="AB1176">
        <v>-31</v>
      </c>
      <c r="AC1176">
        <v>-31</v>
      </c>
      <c r="AD1176">
        <v>-32</v>
      </c>
      <c r="AE1176">
        <v>-33</v>
      </c>
      <c r="AF1176">
        <v>-33</v>
      </c>
      <c r="AG1176">
        <v>-34</v>
      </c>
    </row>
    <row r="1177" spans="1:33" x14ac:dyDescent="0.25">
      <c r="A1177" t="s">
        <v>3963</v>
      </c>
      <c r="B1177" t="s">
        <v>2162</v>
      </c>
      <c r="C1177" t="s">
        <v>34</v>
      </c>
      <c r="D1177" t="s">
        <v>3645</v>
      </c>
      <c r="E1177" t="s">
        <v>679</v>
      </c>
      <c r="F1177" t="s">
        <v>680</v>
      </c>
      <c r="G1177" t="s">
        <v>1317</v>
      </c>
      <c r="H1177" t="s">
        <v>680</v>
      </c>
      <c r="I1177" t="s">
        <v>2376</v>
      </c>
      <c r="J1177" t="s">
        <v>183</v>
      </c>
      <c r="K1177" t="s">
        <v>2327</v>
      </c>
      <c r="L1177" t="s">
        <v>683</v>
      </c>
      <c r="M1177" t="s">
        <v>1019</v>
      </c>
      <c r="N1177" t="s">
        <v>2377</v>
      </c>
      <c r="O1177" t="s">
        <v>2378</v>
      </c>
      <c r="P1177" t="s">
        <v>46</v>
      </c>
      <c r="Q1177" t="s">
        <v>47</v>
      </c>
      <c r="R1177" t="s">
        <v>1314</v>
      </c>
      <c r="S1177" t="s">
        <v>49</v>
      </c>
      <c r="T1177" t="s">
        <v>2167</v>
      </c>
      <c r="U1177" t="s">
        <v>1316</v>
      </c>
      <c r="V1177">
        <v>-46</v>
      </c>
      <c r="W1177">
        <v>-56</v>
      </c>
      <c r="X1177">
        <v>-56</v>
      </c>
      <c r="Y1177">
        <v>-57</v>
      </c>
      <c r="Z1177">
        <v>-59</v>
      </c>
      <c r="AA1177">
        <v>-60</v>
      </c>
      <c r="AB1177">
        <v>-61</v>
      </c>
      <c r="AC1177">
        <v>-63</v>
      </c>
      <c r="AD1177">
        <v>-64</v>
      </c>
      <c r="AE1177">
        <v>-66</v>
      </c>
      <c r="AF1177">
        <v>-67</v>
      </c>
      <c r="AG1177">
        <v>-68</v>
      </c>
    </row>
    <row r="1178" spans="1:33" x14ac:dyDescent="0.25">
      <c r="A1178" t="s">
        <v>3963</v>
      </c>
      <c r="B1178" t="s">
        <v>2162</v>
      </c>
      <c r="C1178" t="s">
        <v>34</v>
      </c>
      <c r="D1178" t="s">
        <v>3645</v>
      </c>
      <c r="E1178" t="s">
        <v>679</v>
      </c>
      <c r="F1178" t="s">
        <v>680</v>
      </c>
      <c r="G1178" t="s">
        <v>1317</v>
      </c>
      <c r="H1178" t="s">
        <v>680</v>
      </c>
      <c r="I1178" t="s">
        <v>3946</v>
      </c>
      <c r="J1178" t="s">
        <v>716</v>
      </c>
      <c r="K1178" t="s">
        <v>2327</v>
      </c>
      <c r="L1178" t="s">
        <v>683</v>
      </c>
      <c r="M1178" t="s">
        <v>1019</v>
      </c>
      <c r="N1178" t="s">
        <v>3947</v>
      </c>
      <c r="O1178" t="s">
        <v>3948</v>
      </c>
      <c r="P1178" t="s">
        <v>46</v>
      </c>
      <c r="Q1178" t="s">
        <v>47</v>
      </c>
      <c r="R1178" t="s">
        <v>1314</v>
      </c>
      <c r="S1178" t="s">
        <v>49</v>
      </c>
      <c r="T1178" t="s">
        <v>2167</v>
      </c>
      <c r="U1178" t="s">
        <v>1316</v>
      </c>
      <c r="V1178">
        <v>0</v>
      </c>
      <c r="W1178">
        <v>0</v>
      </c>
      <c r="X1178">
        <v>-2</v>
      </c>
      <c r="Y1178">
        <v>-2</v>
      </c>
      <c r="Z1178">
        <v>-2</v>
      </c>
      <c r="AA1178">
        <v>-2</v>
      </c>
      <c r="AB1178">
        <v>-2</v>
      </c>
      <c r="AC1178">
        <v>-2</v>
      </c>
      <c r="AD1178">
        <v>-2</v>
      </c>
      <c r="AE1178">
        <v>-2</v>
      </c>
      <c r="AF1178">
        <v>-2</v>
      </c>
      <c r="AG1178">
        <v>-2</v>
      </c>
    </row>
    <row r="1179" spans="1:33" x14ac:dyDescent="0.25">
      <c r="A1179" t="s">
        <v>3963</v>
      </c>
      <c r="B1179" t="s">
        <v>2162</v>
      </c>
      <c r="C1179" t="s">
        <v>34</v>
      </c>
      <c r="D1179" t="s">
        <v>3645</v>
      </c>
      <c r="E1179" t="s">
        <v>757</v>
      </c>
      <c r="F1179" t="s">
        <v>758</v>
      </c>
      <c r="G1179" t="s">
        <v>449</v>
      </c>
      <c r="H1179" t="s">
        <v>758</v>
      </c>
      <c r="I1179" t="s">
        <v>2379</v>
      </c>
      <c r="J1179" t="s">
        <v>95</v>
      </c>
      <c r="K1179" t="s">
        <v>2346</v>
      </c>
      <c r="L1179" t="s">
        <v>761</v>
      </c>
      <c r="M1179" t="s">
        <v>1019</v>
      </c>
      <c r="N1179" t="s">
        <v>2380</v>
      </c>
      <c r="O1179" t="s">
        <v>2381</v>
      </c>
      <c r="P1179" t="s">
        <v>46</v>
      </c>
      <c r="Q1179" t="s">
        <v>47</v>
      </c>
      <c r="R1179" t="s">
        <v>1314</v>
      </c>
      <c r="S1179" t="s">
        <v>49</v>
      </c>
      <c r="T1179" t="s">
        <v>2191</v>
      </c>
      <c r="U1179" t="s">
        <v>1316</v>
      </c>
      <c r="V1179">
        <v>-327</v>
      </c>
      <c r="W1179">
        <v>-328</v>
      </c>
      <c r="X1179">
        <v>-380</v>
      </c>
      <c r="Y1179">
        <v>-398</v>
      </c>
      <c r="Z1179">
        <v>-426</v>
      </c>
      <c r="AA1179">
        <v>-398</v>
      </c>
      <c r="AB1179">
        <v>-234</v>
      </c>
      <c r="AC1179">
        <v>-169</v>
      </c>
      <c r="AD1179">
        <v>-148</v>
      </c>
      <c r="AE1179">
        <v>-148</v>
      </c>
      <c r="AF1179">
        <v>-151</v>
      </c>
      <c r="AG1179">
        <v>-155</v>
      </c>
    </row>
    <row r="1180" spans="1:33" x14ac:dyDescent="0.25">
      <c r="A1180" t="s">
        <v>3963</v>
      </c>
      <c r="B1180" t="s">
        <v>2162</v>
      </c>
      <c r="C1180" t="s">
        <v>34</v>
      </c>
      <c r="D1180" t="s">
        <v>3645</v>
      </c>
      <c r="E1180" t="s">
        <v>170</v>
      </c>
      <c r="F1180" t="s">
        <v>851</v>
      </c>
      <c r="G1180" t="s">
        <v>449</v>
      </c>
      <c r="H1180" t="s">
        <v>851</v>
      </c>
      <c r="I1180" t="s">
        <v>3899</v>
      </c>
      <c r="J1180" t="s">
        <v>854</v>
      </c>
      <c r="K1180" t="s">
        <v>2327</v>
      </c>
      <c r="L1180" t="s">
        <v>855</v>
      </c>
      <c r="M1180" t="s">
        <v>1019</v>
      </c>
      <c r="N1180" t="s">
        <v>3743</v>
      </c>
      <c r="O1180" t="s">
        <v>3900</v>
      </c>
      <c r="P1180" t="s">
        <v>46</v>
      </c>
      <c r="Q1180" t="s">
        <v>47</v>
      </c>
      <c r="R1180" t="s">
        <v>1314</v>
      </c>
      <c r="S1180" t="s">
        <v>49</v>
      </c>
      <c r="T1180" t="s">
        <v>2167</v>
      </c>
      <c r="U1180" t="s">
        <v>1316</v>
      </c>
      <c r="V1180">
        <v>0</v>
      </c>
      <c r="W1180">
        <v>-85</v>
      </c>
      <c r="X1180">
        <v>-239</v>
      </c>
      <c r="Y1180">
        <v>-244</v>
      </c>
      <c r="Z1180">
        <v>-249</v>
      </c>
      <c r="AA1180">
        <v>-255</v>
      </c>
      <c r="AB1180">
        <v>-261</v>
      </c>
      <c r="AC1180">
        <v>-266</v>
      </c>
      <c r="AD1180">
        <v>-272</v>
      </c>
      <c r="AE1180">
        <v>-278</v>
      </c>
      <c r="AF1180">
        <v>-284</v>
      </c>
      <c r="AG1180">
        <v>-291</v>
      </c>
    </row>
    <row r="1181" spans="1:33" x14ac:dyDescent="0.25">
      <c r="A1181" t="s">
        <v>3963</v>
      </c>
      <c r="B1181" t="s">
        <v>2162</v>
      </c>
      <c r="C1181" t="s">
        <v>34</v>
      </c>
      <c r="D1181" t="s">
        <v>3645</v>
      </c>
      <c r="E1181" t="s">
        <v>170</v>
      </c>
      <c r="F1181" t="s">
        <v>851</v>
      </c>
      <c r="G1181" t="s">
        <v>449</v>
      </c>
      <c r="H1181" t="s">
        <v>851</v>
      </c>
      <c r="I1181" t="s">
        <v>3901</v>
      </c>
      <c r="J1181" t="s">
        <v>854</v>
      </c>
      <c r="K1181" t="s">
        <v>2327</v>
      </c>
      <c r="L1181" t="s">
        <v>855</v>
      </c>
      <c r="M1181" t="s">
        <v>1019</v>
      </c>
      <c r="N1181" t="s">
        <v>2382</v>
      </c>
      <c r="O1181" t="s">
        <v>3902</v>
      </c>
      <c r="P1181" t="s">
        <v>46</v>
      </c>
      <c r="Q1181" t="s">
        <v>47</v>
      </c>
      <c r="R1181" t="s">
        <v>1314</v>
      </c>
      <c r="S1181" t="s">
        <v>49</v>
      </c>
      <c r="T1181" t="s">
        <v>2167</v>
      </c>
      <c r="U1181" t="s">
        <v>1316</v>
      </c>
      <c r="V1181">
        <v>-667</v>
      </c>
      <c r="W1181">
        <v>-716</v>
      </c>
      <c r="X1181">
        <v>-1245</v>
      </c>
      <c r="Y1181">
        <v>-1271</v>
      </c>
      <c r="Z1181">
        <v>-1299</v>
      </c>
      <c r="AA1181">
        <v>-1328</v>
      </c>
      <c r="AB1181">
        <v>-1357</v>
      </c>
      <c r="AC1181">
        <v>-1387</v>
      </c>
      <c r="AD1181">
        <v>-1418</v>
      </c>
      <c r="AE1181">
        <v>-1449</v>
      </c>
      <c r="AF1181">
        <v>-1481</v>
      </c>
      <c r="AG1181">
        <v>-1513</v>
      </c>
    </row>
    <row r="1182" spans="1:33" x14ac:dyDescent="0.25">
      <c r="A1182" t="s">
        <v>3963</v>
      </c>
      <c r="B1182" t="s">
        <v>2162</v>
      </c>
      <c r="C1182" t="s">
        <v>34</v>
      </c>
      <c r="D1182" t="s">
        <v>3645</v>
      </c>
      <c r="E1182" t="s">
        <v>170</v>
      </c>
      <c r="F1182" t="s">
        <v>851</v>
      </c>
      <c r="G1182" t="s">
        <v>449</v>
      </c>
      <c r="H1182" t="s">
        <v>851</v>
      </c>
      <c r="I1182" t="s">
        <v>3903</v>
      </c>
      <c r="J1182" t="s">
        <v>854</v>
      </c>
      <c r="K1182" t="s">
        <v>2327</v>
      </c>
      <c r="L1182" t="s">
        <v>855</v>
      </c>
      <c r="M1182" t="s">
        <v>1019</v>
      </c>
      <c r="N1182" t="s">
        <v>2383</v>
      </c>
      <c r="O1182" t="s">
        <v>3904</v>
      </c>
      <c r="P1182" t="s">
        <v>46</v>
      </c>
      <c r="Q1182" t="s">
        <v>47</v>
      </c>
      <c r="R1182" t="s">
        <v>1314</v>
      </c>
      <c r="S1182" t="s">
        <v>49</v>
      </c>
      <c r="T1182" t="s">
        <v>2167</v>
      </c>
      <c r="U1182" t="s">
        <v>1316</v>
      </c>
      <c r="V1182">
        <v>-282</v>
      </c>
      <c r="W1182">
        <v>-299</v>
      </c>
      <c r="X1182">
        <v>-385</v>
      </c>
      <c r="Y1182">
        <v>-393</v>
      </c>
      <c r="Z1182">
        <v>-402</v>
      </c>
      <c r="AA1182">
        <v>-411</v>
      </c>
      <c r="AB1182">
        <v>-420</v>
      </c>
      <c r="AC1182">
        <v>-429</v>
      </c>
      <c r="AD1182">
        <v>-438</v>
      </c>
      <c r="AE1182">
        <v>-448</v>
      </c>
      <c r="AF1182">
        <v>-458</v>
      </c>
      <c r="AG1182">
        <v>-468</v>
      </c>
    </row>
    <row r="1183" spans="1:33" x14ac:dyDescent="0.25">
      <c r="A1183" t="s">
        <v>3963</v>
      </c>
      <c r="B1183" t="s">
        <v>2162</v>
      </c>
      <c r="C1183" t="s">
        <v>34</v>
      </c>
      <c r="D1183" t="s">
        <v>3645</v>
      </c>
      <c r="E1183" t="s">
        <v>170</v>
      </c>
      <c r="F1183" t="s">
        <v>851</v>
      </c>
      <c r="G1183" t="s">
        <v>449</v>
      </c>
      <c r="H1183" t="s">
        <v>851</v>
      </c>
      <c r="I1183" t="s">
        <v>3905</v>
      </c>
      <c r="J1183" t="s">
        <v>854</v>
      </c>
      <c r="K1183" t="s">
        <v>2327</v>
      </c>
      <c r="L1183" t="s">
        <v>855</v>
      </c>
      <c r="M1183" t="s">
        <v>1019</v>
      </c>
      <c r="N1183" t="s">
        <v>2384</v>
      </c>
      <c r="O1183" t="s">
        <v>3906</v>
      </c>
      <c r="P1183" t="s">
        <v>46</v>
      </c>
      <c r="Q1183" t="s">
        <v>47</v>
      </c>
      <c r="R1183" t="s">
        <v>1314</v>
      </c>
      <c r="S1183" t="s">
        <v>49</v>
      </c>
      <c r="T1183" t="s">
        <v>2167</v>
      </c>
      <c r="U1183" t="s">
        <v>1316</v>
      </c>
      <c r="V1183">
        <v>-895</v>
      </c>
      <c r="W1183">
        <v>-546</v>
      </c>
      <c r="X1183">
        <v>-686</v>
      </c>
      <c r="Y1183">
        <v>-700</v>
      </c>
      <c r="Z1183">
        <v>-716</v>
      </c>
      <c r="AA1183">
        <v>-731</v>
      </c>
      <c r="AB1183">
        <v>-748</v>
      </c>
      <c r="AC1183">
        <v>-764</v>
      </c>
      <c r="AD1183">
        <v>-781</v>
      </c>
      <c r="AE1183">
        <v>-798</v>
      </c>
      <c r="AF1183">
        <v>-816</v>
      </c>
      <c r="AG1183">
        <v>-834</v>
      </c>
    </row>
    <row r="1184" spans="1:33" x14ac:dyDescent="0.25">
      <c r="A1184" t="s">
        <v>3963</v>
      </c>
      <c r="B1184" t="s">
        <v>2162</v>
      </c>
      <c r="C1184" t="s">
        <v>34</v>
      </c>
      <c r="D1184" t="s">
        <v>3645</v>
      </c>
      <c r="E1184" t="s">
        <v>170</v>
      </c>
      <c r="F1184" t="s">
        <v>851</v>
      </c>
      <c r="G1184" t="s">
        <v>449</v>
      </c>
      <c r="H1184" t="s">
        <v>851</v>
      </c>
      <c r="I1184" t="s">
        <v>3905</v>
      </c>
      <c r="J1184" t="s">
        <v>854</v>
      </c>
      <c r="K1184" t="s">
        <v>2327</v>
      </c>
      <c r="L1184" t="s">
        <v>855</v>
      </c>
      <c r="M1184" t="s">
        <v>1019</v>
      </c>
      <c r="N1184" t="s">
        <v>2384</v>
      </c>
      <c r="O1184" t="s">
        <v>3906</v>
      </c>
      <c r="P1184" t="s">
        <v>46</v>
      </c>
      <c r="Q1184" t="s">
        <v>47</v>
      </c>
      <c r="R1184" t="s">
        <v>1314</v>
      </c>
      <c r="S1184" t="s">
        <v>181</v>
      </c>
      <c r="T1184" t="s">
        <v>2167</v>
      </c>
      <c r="U1184" t="s">
        <v>1316</v>
      </c>
      <c r="V1184">
        <v>0</v>
      </c>
      <c r="W1184">
        <v>-3</v>
      </c>
      <c r="X1184">
        <v>-14</v>
      </c>
      <c r="Y1184">
        <v>-14</v>
      </c>
      <c r="Z1184">
        <v>-15</v>
      </c>
      <c r="AA1184">
        <v>-15</v>
      </c>
      <c r="AB1184">
        <v>-15</v>
      </c>
      <c r="AC1184">
        <v>-16</v>
      </c>
      <c r="AD1184">
        <v>-16</v>
      </c>
      <c r="AE1184">
        <v>-16</v>
      </c>
      <c r="AF1184">
        <v>-17</v>
      </c>
      <c r="AG1184">
        <v>-17</v>
      </c>
    </row>
    <row r="1185" spans="1:33" x14ac:dyDescent="0.25">
      <c r="A1185" t="s">
        <v>3963</v>
      </c>
      <c r="B1185" t="s">
        <v>2162</v>
      </c>
      <c r="C1185" t="s">
        <v>34</v>
      </c>
      <c r="D1185" t="s">
        <v>3645</v>
      </c>
      <c r="E1185" t="s">
        <v>170</v>
      </c>
      <c r="F1185" t="s">
        <v>851</v>
      </c>
      <c r="G1185" t="s">
        <v>449</v>
      </c>
      <c r="H1185" t="s">
        <v>851</v>
      </c>
      <c r="I1185" t="s">
        <v>3905</v>
      </c>
      <c r="J1185" t="s">
        <v>854</v>
      </c>
      <c r="K1185" t="s">
        <v>2327</v>
      </c>
      <c r="L1185" t="s">
        <v>855</v>
      </c>
      <c r="M1185" t="s">
        <v>1019</v>
      </c>
      <c r="N1185" t="s">
        <v>2384</v>
      </c>
      <c r="O1185" t="s">
        <v>3906</v>
      </c>
      <c r="P1185" t="s">
        <v>46</v>
      </c>
      <c r="Q1185" t="s">
        <v>47</v>
      </c>
      <c r="R1185" t="s">
        <v>1314</v>
      </c>
      <c r="S1185" t="s">
        <v>105</v>
      </c>
      <c r="T1185" t="s">
        <v>2167</v>
      </c>
      <c r="U1185" t="s">
        <v>1316</v>
      </c>
      <c r="V1185">
        <v>-1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</row>
    <row r="1186" spans="1:33" x14ac:dyDescent="0.25">
      <c r="A1186" t="s">
        <v>3963</v>
      </c>
      <c r="B1186" t="s">
        <v>2162</v>
      </c>
      <c r="C1186" t="s">
        <v>34</v>
      </c>
      <c r="D1186" t="s">
        <v>3645</v>
      </c>
      <c r="E1186" t="s">
        <v>170</v>
      </c>
      <c r="F1186" t="s">
        <v>851</v>
      </c>
      <c r="G1186" t="s">
        <v>449</v>
      </c>
      <c r="H1186" t="s">
        <v>851</v>
      </c>
      <c r="I1186" t="s">
        <v>3907</v>
      </c>
      <c r="J1186" t="s">
        <v>854</v>
      </c>
      <c r="K1186" t="s">
        <v>2327</v>
      </c>
      <c r="L1186" t="s">
        <v>855</v>
      </c>
      <c r="M1186" t="s">
        <v>1019</v>
      </c>
      <c r="N1186" t="s">
        <v>2385</v>
      </c>
      <c r="O1186" t="s">
        <v>3908</v>
      </c>
      <c r="P1186" t="s">
        <v>46</v>
      </c>
      <c r="Q1186" t="s">
        <v>47</v>
      </c>
      <c r="R1186" t="s">
        <v>1314</v>
      </c>
      <c r="S1186" t="s">
        <v>49</v>
      </c>
      <c r="T1186" t="s">
        <v>2167</v>
      </c>
      <c r="U1186" t="s">
        <v>1316</v>
      </c>
      <c r="V1186">
        <v>-80</v>
      </c>
      <c r="W1186">
        <v>-47</v>
      </c>
      <c r="X1186">
        <v>-56</v>
      </c>
      <c r="Y1186">
        <v>-57</v>
      </c>
      <c r="Z1186">
        <v>-58</v>
      </c>
      <c r="AA1186">
        <v>-60</v>
      </c>
      <c r="AB1186">
        <v>-61</v>
      </c>
      <c r="AC1186">
        <v>-62</v>
      </c>
      <c r="AD1186">
        <v>-64</v>
      </c>
      <c r="AE1186">
        <v>-65</v>
      </c>
      <c r="AF1186">
        <v>-67</v>
      </c>
      <c r="AG1186">
        <v>-68</v>
      </c>
    </row>
    <row r="1187" spans="1:33" x14ac:dyDescent="0.25">
      <c r="A1187" t="s">
        <v>3963</v>
      </c>
      <c r="B1187" t="s">
        <v>2162</v>
      </c>
      <c r="C1187" t="s">
        <v>34</v>
      </c>
      <c r="D1187" t="s">
        <v>3645</v>
      </c>
      <c r="E1187" t="s">
        <v>170</v>
      </c>
      <c r="F1187" t="s">
        <v>851</v>
      </c>
      <c r="G1187" t="s">
        <v>449</v>
      </c>
      <c r="H1187" t="s">
        <v>851</v>
      </c>
      <c r="I1187" t="s">
        <v>3909</v>
      </c>
      <c r="J1187" t="s">
        <v>854</v>
      </c>
      <c r="K1187" t="s">
        <v>2327</v>
      </c>
      <c r="L1187" t="s">
        <v>855</v>
      </c>
      <c r="M1187" t="s">
        <v>1019</v>
      </c>
      <c r="N1187" t="s">
        <v>2386</v>
      </c>
      <c r="O1187" t="s">
        <v>3910</v>
      </c>
      <c r="P1187" t="s">
        <v>46</v>
      </c>
      <c r="Q1187" t="s">
        <v>47</v>
      </c>
      <c r="R1187" t="s">
        <v>1314</v>
      </c>
      <c r="S1187" t="s">
        <v>49</v>
      </c>
      <c r="T1187" t="s">
        <v>2167</v>
      </c>
      <c r="U1187" t="s">
        <v>1316</v>
      </c>
      <c r="V1187">
        <v>-57</v>
      </c>
      <c r="W1187">
        <v>-30</v>
      </c>
      <c r="X1187">
        <v>-36</v>
      </c>
      <c r="Y1187">
        <v>-37</v>
      </c>
      <c r="Z1187">
        <v>-38</v>
      </c>
      <c r="AA1187">
        <v>-38</v>
      </c>
      <c r="AB1187">
        <v>-39</v>
      </c>
      <c r="AC1187">
        <v>-40</v>
      </c>
      <c r="AD1187">
        <v>-41</v>
      </c>
      <c r="AE1187">
        <v>-42</v>
      </c>
      <c r="AF1187">
        <v>-43</v>
      </c>
      <c r="AG1187">
        <v>-44</v>
      </c>
    </row>
    <row r="1188" spans="1:33" x14ac:dyDescent="0.25">
      <c r="A1188" t="s">
        <v>3963</v>
      </c>
      <c r="B1188" t="s">
        <v>2162</v>
      </c>
      <c r="C1188" t="s">
        <v>34</v>
      </c>
      <c r="D1188" t="s">
        <v>3645</v>
      </c>
      <c r="E1188" t="s">
        <v>170</v>
      </c>
      <c r="F1188" t="s">
        <v>851</v>
      </c>
      <c r="G1188" t="s">
        <v>449</v>
      </c>
      <c r="H1188" t="s">
        <v>851</v>
      </c>
      <c r="I1188" t="s">
        <v>3911</v>
      </c>
      <c r="J1188" t="s">
        <v>854</v>
      </c>
      <c r="K1188" t="s">
        <v>2327</v>
      </c>
      <c r="L1188" t="s">
        <v>855</v>
      </c>
      <c r="M1188" t="s">
        <v>1019</v>
      </c>
      <c r="N1188" t="s">
        <v>2387</v>
      </c>
      <c r="O1188" t="s">
        <v>3912</v>
      </c>
      <c r="P1188" t="s">
        <v>46</v>
      </c>
      <c r="Q1188" t="s">
        <v>47</v>
      </c>
      <c r="R1188" t="s">
        <v>1314</v>
      </c>
      <c r="S1188" t="s">
        <v>49</v>
      </c>
      <c r="T1188" t="s">
        <v>2167</v>
      </c>
      <c r="U1188" t="s">
        <v>1316</v>
      </c>
      <c r="V1188">
        <v>-8</v>
      </c>
      <c r="W1188">
        <v>-9</v>
      </c>
      <c r="X1188">
        <v>-9</v>
      </c>
      <c r="Y1188">
        <v>-9</v>
      </c>
      <c r="Z1188">
        <v>-9</v>
      </c>
      <c r="AA1188">
        <v>-10</v>
      </c>
      <c r="AB1188">
        <v>-10</v>
      </c>
      <c r="AC1188">
        <v>-10</v>
      </c>
      <c r="AD1188">
        <v>-10</v>
      </c>
      <c r="AE1188">
        <v>-10</v>
      </c>
      <c r="AF1188">
        <v>-11</v>
      </c>
      <c r="AG1188">
        <v>-11</v>
      </c>
    </row>
    <row r="1189" spans="1:33" x14ac:dyDescent="0.25">
      <c r="A1189" t="s">
        <v>3963</v>
      </c>
      <c r="B1189" t="s">
        <v>2162</v>
      </c>
      <c r="C1189" t="s">
        <v>34</v>
      </c>
      <c r="D1189" t="s">
        <v>3645</v>
      </c>
      <c r="E1189" t="s">
        <v>893</v>
      </c>
      <c r="F1189" t="s">
        <v>894</v>
      </c>
      <c r="G1189" t="s">
        <v>105</v>
      </c>
      <c r="H1189" t="s">
        <v>894</v>
      </c>
      <c r="I1189" t="s">
        <v>4135</v>
      </c>
      <c r="J1189" t="s">
        <v>613</v>
      </c>
      <c r="K1189" t="s">
        <v>2327</v>
      </c>
      <c r="L1189" t="s">
        <v>897</v>
      </c>
      <c r="M1189" t="s">
        <v>1019</v>
      </c>
      <c r="N1189" t="s">
        <v>4136</v>
      </c>
      <c r="O1189" t="s">
        <v>4137</v>
      </c>
      <c r="P1189" t="s">
        <v>46</v>
      </c>
      <c r="Q1189" t="s">
        <v>47</v>
      </c>
      <c r="R1189" t="s">
        <v>1314</v>
      </c>
      <c r="S1189" t="s">
        <v>181</v>
      </c>
      <c r="T1189" t="s">
        <v>2167</v>
      </c>
      <c r="U1189" t="s">
        <v>1316</v>
      </c>
      <c r="V1189">
        <v>-2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</row>
    <row r="1190" spans="1:33" x14ac:dyDescent="0.25">
      <c r="A1190" t="s">
        <v>3963</v>
      </c>
      <c r="B1190" t="s">
        <v>2162</v>
      </c>
      <c r="C1190" t="s">
        <v>34</v>
      </c>
      <c r="D1190" t="s">
        <v>3645</v>
      </c>
      <c r="E1190" t="s">
        <v>893</v>
      </c>
      <c r="F1190" t="s">
        <v>894</v>
      </c>
      <c r="G1190" t="s">
        <v>105</v>
      </c>
      <c r="H1190" t="s">
        <v>894</v>
      </c>
      <c r="I1190" t="s">
        <v>3913</v>
      </c>
      <c r="J1190" t="s">
        <v>925</v>
      </c>
      <c r="K1190" t="s">
        <v>2327</v>
      </c>
      <c r="L1190" t="s">
        <v>897</v>
      </c>
      <c r="M1190" t="s">
        <v>1019</v>
      </c>
      <c r="N1190" t="s">
        <v>3914</v>
      </c>
      <c r="O1190" t="s">
        <v>3915</v>
      </c>
      <c r="P1190" t="s">
        <v>46</v>
      </c>
      <c r="Q1190" t="s">
        <v>47</v>
      </c>
      <c r="R1190" t="s">
        <v>1314</v>
      </c>
      <c r="S1190" t="s">
        <v>49</v>
      </c>
      <c r="T1190" t="s">
        <v>2167</v>
      </c>
      <c r="U1190" t="s">
        <v>1316</v>
      </c>
      <c r="V1190">
        <v>-5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</row>
    <row r="1191" spans="1:33" x14ac:dyDescent="0.25">
      <c r="A1191" t="s">
        <v>3963</v>
      </c>
      <c r="B1191" t="s">
        <v>2162</v>
      </c>
      <c r="C1191" t="s">
        <v>34</v>
      </c>
      <c r="D1191" t="s">
        <v>3645</v>
      </c>
      <c r="E1191" t="s">
        <v>893</v>
      </c>
      <c r="F1191" t="s">
        <v>894</v>
      </c>
      <c r="G1191" t="s">
        <v>105</v>
      </c>
      <c r="H1191" t="s">
        <v>894</v>
      </c>
      <c r="I1191" t="s">
        <v>2388</v>
      </c>
      <c r="J1191" t="s">
        <v>896</v>
      </c>
      <c r="K1191" t="s">
        <v>2346</v>
      </c>
      <c r="L1191" t="s">
        <v>897</v>
      </c>
      <c r="M1191" t="s">
        <v>1019</v>
      </c>
      <c r="N1191" t="s">
        <v>2389</v>
      </c>
      <c r="O1191" t="s">
        <v>2390</v>
      </c>
      <c r="P1191" t="s">
        <v>46</v>
      </c>
      <c r="Q1191" t="s">
        <v>47</v>
      </c>
      <c r="R1191" t="s">
        <v>1314</v>
      </c>
      <c r="S1191" t="s">
        <v>49</v>
      </c>
      <c r="T1191" t="s">
        <v>2191</v>
      </c>
      <c r="U1191" t="s">
        <v>1316</v>
      </c>
      <c r="V1191">
        <v>-137</v>
      </c>
      <c r="W1191">
        <v>-137</v>
      </c>
      <c r="X1191">
        <v>-147</v>
      </c>
      <c r="Y1191">
        <v>-150</v>
      </c>
      <c r="Z1191">
        <v>-153</v>
      </c>
      <c r="AA1191">
        <v>-157</v>
      </c>
      <c r="AB1191">
        <v>-160</v>
      </c>
      <c r="AC1191">
        <v>-164</v>
      </c>
      <c r="AD1191">
        <v>-167</v>
      </c>
      <c r="AE1191">
        <v>-171</v>
      </c>
      <c r="AF1191">
        <v>-175</v>
      </c>
      <c r="AG1191">
        <v>-179</v>
      </c>
    </row>
    <row r="1192" spans="1:33" x14ac:dyDescent="0.25">
      <c r="A1192" t="s">
        <v>3963</v>
      </c>
      <c r="B1192" t="s">
        <v>2162</v>
      </c>
      <c r="C1192" t="s">
        <v>34</v>
      </c>
      <c r="D1192" t="s">
        <v>3645</v>
      </c>
      <c r="E1192" t="s">
        <v>893</v>
      </c>
      <c r="F1192" t="s">
        <v>894</v>
      </c>
      <c r="G1192" t="s">
        <v>105</v>
      </c>
      <c r="H1192" t="s">
        <v>894</v>
      </c>
      <c r="I1192" t="s">
        <v>2391</v>
      </c>
      <c r="J1192" t="s">
        <v>896</v>
      </c>
      <c r="K1192" t="s">
        <v>2346</v>
      </c>
      <c r="L1192" t="s">
        <v>897</v>
      </c>
      <c r="M1192" t="s">
        <v>1019</v>
      </c>
      <c r="N1192" t="s">
        <v>2392</v>
      </c>
      <c r="O1192" t="s">
        <v>2393</v>
      </c>
      <c r="P1192" t="s">
        <v>46</v>
      </c>
      <c r="Q1192" t="s">
        <v>47</v>
      </c>
      <c r="R1192" t="s">
        <v>1314</v>
      </c>
      <c r="S1192" t="s">
        <v>49</v>
      </c>
      <c r="T1192" t="s">
        <v>2191</v>
      </c>
      <c r="U1192" t="s">
        <v>1316</v>
      </c>
      <c r="V1192">
        <v>-8</v>
      </c>
      <c r="W1192">
        <v>-8</v>
      </c>
      <c r="X1192">
        <v>-8</v>
      </c>
      <c r="Y1192">
        <v>-8</v>
      </c>
      <c r="Z1192">
        <v>-8</v>
      </c>
      <c r="AA1192">
        <v>-9</v>
      </c>
      <c r="AB1192">
        <v>-9</v>
      </c>
      <c r="AC1192">
        <v>-9</v>
      </c>
      <c r="AD1192">
        <v>-9</v>
      </c>
      <c r="AE1192">
        <v>-9</v>
      </c>
      <c r="AF1192">
        <v>-10</v>
      </c>
      <c r="AG1192">
        <v>-10</v>
      </c>
    </row>
    <row r="1193" spans="1:33" x14ac:dyDescent="0.25">
      <c r="A1193" t="s">
        <v>3963</v>
      </c>
      <c r="B1193" t="s">
        <v>2162</v>
      </c>
      <c r="C1193" t="s">
        <v>34</v>
      </c>
      <c r="D1193" t="s">
        <v>3645</v>
      </c>
      <c r="E1193" t="s">
        <v>600</v>
      </c>
      <c r="F1193" t="s">
        <v>952</v>
      </c>
      <c r="G1193" t="s">
        <v>1317</v>
      </c>
      <c r="H1193" t="s">
        <v>952</v>
      </c>
      <c r="I1193" t="s">
        <v>2394</v>
      </c>
      <c r="J1193" t="s">
        <v>671</v>
      </c>
      <c r="K1193" t="s">
        <v>2327</v>
      </c>
      <c r="L1193" t="s">
        <v>955</v>
      </c>
      <c r="M1193" t="s">
        <v>1019</v>
      </c>
      <c r="N1193" t="s">
        <v>2395</v>
      </c>
      <c r="O1193" t="s">
        <v>2396</v>
      </c>
      <c r="P1193" t="s">
        <v>46</v>
      </c>
      <c r="Q1193" t="s">
        <v>47</v>
      </c>
      <c r="R1193" t="s">
        <v>1314</v>
      </c>
      <c r="S1193" t="s">
        <v>49</v>
      </c>
      <c r="T1193" t="s">
        <v>2167</v>
      </c>
      <c r="U1193" t="s">
        <v>1316</v>
      </c>
      <c r="V1193">
        <v>-4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</row>
    <row r="1194" spans="1:33" x14ac:dyDescent="0.25">
      <c r="A1194" t="s">
        <v>3963</v>
      </c>
      <c r="B1194" t="s">
        <v>2162</v>
      </c>
      <c r="C1194" t="s">
        <v>34</v>
      </c>
      <c r="D1194" t="s">
        <v>3645</v>
      </c>
      <c r="E1194" t="s">
        <v>984</v>
      </c>
      <c r="F1194" t="s">
        <v>985</v>
      </c>
      <c r="G1194" t="s">
        <v>1317</v>
      </c>
      <c r="H1194" t="s">
        <v>985</v>
      </c>
      <c r="I1194" t="s">
        <v>2397</v>
      </c>
      <c r="J1194" t="s">
        <v>988</v>
      </c>
      <c r="K1194" t="s">
        <v>2327</v>
      </c>
      <c r="L1194" t="s">
        <v>989</v>
      </c>
      <c r="M1194" t="s">
        <v>1019</v>
      </c>
      <c r="N1194" t="s">
        <v>2398</v>
      </c>
      <c r="O1194" t="s">
        <v>2399</v>
      </c>
      <c r="P1194" t="s">
        <v>46</v>
      </c>
      <c r="Q1194" t="s">
        <v>47</v>
      </c>
      <c r="R1194" t="s">
        <v>1314</v>
      </c>
      <c r="S1194" t="s">
        <v>49</v>
      </c>
      <c r="T1194" t="s">
        <v>2167</v>
      </c>
      <c r="U1194" t="s">
        <v>1316</v>
      </c>
      <c r="V1194">
        <v>-274</v>
      </c>
      <c r="W1194">
        <v>-185</v>
      </c>
      <c r="X1194">
        <v>-390</v>
      </c>
      <c r="Y1194">
        <v>-397</v>
      </c>
      <c r="Z1194">
        <v>-404</v>
      </c>
      <c r="AA1194">
        <v>-411</v>
      </c>
      <c r="AB1194">
        <v>-417</v>
      </c>
      <c r="AC1194">
        <v>-422</v>
      </c>
      <c r="AD1194">
        <v>-427</v>
      </c>
      <c r="AE1194">
        <v>-431</v>
      </c>
      <c r="AF1194">
        <v>-433</v>
      </c>
      <c r="AG1194">
        <v>-435</v>
      </c>
    </row>
    <row r="1195" spans="1:33" x14ac:dyDescent="0.25">
      <c r="A1195" t="s">
        <v>3963</v>
      </c>
      <c r="B1195" t="s">
        <v>2162</v>
      </c>
      <c r="C1195" t="s">
        <v>34</v>
      </c>
      <c r="D1195" t="s">
        <v>3645</v>
      </c>
      <c r="E1195" t="s">
        <v>984</v>
      </c>
      <c r="F1195" t="s">
        <v>985</v>
      </c>
      <c r="G1195" t="s">
        <v>1317</v>
      </c>
      <c r="H1195" t="s">
        <v>985</v>
      </c>
      <c r="I1195" t="s">
        <v>2400</v>
      </c>
      <c r="J1195" t="s">
        <v>988</v>
      </c>
      <c r="K1195" t="s">
        <v>2327</v>
      </c>
      <c r="L1195" t="s">
        <v>989</v>
      </c>
      <c r="M1195" t="s">
        <v>1019</v>
      </c>
      <c r="N1195" t="s">
        <v>2401</v>
      </c>
      <c r="O1195" t="s">
        <v>2402</v>
      </c>
      <c r="P1195" t="s">
        <v>46</v>
      </c>
      <c r="Q1195" t="s">
        <v>47</v>
      </c>
      <c r="R1195" t="s">
        <v>1314</v>
      </c>
      <c r="S1195" t="s">
        <v>49</v>
      </c>
      <c r="T1195" t="s">
        <v>2167</v>
      </c>
      <c r="U1195" t="s">
        <v>1316</v>
      </c>
      <c r="V1195">
        <v>-144</v>
      </c>
      <c r="W1195">
        <v>-151</v>
      </c>
      <c r="X1195">
        <v>-191</v>
      </c>
      <c r="Y1195">
        <v>-189</v>
      </c>
      <c r="Z1195">
        <v>-153</v>
      </c>
      <c r="AA1195">
        <v>-156</v>
      </c>
      <c r="AB1195">
        <v>-160</v>
      </c>
      <c r="AC1195">
        <v>-163</v>
      </c>
      <c r="AD1195">
        <v>-167</v>
      </c>
      <c r="AE1195">
        <v>-171</v>
      </c>
      <c r="AF1195">
        <v>-174</v>
      </c>
      <c r="AG1195">
        <v>-178</v>
      </c>
    </row>
    <row r="1196" spans="1:33" x14ac:dyDescent="0.25">
      <c r="A1196" t="s">
        <v>3963</v>
      </c>
      <c r="B1196" t="s">
        <v>2162</v>
      </c>
      <c r="C1196" t="s">
        <v>34</v>
      </c>
      <c r="D1196" t="s">
        <v>3645</v>
      </c>
      <c r="E1196" t="s">
        <v>984</v>
      </c>
      <c r="F1196" t="s">
        <v>985</v>
      </c>
      <c r="G1196" t="s">
        <v>1317</v>
      </c>
      <c r="H1196" t="s">
        <v>985</v>
      </c>
      <c r="I1196" t="s">
        <v>2403</v>
      </c>
      <c r="J1196" t="s">
        <v>988</v>
      </c>
      <c r="K1196" t="s">
        <v>2327</v>
      </c>
      <c r="L1196" t="s">
        <v>989</v>
      </c>
      <c r="M1196" t="s">
        <v>1019</v>
      </c>
      <c r="N1196" t="s">
        <v>2404</v>
      </c>
      <c r="O1196" t="s">
        <v>2405</v>
      </c>
      <c r="P1196" t="s">
        <v>46</v>
      </c>
      <c r="Q1196" t="s">
        <v>47</v>
      </c>
      <c r="R1196" t="s">
        <v>1314</v>
      </c>
      <c r="S1196" t="s">
        <v>49</v>
      </c>
      <c r="T1196" t="s">
        <v>2167</v>
      </c>
      <c r="U1196" t="s">
        <v>1316</v>
      </c>
      <c r="V1196">
        <v>-1</v>
      </c>
      <c r="W1196">
        <v>-1</v>
      </c>
      <c r="X1196">
        <v>-1</v>
      </c>
      <c r="Y1196">
        <v>-1</v>
      </c>
      <c r="Z1196">
        <v>-1</v>
      </c>
      <c r="AA1196">
        <v>-1</v>
      </c>
      <c r="AB1196">
        <v>-1</v>
      </c>
      <c r="AC1196">
        <v>-1</v>
      </c>
      <c r="AD1196">
        <v>-1</v>
      </c>
      <c r="AE1196">
        <v>-1</v>
      </c>
      <c r="AF1196">
        <v>-1</v>
      </c>
      <c r="AG1196">
        <v>-1</v>
      </c>
    </row>
    <row r="1197" spans="1:33" x14ac:dyDescent="0.25">
      <c r="A1197" t="s">
        <v>3963</v>
      </c>
      <c r="B1197" t="s">
        <v>2162</v>
      </c>
      <c r="C1197" t="s">
        <v>34</v>
      </c>
      <c r="D1197" t="s">
        <v>3645</v>
      </c>
      <c r="E1197" t="s">
        <v>984</v>
      </c>
      <c r="F1197" t="s">
        <v>985</v>
      </c>
      <c r="G1197" t="s">
        <v>1317</v>
      </c>
      <c r="H1197" t="s">
        <v>985</v>
      </c>
      <c r="I1197" t="s">
        <v>2406</v>
      </c>
      <c r="J1197" t="s">
        <v>988</v>
      </c>
      <c r="K1197" t="s">
        <v>2327</v>
      </c>
      <c r="L1197" t="s">
        <v>989</v>
      </c>
      <c r="M1197" t="s">
        <v>1019</v>
      </c>
      <c r="N1197" t="s">
        <v>2407</v>
      </c>
      <c r="O1197" t="s">
        <v>2408</v>
      </c>
      <c r="P1197" t="s">
        <v>46</v>
      </c>
      <c r="Q1197" t="s">
        <v>47</v>
      </c>
      <c r="R1197" t="s">
        <v>1314</v>
      </c>
      <c r="S1197" t="s">
        <v>49</v>
      </c>
      <c r="T1197" t="s">
        <v>2167</v>
      </c>
      <c r="U1197" t="s">
        <v>1316</v>
      </c>
      <c r="V1197">
        <v>-552</v>
      </c>
      <c r="W1197">
        <v>-476</v>
      </c>
      <c r="X1197">
        <v>-602</v>
      </c>
      <c r="Y1197">
        <v>-655</v>
      </c>
      <c r="Z1197">
        <v>-680</v>
      </c>
      <c r="AA1197">
        <v>-771</v>
      </c>
      <c r="AB1197">
        <v>-794</v>
      </c>
      <c r="AC1197">
        <v>-817</v>
      </c>
      <c r="AD1197">
        <v>-839</v>
      </c>
      <c r="AE1197">
        <v>-860</v>
      </c>
      <c r="AF1197">
        <v>-881</v>
      </c>
      <c r="AG1197">
        <v>-902</v>
      </c>
    </row>
    <row r="1198" spans="1:33" x14ac:dyDescent="0.25">
      <c r="A1198" t="s">
        <v>3963</v>
      </c>
      <c r="B1198" t="s">
        <v>2162</v>
      </c>
      <c r="C1198" t="s">
        <v>34</v>
      </c>
      <c r="D1198" t="s">
        <v>3645</v>
      </c>
      <c r="E1198" t="s">
        <v>984</v>
      </c>
      <c r="F1198" t="s">
        <v>985</v>
      </c>
      <c r="G1198" t="s">
        <v>1317</v>
      </c>
      <c r="H1198" t="s">
        <v>985</v>
      </c>
      <c r="I1198" t="s">
        <v>4138</v>
      </c>
      <c r="J1198" t="s">
        <v>988</v>
      </c>
      <c r="K1198" t="s">
        <v>2327</v>
      </c>
      <c r="L1198" t="s">
        <v>989</v>
      </c>
      <c r="M1198" t="s">
        <v>1019</v>
      </c>
      <c r="N1198" t="s">
        <v>4139</v>
      </c>
      <c r="O1198" t="s">
        <v>4140</v>
      </c>
      <c r="P1198" t="s">
        <v>46</v>
      </c>
      <c r="Q1198" t="s">
        <v>47</v>
      </c>
      <c r="R1198" t="s">
        <v>1314</v>
      </c>
      <c r="S1198" t="s">
        <v>49</v>
      </c>
      <c r="T1198" t="s">
        <v>2167</v>
      </c>
      <c r="U1198" t="s">
        <v>1316</v>
      </c>
      <c r="V1198">
        <v>-13</v>
      </c>
      <c r="W1198">
        <v>-11</v>
      </c>
      <c r="X1198">
        <v>-21</v>
      </c>
      <c r="Y1198">
        <v>-22</v>
      </c>
      <c r="Z1198">
        <v>-22</v>
      </c>
      <c r="AA1198">
        <v>-23</v>
      </c>
      <c r="AB1198">
        <v>-23</v>
      </c>
      <c r="AC1198">
        <v>-24</v>
      </c>
      <c r="AD1198">
        <v>-24</v>
      </c>
      <c r="AE1198">
        <v>-25</v>
      </c>
      <c r="AF1198">
        <v>-22</v>
      </c>
      <c r="AG1198">
        <v>-22</v>
      </c>
    </row>
    <row r="1199" spans="1:33" x14ac:dyDescent="0.25">
      <c r="A1199" t="s">
        <v>3963</v>
      </c>
      <c r="B1199" t="s">
        <v>2162</v>
      </c>
      <c r="C1199" t="s">
        <v>34</v>
      </c>
      <c r="D1199" t="s">
        <v>3645</v>
      </c>
      <c r="E1199" t="s">
        <v>984</v>
      </c>
      <c r="F1199" t="s">
        <v>985</v>
      </c>
      <c r="G1199" t="s">
        <v>1317</v>
      </c>
      <c r="H1199" t="s">
        <v>985</v>
      </c>
      <c r="I1199" t="s">
        <v>2409</v>
      </c>
      <c r="J1199" t="s">
        <v>988</v>
      </c>
      <c r="K1199" t="s">
        <v>2327</v>
      </c>
      <c r="L1199" t="s">
        <v>989</v>
      </c>
      <c r="M1199" t="s">
        <v>1019</v>
      </c>
      <c r="N1199" t="s">
        <v>2410</v>
      </c>
      <c r="O1199" t="s">
        <v>2411</v>
      </c>
      <c r="P1199" t="s">
        <v>46</v>
      </c>
      <c r="Q1199" t="s">
        <v>47</v>
      </c>
      <c r="R1199" t="s">
        <v>1314</v>
      </c>
      <c r="S1199" t="s">
        <v>49</v>
      </c>
      <c r="T1199" t="s">
        <v>2167</v>
      </c>
      <c r="U1199" t="s">
        <v>1316</v>
      </c>
      <c r="V1199">
        <v>-110</v>
      </c>
      <c r="W1199">
        <v>-41</v>
      </c>
      <c r="X1199">
        <v>-170</v>
      </c>
      <c r="Y1199">
        <v>-176</v>
      </c>
      <c r="Z1199">
        <v>-178</v>
      </c>
      <c r="AA1199">
        <v>-181</v>
      </c>
      <c r="AB1199">
        <v>-182</v>
      </c>
      <c r="AC1199">
        <v>-183</v>
      </c>
      <c r="AD1199">
        <v>-183</v>
      </c>
      <c r="AE1199">
        <v>-183</v>
      </c>
      <c r="AF1199">
        <v>-182</v>
      </c>
      <c r="AG1199">
        <v>-181</v>
      </c>
    </row>
    <row r="1200" spans="1:33" x14ac:dyDescent="0.25">
      <c r="A1200" t="s">
        <v>3963</v>
      </c>
      <c r="B1200" t="s">
        <v>2162</v>
      </c>
      <c r="C1200" t="s">
        <v>34</v>
      </c>
      <c r="D1200" t="s">
        <v>3645</v>
      </c>
      <c r="E1200" t="s">
        <v>984</v>
      </c>
      <c r="F1200" t="s">
        <v>985</v>
      </c>
      <c r="G1200" t="s">
        <v>1317</v>
      </c>
      <c r="H1200" t="s">
        <v>985</v>
      </c>
      <c r="I1200" t="s">
        <v>2412</v>
      </c>
      <c r="J1200" t="s">
        <v>988</v>
      </c>
      <c r="K1200" t="s">
        <v>2327</v>
      </c>
      <c r="L1200" t="s">
        <v>989</v>
      </c>
      <c r="M1200" t="s">
        <v>1019</v>
      </c>
      <c r="N1200" t="s">
        <v>2413</v>
      </c>
      <c r="O1200" t="s">
        <v>2414</v>
      </c>
      <c r="P1200" t="s">
        <v>46</v>
      </c>
      <c r="Q1200" t="s">
        <v>47</v>
      </c>
      <c r="R1200" t="s">
        <v>1314</v>
      </c>
      <c r="S1200" t="s">
        <v>49</v>
      </c>
      <c r="T1200" t="s">
        <v>2167</v>
      </c>
      <c r="U1200" t="s">
        <v>1316</v>
      </c>
      <c r="V1200">
        <v>-2161</v>
      </c>
      <c r="W1200">
        <v>-2041</v>
      </c>
      <c r="X1200">
        <v>-2649</v>
      </c>
      <c r="Y1200">
        <v>-2664</v>
      </c>
      <c r="Z1200">
        <v>-2772</v>
      </c>
      <c r="AA1200">
        <v>-2858</v>
      </c>
      <c r="AB1200">
        <v>-2941</v>
      </c>
      <c r="AC1200">
        <v>-3022</v>
      </c>
      <c r="AD1200">
        <v>-3105</v>
      </c>
      <c r="AE1200">
        <v>-3188</v>
      </c>
      <c r="AF1200">
        <v>-3269</v>
      </c>
      <c r="AG1200">
        <v>-3348</v>
      </c>
    </row>
    <row r="1201" spans="1:33" x14ac:dyDescent="0.25">
      <c r="A1201" t="s">
        <v>3963</v>
      </c>
      <c r="B1201" t="s">
        <v>2162</v>
      </c>
      <c r="C1201" t="s">
        <v>34</v>
      </c>
      <c r="D1201" t="s">
        <v>3645</v>
      </c>
      <c r="E1201" t="s">
        <v>984</v>
      </c>
      <c r="F1201" t="s">
        <v>985</v>
      </c>
      <c r="G1201" t="s">
        <v>1317</v>
      </c>
      <c r="H1201" t="s">
        <v>985</v>
      </c>
      <c r="I1201" t="s">
        <v>2415</v>
      </c>
      <c r="J1201" t="s">
        <v>988</v>
      </c>
      <c r="K1201" t="s">
        <v>2327</v>
      </c>
      <c r="L1201" t="s">
        <v>989</v>
      </c>
      <c r="M1201" t="s">
        <v>1019</v>
      </c>
      <c r="N1201" t="s">
        <v>2416</v>
      </c>
      <c r="O1201" t="s">
        <v>2417</v>
      </c>
      <c r="P1201" t="s">
        <v>46</v>
      </c>
      <c r="Q1201" t="s">
        <v>47</v>
      </c>
      <c r="R1201" t="s">
        <v>1314</v>
      </c>
      <c r="S1201" t="s">
        <v>49</v>
      </c>
      <c r="T1201" t="s">
        <v>2167</v>
      </c>
      <c r="U1201" t="s">
        <v>1316</v>
      </c>
      <c r="V1201">
        <v>-4</v>
      </c>
      <c r="W1201">
        <v>-3</v>
      </c>
      <c r="X1201">
        <v>-3</v>
      </c>
      <c r="Y1201">
        <v>-3</v>
      </c>
      <c r="Z1201">
        <v>-3</v>
      </c>
      <c r="AA1201">
        <v>-3</v>
      </c>
      <c r="AB1201">
        <v>-3</v>
      </c>
      <c r="AC1201">
        <v>-3</v>
      </c>
      <c r="AD1201">
        <v>-3</v>
      </c>
      <c r="AE1201">
        <v>-3</v>
      </c>
      <c r="AF1201">
        <v>-4</v>
      </c>
      <c r="AG1201">
        <v>-4</v>
      </c>
    </row>
    <row r="1202" spans="1:33" x14ac:dyDescent="0.25">
      <c r="A1202" t="s">
        <v>3963</v>
      </c>
      <c r="B1202" t="s">
        <v>2162</v>
      </c>
      <c r="C1202" t="s">
        <v>34</v>
      </c>
      <c r="D1202" t="s">
        <v>3645</v>
      </c>
      <c r="E1202" t="s">
        <v>984</v>
      </c>
      <c r="F1202" t="s">
        <v>985</v>
      </c>
      <c r="G1202" t="s">
        <v>1317</v>
      </c>
      <c r="H1202" t="s">
        <v>985</v>
      </c>
      <c r="I1202" t="s">
        <v>2418</v>
      </c>
      <c r="J1202" t="s">
        <v>988</v>
      </c>
      <c r="K1202" t="s">
        <v>2327</v>
      </c>
      <c r="L1202" t="s">
        <v>989</v>
      </c>
      <c r="M1202" t="s">
        <v>1019</v>
      </c>
      <c r="N1202" t="s">
        <v>2419</v>
      </c>
      <c r="O1202" t="s">
        <v>2420</v>
      </c>
      <c r="P1202" t="s">
        <v>46</v>
      </c>
      <c r="Q1202" t="s">
        <v>47</v>
      </c>
      <c r="R1202" t="s">
        <v>1314</v>
      </c>
      <c r="S1202" t="s">
        <v>49</v>
      </c>
      <c r="T1202" t="s">
        <v>2167</v>
      </c>
      <c r="U1202" t="s">
        <v>1316</v>
      </c>
      <c r="V1202">
        <v>-48</v>
      </c>
      <c r="W1202">
        <v>-54</v>
      </c>
      <c r="X1202">
        <v>-54</v>
      </c>
      <c r="Y1202">
        <v>-55</v>
      </c>
      <c r="Z1202">
        <v>-56</v>
      </c>
      <c r="AA1202">
        <v>-58</v>
      </c>
      <c r="AB1202">
        <v>-59</v>
      </c>
      <c r="AC1202">
        <v>-60</v>
      </c>
      <c r="AD1202">
        <v>-61</v>
      </c>
      <c r="AE1202">
        <v>-63</v>
      </c>
      <c r="AF1202">
        <v>-64</v>
      </c>
      <c r="AG1202">
        <v>-66</v>
      </c>
    </row>
    <row r="1203" spans="1:33" x14ac:dyDescent="0.25">
      <c r="A1203" t="s">
        <v>3963</v>
      </c>
      <c r="B1203" t="s">
        <v>2162</v>
      </c>
      <c r="C1203" t="s">
        <v>34</v>
      </c>
      <c r="D1203" t="s">
        <v>3645</v>
      </c>
      <c r="E1203" t="s">
        <v>984</v>
      </c>
      <c r="F1203" t="s">
        <v>985</v>
      </c>
      <c r="G1203" t="s">
        <v>1317</v>
      </c>
      <c r="H1203" t="s">
        <v>985</v>
      </c>
      <c r="I1203" t="s">
        <v>2421</v>
      </c>
      <c r="J1203" t="s">
        <v>988</v>
      </c>
      <c r="K1203" t="s">
        <v>2327</v>
      </c>
      <c r="L1203" t="s">
        <v>989</v>
      </c>
      <c r="M1203" t="s">
        <v>1019</v>
      </c>
      <c r="N1203" t="s">
        <v>2422</v>
      </c>
      <c r="O1203" t="s">
        <v>2423</v>
      </c>
      <c r="P1203" t="s">
        <v>46</v>
      </c>
      <c r="Q1203" t="s">
        <v>47</v>
      </c>
      <c r="R1203" t="s">
        <v>1314</v>
      </c>
      <c r="S1203" t="s">
        <v>49</v>
      </c>
      <c r="T1203" t="s">
        <v>2167</v>
      </c>
      <c r="U1203" t="s">
        <v>1316</v>
      </c>
      <c r="V1203">
        <v>-1</v>
      </c>
      <c r="W1203">
        <v>-1</v>
      </c>
      <c r="X1203">
        <v>-2</v>
      </c>
      <c r="Y1203">
        <v>-2</v>
      </c>
      <c r="Z1203">
        <v>-2</v>
      </c>
      <c r="AA1203">
        <v>-2</v>
      </c>
      <c r="AB1203">
        <v>-2</v>
      </c>
      <c r="AC1203">
        <v>-2</v>
      </c>
      <c r="AD1203">
        <v>-2</v>
      </c>
      <c r="AE1203">
        <v>-2</v>
      </c>
      <c r="AF1203">
        <v>-2</v>
      </c>
      <c r="AG1203">
        <v>-2</v>
      </c>
    </row>
    <row r="1204" spans="1:33" x14ac:dyDescent="0.25">
      <c r="A1204" t="s">
        <v>3963</v>
      </c>
      <c r="B1204" t="s">
        <v>2162</v>
      </c>
      <c r="C1204" t="s">
        <v>34</v>
      </c>
      <c r="D1204" t="s">
        <v>3645</v>
      </c>
      <c r="E1204" t="s">
        <v>461</v>
      </c>
      <c r="F1204" t="s">
        <v>1043</v>
      </c>
      <c r="G1204" t="s">
        <v>1019</v>
      </c>
      <c r="H1204" t="s">
        <v>1043</v>
      </c>
      <c r="I1204" t="s">
        <v>2424</v>
      </c>
      <c r="J1204" t="s">
        <v>1045</v>
      </c>
      <c r="K1204" t="s">
        <v>2327</v>
      </c>
      <c r="L1204" t="s">
        <v>1046</v>
      </c>
      <c r="M1204" t="s">
        <v>1019</v>
      </c>
      <c r="N1204" t="s">
        <v>2425</v>
      </c>
      <c r="O1204" t="s">
        <v>2426</v>
      </c>
      <c r="P1204" t="s">
        <v>46</v>
      </c>
      <c r="Q1204" t="s">
        <v>47</v>
      </c>
      <c r="R1204" t="s">
        <v>1314</v>
      </c>
      <c r="S1204" t="s">
        <v>49</v>
      </c>
      <c r="T1204" t="s">
        <v>2167</v>
      </c>
      <c r="U1204" t="s">
        <v>1316</v>
      </c>
      <c r="V1204">
        <v>-20</v>
      </c>
      <c r="W1204">
        <v>-19</v>
      </c>
      <c r="X1204">
        <v>-20</v>
      </c>
      <c r="Y1204">
        <v>-20</v>
      </c>
      <c r="Z1204">
        <v>-21</v>
      </c>
      <c r="AA1204">
        <v>-21</v>
      </c>
      <c r="AB1204">
        <v>-22</v>
      </c>
      <c r="AC1204">
        <v>-22</v>
      </c>
      <c r="AD1204">
        <v>-23</v>
      </c>
      <c r="AE1204">
        <v>-23</v>
      </c>
      <c r="AF1204">
        <v>-24</v>
      </c>
      <c r="AG1204">
        <v>-24</v>
      </c>
    </row>
    <row r="1205" spans="1:33" x14ac:dyDescent="0.25">
      <c r="A1205" t="s">
        <v>3963</v>
      </c>
      <c r="B1205" t="s">
        <v>2162</v>
      </c>
      <c r="C1205" t="s">
        <v>34</v>
      </c>
      <c r="D1205" t="s">
        <v>3645</v>
      </c>
      <c r="E1205" t="s">
        <v>461</v>
      </c>
      <c r="F1205" t="s">
        <v>1043</v>
      </c>
      <c r="G1205" t="s">
        <v>1019</v>
      </c>
      <c r="H1205" t="s">
        <v>1043</v>
      </c>
      <c r="I1205" t="s">
        <v>2427</v>
      </c>
      <c r="J1205" t="s">
        <v>1045</v>
      </c>
      <c r="K1205" t="s">
        <v>2327</v>
      </c>
      <c r="L1205" t="s">
        <v>1046</v>
      </c>
      <c r="M1205" t="s">
        <v>1019</v>
      </c>
      <c r="N1205" t="s">
        <v>2428</v>
      </c>
      <c r="O1205" t="s">
        <v>2429</v>
      </c>
      <c r="P1205" t="s">
        <v>46</v>
      </c>
      <c r="Q1205" t="s">
        <v>47</v>
      </c>
      <c r="R1205" t="s">
        <v>1314</v>
      </c>
      <c r="S1205" t="s">
        <v>49</v>
      </c>
      <c r="T1205" t="s">
        <v>2167</v>
      </c>
      <c r="U1205" t="s">
        <v>1316</v>
      </c>
      <c r="V1205">
        <v>-6</v>
      </c>
      <c r="W1205">
        <v>-33</v>
      </c>
      <c r="X1205">
        <v>-7</v>
      </c>
      <c r="Y1205">
        <v>-8</v>
      </c>
      <c r="Z1205">
        <v>-34</v>
      </c>
      <c r="AA1205">
        <v>-7</v>
      </c>
      <c r="AB1205">
        <v>-9</v>
      </c>
      <c r="AC1205">
        <v>-34</v>
      </c>
      <c r="AD1205">
        <v>-7</v>
      </c>
      <c r="AE1205">
        <v>-9</v>
      </c>
      <c r="AF1205">
        <v>-34</v>
      </c>
      <c r="AG1205">
        <v>-7</v>
      </c>
    </row>
    <row r="1206" spans="1:33" x14ac:dyDescent="0.25">
      <c r="A1206" t="s">
        <v>3963</v>
      </c>
      <c r="B1206" t="s">
        <v>2162</v>
      </c>
      <c r="C1206" t="s">
        <v>34</v>
      </c>
      <c r="D1206" t="s">
        <v>3645</v>
      </c>
      <c r="E1206" t="s">
        <v>1106</v>
      </c>
      <c r="F1206" t="s">
        <v>1107</v>
      </c>
      <c r="G1206" t="s">
        <v>252</v>
      </c>
      <c r="H1206" t="s">
        <v>3837</v>
      </c>
      <c r="I1206" t="s">
        <v>3916</v>
      </c>
      <c r="J1206" t="s">
        <v>878</v>
      </c>
      <c r="K1206" t="s">
        <v>2327</v>
      </c>
      <c r="L1206" t="s">
        <v>1110</v>
      </c>
      <c r="M1206" t="s">
        <v>693</v>
      </c>
      <c r="N1206" t="s">
        <v>2430</v>
      </c>
      <c r="O1206" t="s">
        <v>3917</v>
      </c>
      <c r="P1206" t="s">
        <v>46</v>
      </c>
      <c r="Q1206" t="s">
        <v>47</v>
      </c>
      <c r="R1206" t="s">
        <v>1314</v>
      </c>
      <c r="S1206" t="s">
        <v>49</v>
      </c>
      <c r="T1206" t="s">
        <v>2167</v>
      </c>
      <c r="U1206" t="s">
        <v>1316</v>
      </c>
      <c r="V1206">
        <v>-121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</row>
    <row r="1207" spans="1:33" x14ac:dyDescent="0.25">
      <c r="A1207" t="s">
        <v>3963</v>
      </c>
      <c r="B1207" t="s">
        <v>2162</v>
      </c>
      <c r="C1207" t="s">
        <v>34</v>
      </c>
      <c r="D1207" t="s">
        <v>3645</v>
      </c>
      <c r="E1207" t="s">
        <v>1178</v>
      </c>
      <c r="F1207" t="s">
        <v>1179</v>
      </c>
      <c r="G1207" t="s">
        <v>1019</v>
      </c>
      <c r="H1207" t="s">
        <v>1179</v>
      </c>
      <c r="I1207" t="s">
        <v>4141</v>
      </c>
      <c r="J1207" t="s">
        <v>70</v>
      </c>
      <c r="K1207" t="s">
        <v>2327</v>
      </c>
      <c r="L1207" t="s">
        <v>1181</v>
      </c>
      <c r="M1207" t="s">
        <v>1019</v>
      </c>
      <c r="N1207" t="s">
        <v>4142</v>
      </c>
      <c r="O1207" t="s">
        <v>4143</v>
      </c>
      <c r="P1207" t="s">
        <v>46</v>
      </c>
      <c r="Q1207" t="s">
        <v>47</v>
      </c>
      <c r="R1207" t="s">
        <v>1314</v>
      </c>
      <c r="S1207" t="s">
        <v>49</v>
      </c>
      <c r="T1207" t="s">
        <v>2167</v>
      </c>
      <c r="U1207" t="s">
        <v>1316</v>
      </c>
      <c r="V1207">
        <v>-1266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</row>
    <row r="1208" spans="1:33" x14ac:dyDescent="0.25">
      <c r="A1208" t="s">
        <v>3963</v>
      </c>
      <c r="B1208" t="s">
        <v>2162</v>
      </c>
      <c r="C1208" t="s">
        <v>34</v>
      </c>
      <c r="D1208" t="s">
        <v>3645</v>
      </c>
      <c r="E1208" t="s">
        <v>1183</v>
      </c>
      <c r="F1208" t="s">
        <v>1184</v>
      </c>
      <c r="G1208" t="s">
        <v>1019</v>
      </c>
      <c r="H1208" t="s">
        <v>1184</v>
      </c>
      <c r="I1208" t="s">
        <v>2431</v>
      </c>
      <c r="J1208" t="s">
        <v>551</v>
      </c>
      <c r="K1208" t="s">
        <v>2327</v>
      </c>
      <c r="L1208" t="s">
        <v>1187</v>
      </c>
      <c r="M1208" t="s">
        <v>1019</v>
      </c>
      <c r="N1208" t="s">
        <v>2432</v>
      </c>
      <c r="O1208" t="s">
        <v>2433</v>
      </c>
      <c r="P1208" t="s">
        <v>46</v>
      </c>
      <c r="Q1208" t="s">
        <v>47</v>
      </c>
      <c r="R1208" t="s">
        <v>1314</v>
      </c>
      <c r="S1208" t="s">
        <v>49</v>
      </c>
      <c r="T1208" t="s">
        <v>2167</v>
      </c>
      <c r="U1208" t="s">
        <v>1316</v>
      </c>
      <c r="V1208">
        <v>-130</v>
      </c>
      <c r="W1208">
        <v>-135</v>
      </c>
      <c r="X1208">
        <v>-138</v>
      </c>
      <c r="Y1208">
        <v>-138</v>
      </c>
      <c r="Z1208">
        <v>-138</v>
      </c>
      <c r="AA1208">
        <v>-138</v>
      </c>
      <c r="AB1208">
        <v>-138</v>
      </c>
      <c r="AC1208">
        <v>-138</v>
      </c>
      <c r="AD1208">
        <v>-138</v>
      </c>
      <c r="AE1208">
        <v>-138</v>
      </c>
      <c r="AF1208">
        <v>-138</v>
      </c>
      <c r="AG1208">
        <v>-138</v>
      </c>
    </row>
    <row r="1209" spans="1:33" x14ac:dyDescent="0.25">
      <c r="A1209" t="s">
        <v>3963</v>
      </c>
      <c r="B1209" t="s">
        <v>2162</v>
      </c>
      <c r="C1209" t="s">
        <v>34</v>
      </c>
      <c r="D1209" t="s">
        <v>3645</v>
      </c>
      <c r="E1209" t="s">
        <v>2309</v>
      </c>
      <c r="F1209" t="s">
        <v>2310</v>
      </c>
      <c r="G1209" t="s">
        <v>1019</v>
      </c>
      <c r="H1209" t="s">
        <v>2310</v>
      </c>
      <c r="I1209" t="s">
        <v>2434</v>
      </c>
      <c r="J1209" t="s">
        <v>1150</v>
      </c>
      <c r="K1209" t="s">
        <v>2327</v>
      </c>
      <c r="L1209" t="s">
        <v>169</v>
      </c>
      <c r="M1209" t="s">
        <v>1019</v>
      </c>
      <c r="N1209" t="s">
        <v>2435</v>
      </c>
      <c r="O1209" t="s">
        <v>2436</v>
      </c>
      <c r="P1209" t="s">
        <v>46</v>
      </c>
      <c r="Q1209" t="s">
        <v>47</v>
      </c>
      <c r="R1209" t="s">
        <v>1314</v>
      </c>
      <c r="S1209" t="s">
        <v>49</v>
      </c>
      <c r="T1209" t="s">
        <v>2167</v>
      </c>
      <c r="U1209" t="s">
        <v>1316</v>
      </c>
      <c r="V1209">
        <v>0</v>
      </c>
      <c r="W1209">
        <v>-78</v>
      </c>
      <c r="X1209">
        <v>-228</v>
      </c>
      <c r="Y1209">
        <v>-233</v>
      </c>
      <c r="Z1209">
        <v>-238</v>
      </c>
      <c r="AA1209">
        <v>-243</v>
      </c>
      <c r="AB1209">
        <v>-249</v>
      </c>
      <c r="AC1209">
        <v>-254</v>
      </c>
      <c r="AD1209">
        <v>-260</v>
      </c>
      <c r="AE1209">
        <v>-265</v>
      </c>
      <c r="AF1209">
        <v>-271</v>
      </c>
      <c r="AG1209">
        <v>-277</v>
      </c>
    </row>
    <row r="1210" spans="1:33" x14ac:dyDescent="0.25">
      <c r="A1210" t="s">
        <v>3963</v>
      </c>
      <c r="B1210" t="s">
        <v>2162</v>
      </c>
      <c r="C1210" t="s">
        <v>34</v>
      </c>
      <c r="D1210" t="s">
        <v>3645</v>
      </c>
      <c r="E1210" t="s">
        <v>1243</v>
      </c>
      <c r="F1210" t="s">
        <v>1244</v>
      </c>
      <c r="G1210" t="s">
        <v>1019</v>
      </c>
      <c r="H1210" t="s">
        <v>1244</v>
      </c>
      <c r="I1210" t="s">
        <v>4144</v>
      </c>
      <c r="J1210" t="s">
        <v>66</v>
      </c>
      <c r="K1210" t="s">
        <v>2327</v>
      </c>
      <c r="L1210" t="s">
        <v>1246</v>
      </c>
      <c r="M1210" t="s">
        <v>1019</v>
      </c>
      <c r="N1210" t="s">
        <v>4145</v>
      </c>
      <c r="O1210" t="s">
        <v>4146</v>
      </c>
      <c r="P1210" t="s">
        <v>46</v>
      </c>
      <c r="Q1210" t="s">
        <v>47</v>
      </c>
      <c r="R1210" t="s">
        <v>1314</v>
      </c>
      <c r="S1210" t="s">
        <v>49</v>
      </c>
      <c r="T1210" t="s">
        <v>2167</v>
      </c>
      <c r="U1210" t="s">
        <v>1316</v>
      </c>
      <c r="V1210">
        <v>-2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</row>
    <row r="1211" spans="1:33" x14ac:dyDescent="0.25">
      <c r="A1211" t="s">
        <v>3963</v>
      </c>
      <c r="B1211" t="s">
        <v>2162</v>
      </c>
      <c r="C1211" t="s">
        <v>34</v>
      </c>
      <c r="D1211" t="s">
        <v>3645</v>
      </c>
      <c r="E1211" t="s">
        <v>1280</v>
      </c>
      <c r="F1211" t="s">
        <v>1281</v>
      </c>
      <c r="G1211" t="s">
        <v>1019</v>
      </c>
      <c r="H1211" t="s">
        <v>1281</v>
      </c>
      <c r="I1211" t="s">
        <v>2437</v>
      </c>
      <c r="J1211" t="s">
        <v>503</v>
      </c>
      <c r="K1211" t="s">
        <v>2346</v>
      </c>
      <c r="L1211" t="s">
        <v>1283</v>
      </c>
      <c r="M1211" t="s">
        <v>1019</v>
      </c>
      <c r="N1211" t="s">
        <v>2438</v>
      </c>
      <c r="O1211" t="s">
        <v>2439</v>
      </c>
      <c r="P1211" t="s">
        <v>46</v>
      </c>
      <c r="Q1211" t="s">
        <v>47</v>
      </c>
      <c r="R1211" t="s">
        <v>1314</v>
      </c>
      <c r="S1211" t="s">
        <v>49</v>
      </c>
      <c r="T1211" t="s">
        <v>2191</v>
      </c>
      <c r="U1211" t="s">
        <v>1316</v>
      </c>
      <c r="V1211">
        <v>-704</v>
      </c>
      <c r="W1211">
        <v>-710</v>
      </c>
      <c r="X1211">
        <v>-746</v>
      </c>
      <c r="Y1211">
        <v>-762</v>
      </c>
      <c r="Z1211">
        <v>-778</v>
      </c>
      <c r="AA1211">
        <v>-795</v>
      </c>
      <c r="AB1211">
        <v>-813</v>
      </c>
      <c r="AC1211">
        <v>-831</v>
      </c>
      <c r="AD1211">
        <v>-849</v>
      </c>
      <c r="AE1211">
        <v>-868</v>
      </c>
      <c r="AF1211">
        <v>-887</v>
      </c>
      <c r="AG1211">
        <v>-907</v>
      </c>
    </row>
    <row r="1212" spans="1:33" x14ac:dyDescent="0.25">
      <c r="A1212" t="s">
        <v>3963</v>
      </c>
      <c r="B1212" t="s">
        <v>2162</v>
      </c>
      <c r="C1212" t="s">
        <v>34</v>
      </c>
      <c r="D1212" t="s">
        <v>3645</v>
      </c>
      <c r="E1212" t="s">
        <v>1280</v>
      </c>
      <c r="F1212" t="s">
        <v>1281</v>
      </c>
      <c r="G1212" t="s">
        <v>1019</v>
      </c>
      <c r="H1212" t="s">
        <v>1281</v>
      </c>
      <c r="I1212" t="s">
        <v>2437</v>
      </c>
      <c r="J1212" t="s">
        <v>503</v>
      </c>
      <c r="K1212" t="s">
        <v>2346</v>
      </c>
      <c r="L1212" t="s">
        <v>1283</v>
      </c>
      <c r="M1212" t="s">
        <v>1019</v>
      </c>
      <c r="N1212" t="s">
        <v>2438</v>
      </c>
      <c r="O1212" t="s">
        <v>2439</v>
      </c>
      <c r="P1212" t="s">
        <v>46</v>
      </c>
      <c r="Q1212" t="s">
        <v>47</v>
      </c>
      <c r="R1212" t="s">
        <v>1314</v>
      </c>
      <c r="S1212" t="s">
        <v>181</v>
      </c>
      <c r="T1212" t="s">
        <v>2191</v>
      </c>
      <c r="U1212" t="s">
        <v>1316</v>
      </c>
      <c r="V1212">
        <v>0</v>
      </c>
      <c r="W1212">
        <v>-11</v>
      </c>
      <c r="X1212">
        <v>-11</v>
      </c>
      <c r="Y1212">
        <v>-11</v>
      </c>
      <c r="Z1212">
        <v>-11</v>
      </c>
      <c r="AA1212">
        <v>-12</v>
      </c>
      <c r="AB1212">
        <v>-12</v>
      </c>
      <c r="AC1212">
        <v>-12</v>
      </c>
      <c r="AD1212">
        <v>-13</v>
      </c>
      <c r="AE1212">
        <v>-13</v>
      </c>
      <c r="AF1212">
        <v>-13</v>
      </c>
      <c r="AG1212">
        <v>-13</v>
      </c>
    </row>
    <row r="1213" spans="1:33" x14ac:dyDescent="0.25">
      <c r="A1213" t="s">
        <v>3963</v>
      </c>
      <c r="B1213" t="s">
        <v>2162</v>
      </c>
      <c r="C1213" t="s">
        <v>34</v>
      </c>
      <c r="D1213" t="s">
        <v>3645</v>
      </c>
      <c r="E1213" t="s">
        <v>89</v>
      </c>
      <c r="F1213" t="s">
        <v>3579</v>
      </c>
      <c r="G1213" t="s">
        <v>1019</v>
      </c>
      <c r="H1213" t="s">
        <v>3579</v>
      </c>
      <c r="I1213" t="s">
        <v>3918</v>
      </c>
      <c r="J1213" t="s">
        <v>70</v>
      </c>
      <c r="K1213" t="s">
        <v>2346</v>
      </c>
      <c r="L1213" t="s">
        <v>3581</v>
      </c>
      <c r="M1213" t="s">
        <v>1019</v>
      </c>
      <c r="N1213" t="s">
        <v>3919</v>
      </c>
      <c r="O1213" t="s">
        <v>3920</v>
      </c>
      <c r="P1213" t="s">
        <v>46</v>
      </c>
      <c r="Q1213" t="s">
        <v>47</v>
      </c>
      <c r="R1213" t="s">
        <v>1314</v>
      </c>
      <c r="S1213" t="s">
        <v>49</v>
      </c>
      <c r="T1213" t="s">
        <v>2191</v>
      </c>
      <c r="U1213" t="s">
        <v>1316</v>
      </c>
      <c r="V1213">
        <v>0</v>
      </c>
      <c r="W1213">
        <v>-2</v>
      </c>
      <c r="X1213">
        <v>-2</v>
      </c>
      <c r="Y1213">
        <v>-2</v>
      </c>
      <c r="Z1213">
        <v>-2</v>
      </c>
      <c r="AA1213">
        <v>-2</v>
      </c>
      <c r="AB1213">
        <v>-2</v>
      </c>
      <c r="AC1213">
        <v>-2</v>
      </c>
      <c r="AD1213">
        <v>-2</v>
      </c>
      <c r="AE1213">
        <v>-2</v>
      </c>
      <c r="AF1213">
        <v>-2</v>
      </c>
      <c r="AG1213">
        <v>-2</v>
      </c>
    </row>
    <row r="1214" spans="1:33" x14ac:dyDescent="0.25">
      <c r="A1214" t="s">
        <v>3963</v>
      </c>
      <c r="B1214" t="s">
        <v>2162</v>
      </c>
      <c r="C1214" t="s">
        <v>1337</v>
      </c>
      <c r="D1214" t="s">
        <v>3646</v>
      </c>
      <c r="E1214" t="s">
        <v>35</v>
      </c>
      <c r="F1214" t="s">
        <v>36</v>
      </c>
      <c r="G1214" t="s">
        <v>102</v>
      </c>
      <c r="H1214" t="s">
        <v>1350</v>
      </c>
      <c r="I1214" t="s">
        <v>1351</v>
      </c>
      <c r="J1214" t="s">
        <v>735</v>
      </c>
      <c r="K1214" t="s">
        <v>2442</v>
      </c>
      <c r="L1214" t="s">
        <v>42</v>
      </c>
      <c r="M1214" t="s">
        <v>102</v>
      </c>
      <c r="N1214" t="s">
        <v>1352</v>
      </c>
      <c r="O1214" t="s">
        <v>1353</v>
      </c>
      <c r="P1214" t="s">
        <v>1343</v>
      </c>
      <c r="Q1214" t="s">
        <v>47</v>
      </c>
      <c r="R1214" t="s">
        <v>2445</v>
      </c>
      <c r="S1214" t="s">
        <v>49</v>
      </c>
      <c r="T1214" t="s">
        <v>2167</v>
      </c>
      <c r="U1214" t="s">
        <v>51</v>
      </c>
      <c r="V1214">
        <v>-3</v>
      </c>
      <c r="W1214">
        <v>-5</v>
      </c>
      <c r="X1214">
        <v>-5</v>
      </c>
      <c r="Y1214">
        <v>-12</v>
      </c>
      <c r="Z1214">
        <v>-13</v>
      </c>
      <c r="AA1214">
        <v>-14</v>
      </c>
      <c r="AB1214">
        <v>-15</v>
      </c>
      <c r="AC1214">
        <v>-16</v>
      </c>
      <c r="AD1214">
        <v>-17</v>
      </c>
      <c r="AE1214">
        <v>-18</v>
      </c>
      <c r="AF1214">
        <v>-19</v>
      </c>
      <c r="AG1214">
        <v>-20</v>
      </c>
    </row>
    <row r="1215" spans="1:33" x14ac:dyDescent="0.25">
      <c r="A1215" t="s">
        <v>3963</v>
      </c>
      <c r="B1215" t="s">
        <v>2162</v>
      </c>
      <c r="C1215" t="s">
        <v>1337</v>
      </c>
      <c r="D1215" t="s">
        <v>3646</v>
      </c>
      <c r="E1215" t="s">
        <v>103</v>
      </c>
      <c r="F1215" t="s">
        <v>104</v>
      </c>
      <c r="G1215" t="s">
        <v>122</v>
      </c>
      <c r="H1215" t="s">
        <v>144</v>
      </c>
      <c r="I1215" t="s">
        <v>149</v>
      </c>
      <c r="J1215" t="s">
        <v>108</v>
      </c>
      <c r="K1215" t="s">
        <v>2442</v>
      </c>
      <c r="L1215" t="s">
        <v>109</v>
      </c>
      <c r="M1215" t="s">
        <v>146</v>
      </c>
      <c r="N1215" t="s">
        <v>150</v>
      </c>
      <c r="O1215" t="s">
        <v>151</v>
      </c>
      <c r="P1215" t="s">
        <v>1343</v>
      </c>
      <c r="Q1215" t="s">
        <v>47</v>
      </c>
      <c r="R1215" t="s">
        <v>2445</v>
      </c>
      <c r="S1215" t="s">
        <v>49</v>
      </c>
      <c r="T1215" t="s">
        <v>2167</v>
      </c>
      <c r="U1215" t="s">
        <v>51</v>
      </c>
      <c r="V1215">
        <v>-1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</row>
    <row r="1216" spans="1:33" x14ac:dyDescent="0.25">
      <c r="A1216" t="s">
        <v>3963</v>
      </c>
      <c r="B1216" t="s">
        <v>2162</v>
      </c>
      <c r="C1216" t="s">
        <v>1337</v>
      </c>
      <c r="D1216" t="s">
        <v>3646</v>
      </c>
      <c r="E1216" t="s">
        <v>103</v>
      </c>
      <c r="F1216" t="s">
        <v>104</v>
      </c>
      <c r="G1216" t="s">
        <v>161</v>
      </c>
      <c r="H1216" t="s">
        <v>162</v>
      </c>
      <c r="I1216" t="s">
        <v>1354</v>
      </c>
      <c r="J1216" t="s">
        <v>108</v>
      </c>
      <c r="K1216" t="s">
        <v>2442</v>
      </c>
      <c r="L1216" t="s">
        <v>109</v>
      </c>
      <c r="M1216" t="s">
        <v>85</v>
      </c>
      <c r="N1216" t="s">
        <v>1355</v>
      </c>
      <c r="O1216" t="s">
        <v>1356</v>
      </c>
      <c r="P1216" t="s">
        <v>1343</v>
      </c>
      <c r="Q1216" t="s">
        <v>47</v>
      </c>
      <c r="R1216" t="s">
        <v>2445</v>
      </c>
      <c r="S1216" t="s">
        <v>49</v>
      </c>
      <c r="T1216" t="s">
        <v>2167</v>
      </c>
      <c r="U1216" t="s">
        <v>51</v>
      </c>
      <c r="V1216">
        <v>-37</v>
      </c>
      <c r="W1216">
        <v>-55</v>
      </c>
      <c r="X1216">
        <v>-55</v>
      </c>
      <c r="Y1216">
        <v>-57</v>
      </c>
      <c r="Z1216">
        <v>-57</v>
      </c>
      <c r="AA1216">
        <v>-57</v>
      </c>
      <c r="AB1216">
        <v>-57</v>
      </c>
      <c r="AC1216">
        <v>-57</v>
      </c>
      <c r="AD1216">
        <v>-57</v>
      </c>
      <c r="AE1216">
        <v>-57</v>
      </c>
      <c r="AF1216">
        <v>-57</v>
      </c>
      <c r="AG1216">
        <v>-57</v>
      </c>
    </row>
    <row r="1217" spans="1:33" x14ac:dyDescent="0.25">
      <c r="A1217" t="s">
        <v>3963</v>
      </c>
      <c r="B1217" t="s">
        <v>2162</v>
      </c>
      <c r="C1217" t="s">
        <v>1337</v>
      </c>
      <c r="D1217" t="s">
        <v>3646</v>
      </c>
      <c r="E1217" t="s">
        <v>103</v>
      </c>
      <c r="F1217" t="s">
        <v>104</v>
      </c>
      <c r="G1217" t="s">
        <v>161</v>
      </c>
      <c r="H1217" t="s">
        <v>162</v>
      </c>
      <c r="I1217" t="s">
        <v>2446</v>
      </c>
      <c r="J1217" t="s">
        <v>169</v>
      </c>
      <c r="K1217" t="s">
        <v>2442</v>
      </c>
      <c r="L1217" t="s">
        <v>109</v>
      </c>
      <c r="M1217" t="s">
        <v>85</v>
      </c>
      <c r="N1217" t="s">
        <v>2447</v>
      </c>
      <c r="O1217" t="s">
        <v>2448</v>
      </c>
      <c r="P1217" t="s">
        <v>1343</v>
      </c>
      <c r="Q1217" t="s">
        <v>47</v>
      </c>
      <c r="R1217" t="s">
        <v>2445</v>
      </c>
      <c r="S1217" t="s">
        <v>49</v>
      </c>
      <c r="T1217" t="s">
        <v>2167</v>
      </c>
      <c r="U1217" t="s">
        <v>51</v>
      </c>
      <c r="V1217">
        <v>-65</v>
      </c>
      <c r="W1217">
        <v>-74</v>
      </c>
      <c r="X1217">
        <v>-79</v>
      </c>
      <c r="Y1217">
        <v>-58</v>
      </c>
      <c r="Z1217">
        <v>-58</v>
      </c>
      <c r="AA1217">
        <v>-58</v>
      </c>
      <c r="AB1217">
        <v>-58</v>
      </c>
      <c r="AC1217">
        <v>-58</v>
      </c>
      <c r="AD1217">
        <v>-58</v>
      </c>
      <c r="AE1217">
        <v>-58</v>
      </c>
      <c r="AF1217">
        <v>-58</v>
      </c>
      <c r="AG1217">
        <v>-58</v>
      </c>
    </row>
    <row r="1218" spans="1:33" x14ac:dyDescent="0.25">
      <c r="A1218" t="s">
        <v>3963</v>
      </c>
      <c r="B1218" t="s">
        <v>2162</v>
      </c>
      <c r="C1218" t="s">
        <v>1337</v>
      </c>
      <c r="D1218" t="s">
        <v>3646</v>
      </c>
      <c r="E1218" t="s">
        <v>103</v>
      </c>
      <c r="F1218" t="s">
        <v>104</v>
      </c>
      <c r="G1218" t="s">
        <v>63</v>
      </c>
      <c r="H1218" t="s">
        <v>2179</v>
      </c>
      <c r="I1218" t="s">
        <v>2449</v>
      </c>
      <c r="J1218" t="s">
        <v>169</v>
      </c>
      <c r="K1218" t="s">
        <v>2442</v>
      </c>
      <c r="L1218" t="s">
        <v>109</v>
      </c>
      <c r="M1218" t="s">
        <v>2180</v>
      </c>
      <c r="N1218" t="s">
        <v>2450</v>
      </c>
      <c r="O1218" t="s">
        <v>2451</v>
      </c>
      <c r="P1218" t="s">
        <v>1343</v>
      </c>
      <c r="Q1218" t="s">
        <v>47</v>
      </c>
      <c r="R1218" t="s">
        <v>2445</v>
      </c>
      <c r="S1218" t="s">
        <v>49</v>
      </c>
      <c r="T1218" t="s">
        <v>2167</v>
      </c>
      <c r="U1218" t="s">
        <v>51</v>
      </c>
      <c r="V1218">
        <v>-3949</v>
      </c>
      <c r="W1218">
        <v>-5978</v>
      </c>
      <c r="X1218">
        <v>-4001</v>
      </c>
      <c r="Y1218">
        <v>-3999</v>
      </c>
      <c r="Z1218">
        <v>-4014</v>
      </c>
      <c r="AA1218">
        <v>-4033</v>
      </c>
      <c r="AB1218">
        <v>-4060</v>
      </c>
      <c r="AC1218">
        <v>-4109</v>
      </c>
      <c r="AD1218">
        <v>-4152</v>
      </c>
      <c r="AE1218">
        <v>-4192</v>
      </c>
      <c r="AF1218">
        <v>-4236</v>
      </c>
      <c r="AG1218">
        <v>-4286</v>
      </c>
    </row>
    <row r="1219" spans="1:33" x14ac:dyDescent="0.25">
      <c r="A1219" t="s">
        <v>3963</v>
      </c>
      <c r="B1219" t="s">
        <v>2162</v>
      </c>
      <c r="C1219" t="s">
        <v>1337</v>
      </c>
      <c r="D1219" t="s">
        <v>3646</v>
      </c>
      <c r="E1219" t="s">
        <v>103</v>
      </c>
      <c r="F1219" t="s">
        <v>104</v>
      </c>
      <c r="G1219" t="s">
        <v>171</v>
      </c>
      <c r="H1219" t="s">
        <v>172</v>
      </c>
      <c r="I1219" t="s">
        <v>2452</v>
      </c>
      <c r="J1219" t="s">
        <v>169</v>
      </c>
      <c r="K1219" t="s">
        <v>2442</v>
      </c>
      <c r="L1219" t="s">
        <v>109</v>
      </c>
      <c r="M1219" t="s">
        <v>171</v>
      </c>
      <c r="N1219" t="s">
        <v>2453</v>
      </c>
      <c r="O1219" t="s">
        <v>2454</v>
      </c>
      <c r="P1219" t="s">
        <v>1343</v>
      </c>
      <c r="Q1219" t="s">
        <v>47</v>
      </c>
      <c r="R1219" t="s">
        <v>2445</v>
      </c>
      <c r="S1219" t="s">
        <v>49</v>
      </c>
      <c r="T1219" t="s">
        <v>2167</v>
      </c>
      <c r="U1219" t="s">
        <v>51</v>
      </c>
      <c r="V1219">
        <v>-37</v>
      </c>
      <c r="W1219">
        <v>-32</v>
      </c>
      <c r="X1219">
        <v>-27</v>
      </c>
      <c r="Y1219">
        <v>-23</v>
      </c>
      <c r="Z1219">
        <v>-20</v>
      </c>
      <c r="AA1219">
        <v>-18</v>
      </c>
      <c r="AB1219">
        <v>-15</v>
      </c>
      <c r="AC1219">
        <v>-14</v>
      </c>
      <c r="AD1219">
        <v>-12</v>
      </c>
      <c r="AE1219">
        <v>-11</v>
      </c>
      <c r="AF1219">
        <v>-10</v>
      </c>
      <c r="AG1219">
        <v>-9</v>
      </c>
    </row>
    <row r="1220" spans="1:33" x14ac:dyDescent="0.25">
      <c r="A1220" t="s">
        <v>3963</v>
      </c>
      <c r="B1220" t="s">
        <v>2162</v>
      </c>
      <c r="C1220" t="s">
        <v>1337</v>
      </c>
      <c r="D1220" t="s">
        <v>3646</v>
      </c>
      <c r="E1220" t="s">
        <v>103</v>
      </c>
      <c r="F1220" t="s">
        <v>104</v>
      </c>
      <c r="G1220" t="s">
        <v>171</v>
      </c>
      <c r="H1220" t="s">
        <v>172</v>
      </c>
      <c r="I1220" t="s">
        <v>1361</v>
      </c>
      <c r="J1220" t="s">
        <v>169</v>
      </c>
      <c r="K1220" t="s">
        <v>2442</v>
      </c>
      <c r="L1220" t="s">
        <v>109</v>
      </c>
      <c r="M1220" t="s">
        <v>171</v>
      </c>
      <c r="N1220" t="s">
        <v>1362</v>
      </c>
      <c r="O1220" t="s">
        <v>1363</v>
      </c>
      <c r="P1220" t="s">
        <v>1343</v>
      </c>
      <c r="Q1220" t="s">
        <v>47</v>
      </c>
      <c r="R1220" t="s">
        <v>2445</v>
      </c>
      <c r="S1220" t="s">
        <v>49</v>
      </c>
      <c r="T1220" t="s">
        <v>2167</v>
      </c>
      <c r="U1220" t="s">
        <v>51</v>
      </c>
      <c r="V1220">
        <v>-8135</v>
      </c>
      <c r="W1220">
        <v>-9523</v>
      </c>
      <c r="X1220">
        <v>-9011</v>
      </c>
      <c r="Y1220">
        <v>-9524</v>
      </c>
      <c r="Z1220">
        <v>-9761</v>
      </c>
      <c r="AA1220">
        <v>-9819</v>
      </c>
      <c r="AB1220">
        <v>-9785</v>
      </c>
      <c r="AC1220">
        <v>-9803</v>
      </c>
      <c r="AD1220">
        <v>-9750</v>
      </c>
      <c r="AE1220">
        <v>-9708</v>
      </c>
      <c r="AF1220">
        <v>-9618</v>
      </c>
      <c r="AG1220">
        <v>-10759</v>
      </c>
    </row>
    <row r="1221" spans="1:33" x14ac:dyDescent="0.25">
      <c r="A1221" t="s">
        <v>3963</v>
      </c>
      <c r="B1221" t="s">
        <v>2162</v>
      </c>
      <c r="C1221" t="s">
        <v>1337</v>
      </c>
      <c r="D1221" t="s">
        <v>3646</v>
      </c>
      <c r="E1221" t="s">
        <v>103</v>
      </c>
      <c r="F1221" t="s">
        <v>104</v>
      </c>
      <c r="G1221" t="s">
        <v>171</v>
      </c>
      <c r="H1221" t="s">
        <v>172</v>
      </c>
      <c r="I1221" t="s">
        <v>3921</v>
      </c>
      <c r="J1221" t="s">
        <v>169</v>
      </c>
      <c r="K1221" t="s">
        <v>2442</v>
      </c>
      <c r="L1221" t="s">
        <v>109</v>
      </c>
      <c r="M1221" t="s">
        <v>171</v>
      </c>
      <c r="N1221" t="s">
        <v>3922</v>
      </c>
      <c r="O1221" t="s">
        <v>3923</v>
      </c>
      <c r="P1221" t="s">
        <v>1343</v>
      </c>
      <c r="Q1221" t="s">
        <v>47</v>
      </c>
      <c r="R1221" t="s">
        <v>2445</v>
      </c>
      <c r="S1221" t="s">
        <v>49</v>
      </c>
      <c r="T1221" t="s">
        <v>2167</v>
      </c>
      <c r="U1221" t="s">
        <v>51</v>
      </c>
      <c r="V1221">
        <v>-1</v>
      </c>
      <c r="W1221">
        <v>-1</v>
      </c>
      <c r="X1221">
        <v>-1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</row>
    <row r="1222" spans="1:33" x14ac:dyDescent="0.25">
      <c r="A1222" t="s">
        <v>3963</v>
      </c>
      <c r="B1222" t="s">
        <v>2162</v>
      </c>
      <c r="C1222" t="s">
        <v>1337</v>
      </c>
      <c r="D1222" t="s">
        <v>3646</v>
      </c>
      <c r="E1222" t="s">
        <v>103</v>
      </c>
      <c r="F1222" t="s">
        <v>104</v>
      </c>
      <c r="G1222" t="s">
        <v>175</v>
      </c>
      <c r="H1222" t="s">
        <v>176</v>
      </c>
      <c r="I1222" t="s">
        <v>1364</v>
      </c>
      <c r="J1222" t="s">
        <v>178</v>
      </c>
      <c r="K1222" t="s">
        <v>2442</v>
      </c>
      <c r="L1222" t="s">
        <v>109</v>
      </c>
      <c r="M1222" t="s">
        <v>175</v>
      </c>
      <c r="N1222" t="s">
        <v>1365</v>
      </c>
      <c r="O1222" t="s">
        <v>1366</v>
      </c>
      <c r="P1222" t="s">
        <v>1343</v>
      </c>
      <c r="Q1222" t="s">
        <v>47</v>
      </c>
      <c r="R1222" t="s">
        <v>2445</v>
      </c>
      <c r="S1222" t="s">
        <v>49</v>
      </c>
      <c r="T1222" t="s">
        <v>2167</v>
      </c>
      <c r="U1222" t="s">
        <v>51</v>
      </c>
      <c r="V1222">
        <v>-1</v>
      </c>
      <c r="W1222">
        <v>-4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</row>
    <row r="1223" spans="1:33" x14ac:dyDescent="0.25">
      <c r="A1223" t="s">
        <v>3963</v>
      </c>
      <c r="B1223" t="s">
        <v>2162</v>
      </c>
      <c r="C1223" t="s">
        <v>1337</v>
      </c>
      <c r="D1223" t="s">
        <v>3646</v>
      </c>
      <c r="E1223" t="s">
        <v>103</v>
      </c>
      <c r="F1223" t="s">
        <v>104</v>
      </c>
      <c r="G1223" t="s">
        <v>186</v>
      </c>
      <c r="H1223" t="s">
        <v>187</v>
      </c>
      <c r="I1223" t="s">
        <v>188</v>
      </c>
      <c r="J1223" t="s">
        <v>189</v>
      </c>
      <c r="K1223" t="s">
        <v>2442</v>
      </c>
      <c r="L1223" t="s">
        <v>109</v>
      </c>
      <c r="M1223" t="s">
        <v>186</v>
      </c>
      <c r="N1223" t="s">
        <v>190</v>
      </c>
      <c r="O1223" t="s">
        <v>84</v>
      </c>
      <c r="P1223" t="s">
        <v>1343</v>
      </c>
      <c r="Q1223" t="s">
        <v>47</v>
      </c>
      <c r="R1223" t="s">
        <v>2445</v>
      </c>
      <c r="S1223" t="s">
        <v>49</v>
      </c>
      <c r="T1223" t="s">
        <v>2167</v>
      </c>
      <c r="U1223" t="s">
        <v>51</v>
      </c>
      <c r="V1223">
        <v>-2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</row>
    <row r="1224" spans="1:33" x14ac:dyDescent="0.25">
      <c r="A1224" t="s">
        <v>3963</v>
      </c>
      <c r="B1224" t="s">
        <v>2162</v>
      </c>
      <c r="C1224" t="s">
        <v>1337</v>
      </c>
      <c r="D1224" t="s">
        <v>3646</v>
      </c>
      <c r="E1224" t="s">
        <v>103</v>
      </c>
      <c r="F1224" t="s">
        <v>104</v>
      </c>
      <c r="G1224" t="s">
        <v>265</v>
      </c>
      <c r="H1224" t="s">
        <v>1367</v>
      </c>
      <c r="I1224" t="s">
        <v>1368</v>
      </c>
      <c r="J1224" t="s">
        <v>663</v>
      </c>
      <c r="K1224" t="s">
        <v>2442</v>
      </c>
      <c r="L1224" t="s">
        <v>109</v>
      </c>
      <c r="M1224" t="s">
        <v>1369</v>
      </c>
      <c r="N1224" t="s">
        <v>1370</v>
      </c>
      <c r="O1224" t="s">
        <v>1371</v>
      </c>
      <c r="P1224" t="s">
        <v>1343</v>
      </c>
      <c r="Q1224" t="s">
        <v>47</v>
      </c>
      <c r="R1224" t="s">
        <v>2445</v>
      </c>
      <c r="S1224" t="s">
        <v>49</v>
      </c>
      <c r="T1224" t="s">
        <v>2167</v>
      </c>
      <c r="U1224" t="s">
        <v>51</v>
      </c>
      <c r="V1224">
        <v>-372</v>
      </c>
      <c r="W1224">
        <v>-339</v>
      </c>
      <c r="X1224">
        <v>-308</v>
      </c>
      <c r="Y1224">
        <v>-280</v>
      </c>
      <c r="Z1224">
        <v>-255</v>
      </c>
      <c r="AA1224">
        <v>-232</v>
      </c>
      <c r="AB1224">
        <v>-211</v>
      </c>
      <c r="AC1224">
        <v>-192</v>
      </c>
      <c r="AD1224">
        <v>-175</v>
      </c>
      <c r="AE1224">
        <v>-159</v>
      </c>
      <c r="AF1224">
        <v>-145</v>
      </c>
      <c r="AG1224">
        <v>-132</v>
      </c>
    </row>
    <row r="1225" spans="1:33" x14ac:dyDescent="0.25">
      <c r="A1225" t="s">
        <v>3963</v>
      </c>
      <c r="B1225" t="s">
        <v>2162</v>
      </c>
      <c r="C1225" t="s">
        <v>1337</v>
      </c>
      <c r="D1225" t="s">
        <v>3646</v>
      </c>
      <c r="E1225" t="s">
        <v>103</v>
      </c>
      <c r="F1225" t="s">
        <v>104</v>
      </c>
      <c r="G1225" t="s">
        <v>629</v>
      </c>
      <c r="H1225" t="s">
        <v>3648</v>
      </c>
      <c r="I1225" t="s">
        <v>1372</v>
      </c>
      <c r="J1225" t="s">
        <v>189</v>
      </c>
      <c r="K1225" t="s">
        <v>2442</v>
      </c>
      <c r="L1225" t="s">
        <v>109</v>
      </c>
      <c r="M1225" t="s">
        <v>629</v>
      </c>
      <c r="N1225" t="s">
        <v>1373</v>
      </c>
      <c r="O1225" t="s">
        <v>1374</v>
      </c>
      <c r="P1225" t="s">
        <v>1343</v>
      </c>
      <c r="Q1225" t="s">
        <v>47</v>
      </c>
      <c r="R1225" t="s">
        <v>2445</v>
      </c>
      <c r="S1225" t="s">
        <v>49</v>
      </c>
      <c r="T1225" t="s">
        <v>2167</v>
      </c>
      <c r="U1225" t="s">
        <v>51</v>
      </c>
      <c r="V1225">
        <v>-19</v>
      </c>
      <c r="W1225">
        <v>-19</v>
      </c>
      <c r="X1225">
        <v>-19</v>
      </c>
      <c r="Y1225">
        <v>-19</v>
      </c>
      <c r="Z1225">
        <v>-19</v>
      </c>
      <c r="AA1225">
        <v>-19</v>
      </c>
      <c r="AB1225">
        <v>-19</v>
      </c>
      <c r="AC1225">
        <v>-19</v>
      </c>
      <c r="AD1225">
        <v>-19</v>
      </c>
      <c r="AE1225">
        <v>-19</v>
      </c>
      <c r="AF1225">
        <v>-19</v>
      </c>
      <c r="AG1225">
        <v>-20</v>
      </c>
    </row>
    <row r="1226" spans="1:33" x14ac:dyDescent="0.25">
      <c r="A1226" t="s">
        <v>3963</v>
      </c>
      <c r="B1226" t="s">
        <v>2162</v>
      </c>
      <c r="C1226" t="s">
        <v>1337</v>
      </c>
      <c r="D1226" t="s">
        <v>3646</v>
      </c>
      <c r="E1226" t="s">
        <v>103</v>
      </c>
      <c r="F1226" t="s">
        <v>104</v>
      </c>
      <c r="G1226" t="s">
        <v>629</v>
      </c>
      <c r="H1226" t="s">
        <v>3648</v>
      </c>
      <c r="I1226" t="s">
        <v>2455</v>
      </c>
      <c r="J1226" t="s">
        <v>189</v>
      </c>
      <c r="K1226" t="s">
        <v>2442</v>
      </c>
      <c r="L1226" t="s">
        <v>109</v>
      </c>
      <c r="M1226" t="s">
        <v>629</v>
      </c>
      <c r="N1226" t="s">
        <v>2456</v>
      </c>
      <c r="O1226" t="s">
        <v>2457</v>
      </c>
      <c r="P1226" t="s">
        <v>1343</v>
      </c>
      <c r="Q1226" t="s">
        <v>47</v>
      </c>
      <c r="R1226" t="s">
        <v>2445</v>
      </c>
      <c r="S1226" t="s">
        <v>49</v>
      </c>
      <c r="T1226" t="s">
        <v>2167</v>
      </c>
      <c r="U1226" t="s">
        <v>51</v>
      </c>
      <c r="V1226">
        <v>-2</v>
      </c>
      <c r="W1226">
        <v>-1</v>
      </c>
      <c r="X1226">
        <v>-1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</row>
    <row r="1227" spans="1:33" x14ac:dyDescent="0.25">
      <c r="A1227" t="s">
        <v>3963</v>
      </c>
      <c r="B1227" t="s">
        <v>2162</v>
      </c>
      <c r="C1227" t="s">
        <v>1337</v>
      </c>
      <c r="D1227" t="s">
        <v>3646</v>
      </c>
      <c r="E1227" t="s">
        <v>103</v>
      </c>
      <c r="F1227" t="s">
        <v>104</v>
      </c>
      <c r="G1227" t="s">
        <v>2458</v>
      </c>
      <c r="H1227" t="s">
        <v>2459</v>
      </c>
      <c r="I1227" t="s">
        <v>2460</v>
      </c>
      <c r="J1227" t="s">
        <v>189</v>
      </c>
      <c r="K1227" t="s">
        <v>2442</v>
      </c>
      <c r="L1227" t="s">
        <v>109</v>
      </c>
      <c r="M1227" t="s">
        <v>265</v>
      </c>
      <c r="N1227" t="s">
        <v>2461</v>
      </c>
      <c r="O1227" t="s">
        <v>2462</v>
      </c>
      <c r="P1227" t="s">
        <v>1343</v>
      </c>
      <c r="Q1227" t="s">
        <v>47</v>
      </c>
      <c r="R1227" t="s">
        <v>2445</v>
      </c>
      <c r="S1227" t="s">
        <v>49</v>
      </c>
      <c r="T1227" t="s">
        <v>2167</v>
      </c>
      <c r="U1227" t="s">
        <v>51</v>
      </c>
      <c r="V1227">
        <v>-53</v>
      </c>
      <c r="W1227">
        <v>-53</v>
      </c>
      <c r="X1227">
        <v>-38</v>
      </c>
      <c r="Y1227">
        <v>-31</v>
      </c>
      <c r="Z1227">
        <v>-26</v>
      </c>
      <c r="AA1227">
        <v>-22</v>
      </c>
      <c r="AB1227">
        <v>-18</v>
      </c>
      <c r="AC1227">
        <v>-15</v>
      </c>
      <c r="AD1227">
        <v>-12</v>
      </c>
      <c r="AE1227">
        <v>-10</v>
      </c>
      <c r="AF1227">
        <v>-1</v>
      </c>
      <c r="AG1227">
        <v>-1</v>
      </c>
    </row>
    <row r="1228" spans="1:33" x14ac:dyDescent="0.25">
      <c r="A1228" t="s">
        <v>3963</v>
      </c>
      <c r="B1228" t="s">
        <v>2162</v>
      </c>
      <c r="C1228" t="s">
        <v>1337</v>
      </c>
      <c r="D1228" t="s">
        <v>3646</v>
      </c>
      <c r="E1228" t="s">
        <v>103</v>
      </c>
      <c r="F1228" t="s">
        <v>104</v>
      </c>
      <c r="G1228" t="s">
        <v>2458</v>
      </c>
      <c r="H1228" t="s">
        <v>2459</v>
      </c>
      <c r="I1228" t="s">
        <v>2463</v>
      </c>
      <c r="J1228" t="s">
        <v>468</v>
      </c>
      <c r="K1228" t="s">
        <v>2442</v>
      </c>
      <c r="L1228" t="s">
        <v>109</v>
      </c>
      <c r="M1228" t="s">
        <v>265</v>
      </c>
      <c r="N1228" t="s">
        <v>2464</v>
      </c>
      <c r="O1228" t="s">
        <v>2465</v>
      </c>
      <c r="P1228" t="s">
        <v>1343</v>
      </c>
      <c r="Q1228" t="s">
        <v>47</v>
      </c>
      <c r="R1228" t="s">
        <v>2445</v>
      </c>
      <c r="S1228" t="s">
        <v>49</v>
      </c>
      <c r="T1228" t="s">
        <v>2167</v>
      </c>
      <c r="U1228" t="s">
        <v>51</v>
      </c>
      <c r="V1228">
        <v>-98</v>
      </c>
      <c r="W1228">
        <v>-44</v>
      </c>
      <c r="X1228">
        <v>-16</v>
      </c>
      <c r="Y1228">
        <v>-32</v>
      </c>
      <c r="Z1228">
        <v>-26</v>
      </c>
      <c r="AA1228">
        <v>-23</v>
      </c>
      <c r="AB1228">
        <v>-19</v>
      </c>
      <c r="AC1228">
        <v>-17</v>
      </c>
      <c r="AD1228">
        <v>-15</v>
      </c>
      <c r="AE1228">
        <v>-14</v>
      </c>
      <c r="AF1228">
        <v>-12</v>
      </c>
      <c r="AG1228">
        <v>-9</v>
      </c>
    </row>
    <row r="1229" spans="1:33" x14ac:dyDescent="0.25">
      <c r="A1229" t="s">
        <v>3963</v>
      </c>
      <c r="B1229" t="s">
        <v>2162</v>
      </c>
      <c r="C1229" t="s">
        <v>1337</v>
      </c>
      <c r="D1229" t="s">
        <v>3646</v>
      </c>
      <c r="E1229" t="s">
        <v>103</v>
      </c>
      <c r="F1229" t="s">
        <v>104</v>
      </c>
      <c r="G1229" t="s">
        <v>2458</v>
      </c>
      <c r="H1229" t="s">
        <v>2459</v>
      </c>
      <c r="I1229" t="s">
        <v>2463</v>
      </c>
      <c r="J1229" t="s">
        <v>468</v>
      </c>
      <c r="K1229" t="s">
        <v>2442</v>
      </c>
      <c r="L1229" t="s">
        <v>109</v>
      </c>
      <c r="M1229" t="s">
        <v>265</v>
      </c>
      <c r="N1229" t="s">
        <v>2464</v>
      </c>
      <c r="O1229" t="s">
        <v>2465</v>
      </c>
      <c r="P1229" t="s">
        <v>1343</v>
      </c>
      <c r="Q1229" t="s">
        <v>47</v>
      </c>
      <c r="R1229" t="s">
        <v>2445</v>
      </c>
      <c r="S1229" t="s">
        <v>181</v>
      </c>
      <c r="T1229" t="s">
        <v>2167</v>
      </c>
      <c r="U1229" t="s">
        <v>51</v>
      </c>
      <c r="V1229">
        <v>-17</v>
      </c>
      <c r="W1229">
        <v>-11</v>
      </c>
      <c r="X1229">
        <v>-9</v>
      </c>
      <c r="Y1229">
        <v>-8</v>
      </c>
      <c r="Z1229">
        <v>-8</v>
      </c>
      <c r="AA1229">
        <v>-7</v>
      </c>
      <c r="AB1229">
        <v>-7</v>
      </c>
      <c r="AC1229">
        <v>-6</v>
      </c>
      <c r="AD1229">
        <v>-5</v>
      </c>
      <c r="AE1229">
        <v>-4</v>
      </c>
      <c r="AF1229">
        <v>-3</v>
      </c>
      <c r="AG1229">
        <v>-2</v>
      </c>
    </row>
    <row r="1230" spans="1:33" x14ac:dyDescent="0.25">
      <c r="A1230" t="s">
        <v>3963</v>
      </c>
      <c r="B1230" t="s">
        <v>2162</v>
      </c>
      <c r="C1230" t="s">
        <v>1337</v>
      </c>
      <c r="D1230" t="s">
        <v>3646</v>
      </c>
      <c r="E1230" t="s">
        <v>103</v>
      </c>
      <c r="F1230" t="s">
        <v>104</v>
      </c>
      <c r="G1230" t="s">
        <v>191</v>
      </c>
      <c r="H1230" t="s">
        <v>192</v>
      </c>
      <c r="I1230" t="s">
        <v>2466</v>
      </c>
      <c r="J1230" t="s">
        <v>878</v>
      </c>
      <c r="K1230" t="s">
        <v>2442</v>
      </c>
      <c r="L1230" t="s">
        <v>109</v>
      </c>
      <c r="M1230" t="s">
        <v>191</v>
      </c>
      <c r="N1230" t="s">
        <v>2467</v>
      </c>
      <c r="O1230" t="s">
        <v>2468</v>
      </c>
      <c r="P1230" t="s">
        <v>1343</v>
      </c>
      <c r="Q1230" t="s">
        <v>47</v>
      </c>
      <c r="R1230" t="s">
        <v>2445</v>
      </c>
      <c r="S1230" t="s">
        <v>49</v>
      </c>
      <c r="T1230" t="s">
        <v>2167</v>
      </c>
      <c r="U1230" t="s">
        <v>51</v>
      </c>
      <c r="V1230">
        <v>-206</v>
      </c>
      <c r="W1230">
        <v>-219</v>
      </c>
      <c r="X1230">
        <v>-78</v>
      </c>
      <c r="Y1230">
        <v>-66</v>
      </c>
      <c r="Z1230">
        <v>-52</v>
      </c>
      <c r="AA1230">
        <v>-48</v>
      </c>
      <c r="AB1230">
        <v>-43</v>
      </c>
      <c r="AC1230">
        <v>-39</v>
      </c>
      <c r="AD1230">
        <v>-38</v>
      </c>
      <c r="AE1230">
        <v>-22</v>
      </c>
      <c r="AF1230">
        <v>-15</v>
      </c>
      <c r="AG1230">
        <v>-14</v>
      </c>
    </row>
    <row r="1231" spans="1:33" x14ac:dyDescent="0.25">
      <c r="A1231" t="s">
        <v>3963</v>
      </c>
      <c r="B1231" t="s">
        <v>2162</v>
      </c>
      <c r="C1231" t="s">
        <v>1337</v>
      </c>
      <c r="D1231" t="s">
        <v>3646</v>
      </c>
      <c r="E1231" t="s">
        <v>103</v>
      </c>
      <c r="F1231" t="s">
        <v>104</v>
      </c>
      <c r="G1231" t="s">
        <v>729</v>
      </c>
      <c r="H1231" t="s">
        <v>2469</v>
      </c>
      <c r="I1231" t="s">
        <v>2470</v>
      </c>
      <c r="J1231" t="s">
        <v>1358</v>
      </c>
      <c r="K1231" t="s">
        <v>2442</v>
      </c>
      <c r="L1231" t="s">
        <v>109</v>
      </c>
      <c r="M1231" t="s">
        <v>729</v>
      </c>
      <c r="N1231" t="s">
        <v>2471</v>
      </c>
      <c r="O1231" t="s">
        <v>2472</v>
      </c>
      <c r="P1231" t="s">
        <v>1343</v>
      </c>
      <c r="Q1231" t="s">
        <v>47</v>
      </c>
      <c r="R1231" t="s">
        <v>2445</v>
      </c>
      <c r="S1231" t="s">
        <v>49</v>
      </c>
      <c r="T1231" t="s">
        <v>2167</v>
      </c>
      <c r="U1231" t="s">
        <v>51</v>
      </c>
      <c r="V1231">
        <v>-57</v>
      </c>
      <c r="W1231">
        <v>-85</v>
      </c>
      <c r="X1231">
        <v>-90</v>
      </c>
      <c r="Y1231">
        <v>-95</v>
      </c>
      <c r="Z1231">
        <v>-95</v>
      </c>
      <c r="AA1231">
        <v>-95</v>
      </c>
      <c r="AB1231">
        <v>-100</v>
      </c>
      <c r="AC1231">
        <v>-100</v>
      </c>
      <c r="AD1231">
        <v>-100</v>
      </c>
      <c r="AE1231">
        <v>-100</v>
      </c>
      <c r="AF1231">
        <v>-100</v>
      </c>
      <c r="AG1231">
        <v>-100</v>
      </c>
    </row>
    <row r="1232" spans="1:33" x14ac:dyDescent="0.25">
      <c r="A1232" t="s">
        <v>3963</v>
      </c>
      <c r="B1232" t="s">
        <v>2162</v>
      </c>
      <c r="C1232" t="s">
        <v>1337</v>
      </c>
      <c r="D1232" t="s">
        <v>3646</v>
      </c>
      <c r="E1232" t="s">
        <v>103</v>
      </c>
      <c r="F1232" t="s">
        <v>104</v>
      </c>
      <c r="G1232" t="s">
        <v>729</v>
      </c>
      <c r="H1232" t="s">
        <v>2469</v>
      </c>
      <c r="I1232" t="s">
        <v>4147</v>
      </c>
      <c r="J1232" t="s">
        <v>1358</v>
      </c>
      <c r="K1232" t="s">
        <v>2442</v>
      </c>
      <c r="L1232" t="s">
        <v>109</v>
      </c>
      <c r="M1232" t="s">
        <v>729</v>
      </c>
      <c r="N1232" t="s">
        <v>4148</v>
      </c>
      <c r="O1232" t="s">
        <v>4149</v>
      </c>
      <c r="P1232" t="s">
        <v>1343</v>
      </c>
      <c r="Q1232" t="s">
        <v>47</v>
      </c>
      <c r="R1232" t="s">
        <v>2445</v>
      </c>
      <c r="S1232" t="s">
        <v>49</v>
      </c>
      <c r="T1232" t="s">
        <v>2167</v>
      </c>
      <c r="U1232" t="s">
        <v>51</v>
      </c>
      <c r="V1232">
        <v>-3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</row>
    <row r="1233" spans="1:33" x14ac:dyDescent="0.25">
      <c r="A1233" t="s">
        <v>3963</v>
      </c>
      <c r="B1233" t="s">
        <v>2162</v>
      </c>
      <c r="C1233" t="s">
        <v>1337</v>
      </c>
      <c r="D1233" t="s">
        <v>3646</v>
      </c>
      <c r="E1233" t="s">
        <v>103</v>
      </c>
      <c r="F1233" t="s">
        <v>104</v>
      </c>
      <c r="G1233" t="s">
        <v>195</v>
      </c>
      <c r="H1233" t="s">
        <v>196</v>
      </c>
      <c r="I1233" t="s">
        <v>2473</v>
      </c>
      <c r="J1233" t="s">
        <v>178</v>
      </c>
      <c r="K1233" t="s">
        <v>2442</v>
      </c>
      <c r="L1233" t="s">
        <v>109</v>
      </c>
      <c r="M1233" t="s">
        <v>195</v>
      </c>
      <c r="N1233" t="s">
        <v>2474</v>
      </c>
      <c r="O1233" t="s">
        <v>2475</v>
      </c>
      <c r="P1233" t="s">
        <v>1343</v>
      </c>
      <c r="Q1233" t="s">
        <v>47</v>
      </c>
      <c r="R1233" t="s">
        <v>2445</v>
      </c>
      <c r="S1233" t="s">
        <v>49</v>
      </c>
      <c r="T1233" t="s">
        <v>2167</v>
      </c>
      <c r="U1233" t="s">
        <v>51</v>
      </c>
      <c r="V1233">
        <v>-4</v>
      </c>
      <c r="W1233">
        <v>-5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</row>
    <row r="1234" spans="1:33" x14ac:dyDescent="0.25">
      <c r="A1234" t="s">
        <v>3963</v>
      </c>
      <c r="B1234" t="s">
        <v>2162</v>
      </c>
      <c r="C1234" t="s">
        <v>1337</v>
      </c>
      <c r="D1234" t="s">
        <v>3646</v>
      </c>
      <c r="E1234" t="s">
        <v>103</v>
      </c>
      <c r="F1234" t="s">
        <v>104</v>
      </c>
      <c r="G1234" t="s">
        <v>195</v>
      </c>
      <c r="H1234" t="s">
        <v>196</v>
      </c>
      <c r="I1234" t="s">
        <v>2476</v>
      </c>
      <c r="J1234" t="s">
        <v>178</v>
      </c>
      <c r="K1234" t="s">
        <v>2442</v>
      </c>
      <c r="L1234" t="s">
        <v>109</v>
      </c>
      <c r="M1234" t="s">
        <v>195</v>
      </c>
      <c r="N1234" t="s">
        <v>2477</v>
      </c>
      <c r="O1234" t="s">
        <v>2478</v>
      </c>
      <c r="P1234" t="s">
        <v>1343</v>
      </c>
      <c r="Q1234" t="s">
        <v>47</v>
      </c>
      <c r="R1234" t="s">
        <v>2445</v>
      </c>
      <c r="S1234" t="s">
        <v>49</v>
      </c>
      <c r="T1234" t="s">
        <v>2167</v>
      </c>
      <c r="U1234" t="s">
        <v>51</v>
      </c>
      <c r="V1234">
        <v>-25</v>
      </c>
      <c r="W1234">
        <v>-25</v>
      </c>
      <c r="X1234">
        <v>-25</v>
      </c>
      <c r="Y1234">
        <v>-25</v>
      </c>
      <c r="Z1234">
        <v>-25</v>
      </c>
      <c r="AA1234">
        <v>-25</v>
      </c>
      <c r="AB1234">
        <v>-25</v>
      </c>
      <c r="AC1234">
        <v>-25</v>
      </c>
      <c r="AD1234">
        <v>-25</v>
      </c>
      <c r="AE1234">
        <v>-25</v>
      </c>
      <c r="AF1234">
        <v>-25</v>
      </c>
      <c r="AG1234">
        <v>-25</v>
      </c>
    </row>
    <row r="1235" spans="1:33" x14ac:dyDescent="0.25">
      <c r="A1235" t="s">
        <v>3963</v>
      </c>
      <c r="B1235" t="s">
        <v>2162</v>
      </c>
      <c r="C1235" t="s">
        <v>1337</v>
      </c>
      <c r="D1235" t="s">
        <v>3646</v>
      </c>
      <c r="E1235" t="s">
        <v>214</v>
      </c>
      <c r="F1235" t="s">
        <v>215</v>
      </c>
      <c r="G1235" t="s">
        <v>130</v>
      </c>
      <c r="H1235" t="s">
        <v>246</v>
      </c>
      <c r="I1235" t="s">
        <v>4150</v>
      </c>
      <c r="J1235" t="s">
        <v>248</v>
      </c>
      <c r="K1235" t="s">
        <v>2442</v>
      </c>
      <c r="L1235" t="s">
        <v>218</v>
      </c>
      <c r="M1235" t="s">
        <v>249</v>
      </c>
      <c r="N1235" t="s">
        <v>4151</v>
      </c>
      <c r="O1235" t="s">
        <v>4152</v>
      </c>
      <c r="P1235" t="s">
        <v>1343</v>
      </c>
      <c r="Q1235" t="s">
        <v>47</v>
      </c>
      <c r="R1235" t="s">
        <v>2445</v>
      </c>
      <c r="S1235" t="s">
        <v>49</v>
      </c>
      <c r="T1235" t="s">
        <v>2167</v>
      </c>
      <c r="U1235" t="s">
        <v>51</v>
      </c>
      <c r="V1235">
        <v>-1</v>
      </c>
      <c r="W1235">
        <v>-1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</row>
    <row r="1236" spans="1:33" x14ac:dyDescent="0.25">
      <c r="A1236" t="s">
        <v>3963</v>
      </c>
      <c r="B1236" t="s">
        <v>2162</v>
      </c>
      <c r="C1236" t="s">
        <v>1337</v>
      </c>
      <c r="D1236" t="s">
        <v>3646</v>
      </c>
      <c r="E1236" t="s">
        <v>214</v>
      </c>
      <c r="F1236" t="s">
        <v>215</v>
      </c>
      <c r="G1236" t="s">
        <v>130</v>
      </c>
      <c r="H1236" t="s">
        <v>246</v>
      </c>
      <c r="I1236" t="s">
        <v>1381</v>
      </c>
      <c r="J1236" t="s">
        <v>248</v>
      </c>
      <c r="K1236" t="s">
        <v>2442</v>
      </c>
      <c r="L1236" t="s">
        <v>218</v>
      </c>
      <c r="M1236" t="s">
        <v>249</v>
      </c>
      <c r="N1236" t="s">
        <v>1382</v>
      </c>
      <c r="O1236" t="s">
        <v>1383</v>
      </c>
      <c r="P1236" t="s">
        <v>1343</v>
      </c>
      <c r="Q1236" t="s">
        <v>47</v>
      </c>
      <c r="R1236" t="s">
        <v>2445</v>
      </c>
      <c r="S1236" t="s">
        <v>49</v>
      </c>
      <c r="T1236" t="s">
        <v>2167</v>
      </c>
      <c r="U1236" t="s">
        <v>51</v>
      </c>
      <c r="V1236">
        <v>0</v>
      </c>
      <c r="W1236">
        <v>-5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</row>
    <row r="1237" spans="1:33" x14ac:dyDescent="0.25">
      <c r="A1237" t="s">
        <v>3963</v>
      </c>
      <c r="B1237" t="s">
        <v>2162</v>
      </c>
      <c r="C1237" t="s">
        <v>1337</v>
      </c>
      <c r="D1237" t="s">
        <v>3646</v>
      </c>
      <c r="E1237" t="s">
        <v>214</v>
      </c>
      <c r="F1237" t="s">
        <v>215</v>
      </c>
      <c r="G1237" t="s">
        <v>130</v>
      </c>
      <c r="H1237" t="s">
        <v>246</v>
      </c>
      <c r="I1237" t="s">
        <v>1381</v>
      </c>
      <c r="J1237" t="s">
        <v>248</v>
      </c>
      <c r="K1237" t="s">
        <v>2479</v>
      </c>
      <c r="L1237" t="s">
        <v>218</v>
      </c>
      <c r="M1237" t="s">
        <v>249</v>
      </c>
      <c r="N1237" t="s">
        <v>1382</v>
      </c>
      <c r="O1237" t="s">
        <v>1383</v>
      </c>
      <c r="P1237" t="s">
        <v>1343</v>
      </c>
      <c r="Q1237" t="s">
        <v>47</v>
      </c>
      <c r="R1237" t="s">
        <v>2480</v>
      </c>
      <c r="S1237" t="s">
        <v>49</v>
      </c>
      <c r="T1237" t="s">
        <v>2191</v>
      </c>
      <c r="U1237" t="s">
        <v>51</v>
      </c>
      <c r="V1237">
        <v>-7</v>
      </c>
      <c r="W1237">
        <v>-5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</row>
    <row r="1238" spans="1:33" x14ac:dyDescent="0.25">
      <c r="A1238" t="s">
        <v>3963</v>
      </c>
      <c r="B1238" t="s">
        <v>2162</v>
      </c>
      <c r="C1238" t="s">
        <v>1337</v>
      </c>
      <c r="D1238" t="s">
        <v>3646</v>
      </c>
      <c r="E1238" t="s">
        <v>214</v>
      </c>
      <c r="F1238" t="s">
        <v>215</v>
      </c>
      <c r="G1238" t="s">
        <v>265</v>
      </c>
      <c r="H1238" t="s">
        <v>266</v>
      </c>
      <c r="I1238" t="s">
        <v>2481</v>
      </c>
      <c r="J1238" t="s">
        <v>70</v>
      </c>
      <c r="K1238" t="s">
        <v>2442</v>
      </c>
      <c r="L1238" t="s">
        <v>218</v>
      </c>
      <c r="M1238" t="s">
        <v>265</v>
      </c>
      <c r="N1238" t="s">
        <v>2482</v>
      </c>
      <c r="O1238" t="s">
        <v>2483</v>
      </c>
      <c r="P1238" t="s">
        <v>1343</v>
      </c>
      <c r="Q1238" t="s">
        <v>47</v>
      </c>
      <c r="R1238" t="s">
        <v>2445</v>
      </c>
      <c r="S1238" t="s">
        <v>49</v>
      </c>
      <c r="T1238" t="s">
        <v>2167</v>
      </c>
      <c r="U1238" t="s">
        <v>51</v>
      </c>
      <c r="V1238">
        <v>-120</v>
      </c>
      <c r="W1238">
        <v>-120</v>
      </c>
      <c r="X1238">
        <v>-195</v>
      </c>
      <c r="Y1238">
        <v>-195</v>
      </c>
      <c r="Z1238">
        <v>-195</v>
      </c>
      <c r="AA1238">
        <v>-195</v>
      </c>
      <c r="AB1238">
        <v>-395</v>
      </c>
      <c r="AC1238">
        <v>-420</v>
      </c>
      <c r="AD1238">
        <v>-420</v>
      </c>
      <c r="AE1238">
        <v>-420</v>
      </c>
      <c r="AF1238">
        <v>-420</v>
      </c>
      <c r="AG1238">
        <v>-420</v>
      </c>
    </row>
    <row r="1239" spans="1:33" x14ac:dyDescent="0.25">
      <c r="A1239" t="s">
        <v>3963</v>
      </c>
      <c r="B1239" t="s">
        <v>2162</v>
      </c>
      <c r="C1239" t="s">
        <v>1337</v>
      </c>
      <c r="D1239" t="s">
        <v>3646</v>
      </c>
      <c r="E1239" t="s">
        <v>269</v>
      </c>
      <c r="F1239" t="s">
        <v>270</v>
      </c>
      <c r="G1239" t="s">
        <v>130</v>
      </c>
      <c r="H1239" t="s">
        <v>302</v>
      </c>
      <c r="I1239" t="s">
        <v>314</v>
      </c>
      <c r="J1239" t="s">
        <v>273</v>
      </c>
      <c r="K1239" t="s">
        <v>2442</v>
      </c>
      <c r="L1239" t="s">
        <v>274</v>
      </c>
      <c r="M1239" t="s">
        <v>130</v>
      </c>
      <c r="N1239" t="s">
        <v>207</v>
      </c>
      <c r="O1239" t="s">
        <v>315</v>
      </c>
      <c r="P1239" t="s">
        <v>1343</v>
      </c>
      <c r="Q1239" t="s">
        <v>47</v>
      </c>
      <c r="R1239" t="s">
        <v>2445</v>
      </c>
      <c r="S1239" t="s">
        <v>49</v>
      </c>
      <c r="T1239" t="s">
        <v>2167</v>
      </c>
      <c r="U1239" t="s">
        <v>51</v>
      </c>
      <c r="V1239">
        <v>-31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</row>
    <row r="1240" spans="1:33" x14ac:dyDescent="0.25">
      <c r="A1240" t="s">
        <v>3963</v>
      </c>
      <c r="B1240" t="s">
        <v>2162</v>
      </c>
      <c r="C1240" t="s">
        <v>1337</v>
      </c>
      <c r="D1240" t="s">
        <v>3646</v>
      </c>
      <c r="E1240" t="s">
        <v>269</v>
      </c>
      <c r="F1240" t="s">
        <v>270</v>
      </c>
      <c r="G1240" t="s">
        <v>130</v>
      </c>
      <c r="H1240" t="s">
        <v>302</v>
      </c>
      <c r="I1240" t="s">
        <v>319</v>
      </c>
      <c r="J1240" t="s">
        <v>273</v>
      </c>
      <c r="K1240" t="s">
        <v>2442</v>
      </c>
      <c r="L1240" t="s">
        <v>274</v>
      </c>
      <c r="M1240" t="s">
        <v>130</v>
      </c>
      <c r="N1240" t="s">
        <v>320</v>
      </c>
      <c r="O1240" t="s">
        <v>321</v>
      </c>
      <c r="P1240" t="s">
        <v>1343</v>
      </c>
      <c r="Q1240" t="s">
        <v>47</v>
      </c>
      <c r="R1240" t="s">
        <v>2445</v>
      </c>
      <c r="S1240" t="s">
        <v>49</v>
      </c>
      <c r="T1240" t="s">
        <v>2167</v>
      </c>
      <c r="U1240" t="s">
        <v>51</v>
      </c>
      <c r="V1240">
        <v>-13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</row>
    <row r="1241" spans="1:33" x14ac:dyDescent="0.25">
      <c r="A1241" t="s">
        <v>3963</v>
      </c>
      <c r="B1241" t="s">
        <v>2162</v>
      </c>
      <c r="C1241" t="s">
        <v>1337</v>
      </c>
      <c r="D1241" t="s">
        <v>3646</v>
      </c>
      <c r="E1241" t="s">
        <v>269</v>
      </c>
      <c r="F1241" t="s">
        <v>270</v>
      </c>
      <c r="G1241" t="s">
        <v>130</v>
      </c>
      <c r="H1241" t="s">
        <v>302</v>
      </c>
      <c r="I1241" t="s">
        <v>334</v>
      </c>
      <c r="J1241" t="s">
        <v>273</v>
      </c>
      <c r="K1241" t="s">
        <v>2442</v>
      </c>
      <c r="L1241" t="s">
        <v>274</v>
      </c>
      <c r="M1241" t="s">
        <v>130</v>
      </c>
      <c r="N1241" t="s">
        <v>335</v>
      </c>
      <c r="O1241" t="s">
        <v>336</v>
      </c>
      <c r="P1241" t="s">
        <v>1343</v>
      </c>
      <c r="Q1241" t="s">
        <v>47</v>
      </c>
      <c r="R1241" t="s">
        <v>2445</v>
      </c>
      <c r="S1241" t="s">
        <v>49</v>
      </c>
      <c r="T1241" t="s">
        <v>2167</v>
      </c>
      <c r="U1241" t="s">
        <v>51</v>
      </c>
      <c r="V1241">
        <v>-34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</row>
    <row r="1242" spans="1:33" x14ac:dyDescent="0.25">
      <c r="A1242" t="s">
        <v>3963</v>
      </c>
      <c r="B1242" t="s">
        <v>2162</v>
      </c>
      <c r="C1242" t="s">
        <v>1337</v>
      </c>
      <c r="D1242" t="s">
        <v>3646</v>
      </c>
      <c r="E1242" t="s">
        <v>269</v>
      </c>
      <c r="F1242" t="s">
        <v>270</v>
      </c>
      <c r="G1242" t="s">
        <v>130</v>
      </c>
      <c r="H1242" t="s">
        <v>302</v>
      </c>
      <c r="I1242" t="s">
        <v>340</v>
      </c>
      <c r="J1242" t="s">
        <v>273</v>
      </c>
      <c r="K1242" t="s">
        <v>2442</v>
      </c>
      <c r="L1242" t="s">
        <v>274</v>
      </c>
      <c r="M1242" t="s">
        <v>130</v>
      </c>
      <c r="N1242" t="s">
        <v>341</v>
      </c>
      <c r="O1242" t="s">
        <v>342</v>
      </c>
      <c r="P1242" t="s">
        <v>1343</v>
      </c>
      <c r="Q1242" t="s">
        <v>47</v>
      </c>
      <c r="R1242" t="s">
        <v>2445</v>
      </c>
      <c r="S1242" t="s">
        <v>49</v>
      </c>
      <c r="T1242" t="s">
        <v>2167</v>
      </c>
      <c r="U1242" t="s">
        <v>51</v>
      </c>
      <c r="V1242">
        <v>-2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</row>
    <row r="1243" spans="1:33" x14ac:dyDescent="0.25">
      <c r="A1243" t="s">
        <v>3963</v>
      </c>
      <c r="B1243" t="s">
        <v>2162</v>
      </c>
      <c r="C1243" t="s">
        <v>1337</v>
      </c>
      <c r="D1243" t="s">
        <v>3646</v>
      </c>
      <c r="E1243" t="s">
        <v>269</v>
      </c>
      <c r="F1243" t="s">
        <v>270</v>
      </c>
      <c r="G1243" t="s">
        <v>146</v>
      </c>
      <c r="H1243" t="s">
        <v>392</v>
      </c>
      <c r="I1243" t="s">
        <v>396</v>
      </c>
      <c r="J1243" t="s">
        <v>273</v>
      </c>
      <c r="K1243" t="s">
        <v>2442</v>
      </c>
      <c r="L1243" t="s">
        <v>274</v>
      </c>
      <c r="M1243" t="s">
        <v>146</v>
      </c>
      <c r="N1243" t="s">
        <v>397</v>
      </c>
      <c r="O1243" t="s">
        <v>398</v>
      </c>
      <c r="P1243" t="s">
        <v>1343</v>
      </c>
      <c r="Q1243" t="s">
        <v>47</v>
      </c>
      <c r="R1243" t="s">
        <v>2445</v>
      </c>
      <c r="S1243" t="s">
        <v>49</v>
      </c>
      <c r="T1243" t="s">
        <v>2167</v>
      </c>
      <c r="U1243" t="s">
        <v>51</v>
      </c>
      <c r="V1243">
        <v>-8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</row>
    <row r="1244" spans="1:33" x14ac:dyDescent="0.25">
      <c r="A1244" t="s">
        <v>3963</v>
      </c>
      <c r="B1244" t="s">
        <v>2162</v>
      </c>
      <c r="C1244" t="s">
        <v>1337</v>
      </c>
      <c r="D1244" t="s">
        <v>3646</v>
      </c>
      <c r="E1244" t="s">
        <v>269</v>
      </c>
      <c r="F1244" t="s">
        <v>270</v>
      </c>
      <c r="G1244" t="s">
        <v>428</v>
      </c>
      <c r="H1244" t="s">
        <v>429</v>
      </c>
      <c r="I1244" t="s">
        <v>2484</v>
      </c>
      <c r="J1244" t="s">
        <v>273</v>
      </c>
      <c r="K1244" t="s">
        <v>2442</v>
      </c>
      <c r="L1244" t="s">
        <v>274</v>
      </c>
      <c r="M1244" t="s">
        <v>428</v>
      </c>
      <c r="N1244" t="s">
        <v>2485</v>
      </c>
      <c r="O1244" t="s">
        <v>2486</v>
      </c>
      <c r="P1244" t="s">
        <v>1343</v>
      </c>
      <c r="Q1244" t="s">
        <v>47</v>
      </c>
      <c r="R1244" t="s">
        <v>2445</v>
      </c>
      <c r="S1244" t="s">
        <v>49</v>
      </c>
      <c r="T1244" t="s">
        <v>2167</v>
      </c>
      <c r="U1244" t="s">
        <v>51</v>
      </c>
      <c r="V1244">
        <v>-45</v>
      </c>
      <c r="W1244">
        <v>-126</v>
      </c>
      <c r="X1244">
        <v>-170</v>
      </c>
      <c r="Y1244">
        <v>-160</v>
      </c>
      <c r="Z1244">
        <v>-160</v>
      </c>
      <c r="AA1244">
        <v>-160</v>
      </c>
      <c r="AB1244">
        <v>-160</v>
      </c>
      <c r="AC1244">
        <v>-160</v>
      </c>
      <c r="AD1244">
        <v>-160</v>
      </c>
      <c r="AE1244">
        <v>-160</v>
      </c>
      <c r="AF1244">
        <v>-160</v>
      </c>
      <c r="AG1244">
        <v>-160</v>
      </c>
    </row>
    <row r="1245" spans="1:33" x14ac:dyDescent="0.25">
      <c r="A1245" t="s">
        <v>3963</v>
      </c>
      <c r="B1245" t="s">
        <v>2162</v>
      </c>
      <c r="C1245" t="s">
        <v>1337</v>
      </c>
      <c r="D1245" t="s">
        <v>3646</v>
      </c>
      <c r="E1245" t="s">
        <v>269</v>
      </c>
      <c r="F1245" t="s">
        <v>270</v>
      </c>
      <c r="G1245" t="s">
        <v>428</v>
      </c>
      <c r="H1245" t="s">
        <v>429</v>
      </c>
      <c r="I1245" t="s">
        <v>1387</v>
      </c>
      <c r="J1245" t="s">
        <v>273</v>
      </c>
      <c r="K1245" t="s">
        <v>2442</v>
      </c>
      <c r="L1245" t="s">
        <v>274</v>
      </c>
      <c r="M1245" t="s">
        <v>428</v>
      </c>
      <c r="N1245" t="s">
        <v>1388</v>
      </c>
      <c r="O1245" t="s">
        <v>1389</v>
      </c>
      <c r="P1245" t="s">
        <v>1343</v>
      </c>
      <c r="Q1245" t="s">
        <v>47</v>
      </c>
      <c r="R1245" t="s">
        <v>2445</v>
      </c>
      <c r="S1245" t="s">
        <v>49</v>
      </c>
      <c r="T1245" t="s">
        <v>2167</v>
      </c>
      <c r="U1245" t="s">
        <v>51</v>
      </c>
      <c r="V1245">
        <v>-3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</row>
    <row r="1246" spans="1:33" x14ac:dyDescent="0.25">
      <c r="A1246" t="s">
        <v>3963</v>
      </c>
      <c r="B1246" t="s">
        <v>2162</v>
      </c>
      <c r="C1246" t="s">
        <v>1337</v>
      </c>
      <c r="D1246" t="s">
        <v>3646</v>
      </c>
      <c r="E1246" t="s">
        <v>269</v>
      </c>
      <c r="F1246" t="s">
        <v>270</v>
      </c>
      <c r="G1246" t="s">
        <v>428</v>
      </c>
      <c r="H1246" t="s">
        <v>429</v>
      </c>
      <c r="I1246" t="s">
        <v>1390</v>
      </c>
      <c r="J1246" t="s">
        <v>273</v>
      </c>
      <c r="K1246" t="s">
        <v>2442</v>
      </c>
      <c r="L1246" t="s">
        <v>274</v>
      </c>
      <c r="M1246" t="s">
        <v>428</v>
      </c>
      <c r="N1246" t="s">
        <v>1391</v>
      </c>
      <c r="O1246" t="s">
        <v>1392</v>
      </c>
      <c r="P1246" t="s">
        <v>1343</v>
      </c>
      <c r="Q1246" t="s">
        <v>47</v>
      </c>
      <c r="R1246" t="s">
        <v>2445</v>
      </c>
      <c r="S1246" t="s">
        <v>49</v>
      </c>
      <c r="T1246" t="s">
        <v>2167</v>
      </c>
      <c r="U1246" t="s">
        <v>51</v>
      </c>
      <c r="V1246">
        <v>-2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</row>
    <row r="1247" spans="1:33" x14ac:dyDescent="0.25">
      <c r="A1247" t="s">
        <v>3963</v>
      </c>
      <c r="B1247" t="s">
        <v>2162</v>
      </c>
      <c r="C1247" t="s">
        <v>1337</v>
      </c>
      <c r="D1247" t="s">
        <v>3646</v>
      </c>
      <c r="E1247" t="s">
        <v>269</v>
      </c>
      <c r="F1247" t="s">
        <v>270</v>
      </c>
      <c r="G1247" t="s">
        <v>186</v>
      </c>
      <c r="H1247" t="s">
        <v>1393</v>
      </c>
      <c r="I1247" t="s">
        <v>2487</v>
      </c>
      <c r="J1247" t="s">
        <v>273</v>
      </c>
      <c r="K1247" t="s">
        <v>2442</v>
      </c>
      <c r="L1247" t="s">
        <v>274</v>
      </c>
      <c r="M1247" t="s">
        <v>186</v>
      </c>
      <c r="N1247" t="s">
        <v>2488</v>
      </c>
      <c r="O1247" t="s">
        <v>2489</v>
      </c>
      <c r="P1247" t="s">
        <v>1343</v>
      </c>
      <c r="Q1247" t="s">
        <v>47</v>
      </c>
      <c r="R1247" t="s">
        <v>2445</v>
      </c>
      <c r="S1247" t="s">
        <v>49</v>
      </c>
      <c r="T1247" t="s">
        <v>2167</v>
      </c>
      <c r="U1247" t="s">
        <v>51</v>
      </c>
      <c r="V1247">
        <v>-226</v>
      </c>
      <c r="W1247">
        <v>-294</v>
      </c>
      <c r="X1247">
        <v>-292</v>
      </c>
      <c r="Y1247">
        <v>-292</v>
      </c>
      <c r="Z1247">
        <v>-292</v>
      </c>
      <c r="AA1247">
        <v>-292</v>
      </c>
      <c r="AB1247">
        <v>-292</v>
      </c>
      <c r="AC1247">
        <v>-292</v>
      </c>
      <c r="AD1247">
        <v>-292</v>
      </c>
      <c r="AE1247">
        <v>-292</v>
      </c>
      <c r="AF1247">
        <v>-292</v>
      </c>
      <c r="AG1247">
        <v>-292</v>
      </c>
    </row>
    <row r="1248" spans="1:33" x14ac:dyDescent="0.25">
      <c r="A1248" t="s">
        <v>3963</v>
      </c>
      <c r="B1248" t="s">
        <v>2162</v>
      </c>
      <c r="C1248" t="s">
        <v>1337</v>
      </c>
      <c r="D1248" t="s">
        <v>3646</v>
      </c>
      <c r="E1248" t="s">
        <v>269</v>
      </c>
      <c r="F1248" t="s">
        <v>270</v>
      </c>
      <c r="G1248" t="s">
        <v>186</v>
      </c>
      <c r="H1248" t="s">
        <v>1393</v>
      </c>
      <c r="I1248" t="s">
        <v>1394</v>
      </c>
      <c r="J1248" t="s">
        <v>273</v>
      </c>
      <c r="K1248" t="s">
        <v>2442</v>
      </c>
      <c r="L1248" t="s">
        <v>274</v>
      </c>
      <c r="M1248" t="s">
        <v>186</v>
      </c>
      <c r="N1248" t="s">
        <v>1395</v>
      </c>
      <c r="O1248" t="s">
        <v>1396</v>
      </c>
      <c r="P1248" t="s">
        <v>1343</v>
      </c>
      <c r="Q1248" t="s">
        <v>47</v>
      </c>
      <c r="R1248" t="s">
        <v>2445</v>
      </c>
      <c r="S1248" t="s">
        <v>49</v>
      </c>
      <c r="T1248" t="s">
        <v>2167</v>
      </c>
      <c r="U1248" t="s">
        <v>51</v>
      </c>
      <c r="V1248">
        <v>-46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</row>
    <row r="1249" spans="1:33" x14ac:dyDescent="0.25">
      <c r="A1249" t="s">
        <v>3963</v>
      </c>
      <c r="B1249" t="s">
        <v>2162</v>
      </c>
      <c r="C1249" t="s">
        <v>1337</v>
      </c>
      <c r="D1249" t="s">
        <v>3646</v>
      </c>
      <c r="E1249" t="s">
        <v>304</v>
      </c>
      <c r="F1249" t="s">
        <v>445</v>
      </c>
      <c r="G1249" t="s">
        <v>428</v>
      </c>
      <c r="H1249" t="s">
        <v>446</v>
      </c>
      <c r="I1249" t="s">
        <v>2490</v>
      </c>
      <c r="J1249" t="s">
        <v>447</v>
      </c>
      <c r="K1249" t="s">
        <v>2442</v>
      </c>
      <c r="L1249" t="s">
        <v>448</v>
      </c>
      <c r="M1249" t="s">
        <v>428</v>
      </c>
      <c r="N1249" t="s">
        <v>2491</v>
      </c>
      <c r="O1249" t="s">
        <v>2492</v>
      </c>
      <c r="P1249" t="s">
        <v>1343</v>
      </c>
      <c r="Q1249" t="s">
        <v>47</v>
      </c>
      <c r="R1249" t="s">
        <v>2445</v>
      </c>
      <c r="S1249" t="s">
        <v>49</v>
      </c>
      <c r="T1249" t="s">
        <v>2167</v>
      </c>
      <c r="U1249" t="s">
        <v>51</v>
      </c>
      <c r="V1249">
        <v>-7</v>
      </c>
      <c r="W1249">
        <v>-11</v>
      </c>
      <c r="X1249">
        <v>-11</v>
      </c>
      <c r="Y1249">
        <v>-11</v>
      </c>
      <c r="Z1249">
        <v>-11</v>
      </c>
      <c r="AA1249">
        <v>-11</v>
      </c>
      <c r="AB1249">
        <v>-11</v>
      </c>
      <c r="AC1249">
        <v>-11</v>
      </c>
      <c r="AD1249">
        <v>-11</v>
      </c>
      <c r="AE1249">
        <v>-11</v>
      </c>
      <c r="AF1249">
        <v>-11</v>
      </c>
      <c r="AG1249">
        <v>-11</v>
      </c>
    </row>
    <row r="1250" spans="1:33" x14ac:dyDescent="0.25">
      <c r="A1250" t="s">
        <v>3963</v>
      </c>
      <c r="B1250" t="s">
        <v>2162</v>
      </c>
      <c r="C1250" t="s">
        <v>1337</v>
      </c>
      <c r="D1250" t="s">
        <v>3646</v>
      </c>
      <c r="E1250" t="s">
        <v>304</v>
      </c>
      <c r="F1250" t="s">
        <v>445</v>
      </c>
      <c r="G1250" t="s">
        <v>85</v>
      </c>
      <c r="H1250" t="s">
        <v>1397</v>
      </c>
      <c r="I1250" t="s">
        <v>3726</v>
      </c>
      <c r="J1250" t="s">
        <v>447</v>
      </c>
      <c r="K1250" t="s">
        <v>2442</v>
      </c>
      <c r="L1250" t="s">
        <v>448</v>
      </c>
      <c r="M1250" t="s">
        <v>85</v>
      </c>
      <c r="N1250" t="s">
        <v>600</v>
      </c>
      <c r="O1250" t="s">
        <v>3727</v>
      </c>
      <c r="P1250" t="s">
        <v>1343</v>
      </c>
      <c r="Q1250" t="s">
        <v>47</v>
      </c>
      <c r="R1250" t="s">
        <v>2445</v>
      </c>
      <c r="S1250" t="s">
        <v>49</v>
      </c>
      <c r="T1250" t="s">
        <v>2167</v>
      </c>
      <c r="U1250" t="s">
        <v>51</v>
      </c>
      <c r="V1250">
        <v>-122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</row>
    <row r="1251" spans="1:33" x14ac:dyDescent="0.25">
      <c r="A1251" t="s">
        <v>3963</v>
      </c>
      <c r="B1251" t="s">
        <v>2162</v>
      </c>
      <c r="C1251" t="s">
        <v>1337</v>
      </c>
      <c r="D1251" t="s">
        <v>3646</v>
      </c>
      <c r="E1251" t="s">
        <v>304</v>
      </c>
      <c r="F1251" t="s">
        <v>445</v>
      </c>
      <c r="G1251" t="s">
        <v>85</v>
      </c>
      <c r="H1251" t="s">
        <v>1397</v>
      </c>
      <c r="I1251" t="s">
        <v>2493</v>
      </c>
      <c r="J1251" t="s">
        <v>447</v>
      </c>
      <c r="K1251" t="s">
        <v>2442</v>
      </c>
      <c r="L1251" t="s">
        <v>448</v>
      </c>
      <c r="M1251" t="s">
        <v>85</v>
      </c>
      <c r="N1251" t="s">
        <v>1323</v>
      </c>
      <c r="O1251" t="s">
        <v>2494</v>
      </c>
      <c r="P1251" t="s">
        <v>1343</v>
      </c>
      <c r="Q1251" t="s">
        <v>47</v>
      </c>
      <c r="R1251" t="s">
        <v>2445</v>
      </c>
      <c r="S1251" t="s">
        <v>49</v>
      </c>
      <c r="T1251" t="s">
        <v>2167</v>
      </c>
      <c r="U1251" t="s">
        <v>51</v>
      </c>
      <c r="V1251">
        <v>-217</v>
      </c>
      <c r="W1251">
        <v>-187</v>
      </c>
      <c r="X1251">
        <v>-187</v>
      </c>
      <c r="Y1251">
        <v>-120</v>
      </c>
      <c r="Z1251">
        <v>-96</v>
      </c>
      <c r="AA1251">
        <v>-79</v>
      </c>
      <c r="AB1251">
        <v>-67</v>
      </c>
      <c r="AC1251">
        <v>-57</v>
      </c>
      <c r="AD1251">
        <v>-53</v>
      </c>
      <c r="AE1251">
        <v>-49</v>
      </c>
      <c r="AF1251">
        <v>-45</v>
      </c>
      <c r="AG1251">
        <v>-41</v>
      </c>
    </row>
    <row r="1252" spans="1:33" x14ac:dyDescent="0.25">
      <c r="A1252" t="s">
        <v>3963</v>
      </c>
      <c r="B1252" t="s">
        <v>2162</v>
      </c>
      <c r="C1252" t="s">
        <v>1337</v>
      </c>
      <c r="D1252" t="s">
        <v>3646</v>
      </c>
      <c r="E1252" t="s">
        <v>304</v>
      </c>
      <c r="F1252" t="s">
        <v>445</v>
      </c>
      <c r="G1252" t="s">
        <v>85</v>
      </c>
      <c r="H1252" t="s">
        <v>1397</v>
      </c>
      <c r="I1252" t="s">
        <v>1398</v>
      </c>
      <c r="J1252" t="s">
        <v>447</v>
      </c>
      <c r="K1252" t="s">
        <v>2442</v>
      </c>
      <c r="L1252" t="s">
        <v>448</v>
      </c>
      <c r="M1252" t="s">
        <v>85</v>
      </c>
      <c r="N1252" t="s">
        <v>1399</v>
      </c>
      <c r="O1252" t="s">
        <v>1400</v>
      </c>
      <c r="P1252" t="s">
        <v>1343</v>
      </c>
      <c r="Q1252" t="s">
        <v>47</v>
      </c>
      <c r="R1252" t="s">
        <v>2445</v>
      </c>
      <c r="S1252" t="s">
        <v>49</v>
      </c>
      <c r="T1252" t="s">
        <v>2167</v>
      </c>
      <c r="U1252" t="s">
        <v>51</v>
      </c>
      <c r="V1252">
        <v>-123</v>
      </c>
      <c r="W1252">
        <v>-102</v>
      </c>
      <c r="X1252">
        <v>-93</v>
      </c>
      <c r="Y1252">
        <v>-83</v>
      </c>
      <c r="Z1252">
        <v>-75</v>
      </c>
      <c r="AA1252">
        <v>-67</v>
      </c>
      <c r="AB1252">
        <v>-60</v>
      </c>
      <c r="AC1252">
        <v>-54</v>
      </c>
      <c r="AD1252">
        <v>-49</v>
      </c>
      <c r="AE1252">
        <v>-44</v>
      </c>
      <c r="AF1252">
        <v>-40</v>
      </c>
      <c r="AG1252">
        <v>-36</v>
      </c>
    </row>
    <row r="1253" spans="1:33" x14ac:dyDescent="0.25">
      <c r="A1253" t="s">
        <v>3963</v>
      </c>
      <c r="B1253" t="s">
        <v>2162</v>
      </c>
      <c r="C1253" t="s">
        <v>1337</v>
      </c>
      <c r="D1253" t="s">
        <v>3646</v>
      </c>
      <c r="E1253" t="s">
        <v>304</v>
      </c>
      <c r="F1253" t="s">
        <v>445</v>
      </c>
      <c r="G1253" t="s">
        <v>85</v>
      </c>
      <c r="H1253" t="s">
        <v>1397</v>
      </c>
      <c r="I1253" t="s">
        <v>2495</v>
      </c>
      <c r="J1253" t="s">
        <v>447</v>
      </c>
      <c r="K1253" t="s">
        <v>2442</v>
      </c>
      <c r="L1253" t="s">
        <v>448</v>
      </c>
      <c r="M1253" t="s">
        <v>85</v>
      </c>
      <c r="N1253" t="s">
        <v>2496</v>
      </c>
      <c r="O1253" t="s">
        <v>2497</v>
      </c>
      <c r="P1253" t="s">
        <v>1343</v>
      </c>
      <c r="Q1253" t="s">
        <v>47</v>
      </c>
      <c r="R1253" t="s">
        <v>2445</v>
      </c>
      <c r="S1253" t="s">
        <v>49</v>
      </c>
      <c r="T1253" t="s">
        <v>2167</v>
      </c>
      <c r="U1253" t="s">
        <v>51</v>
      </c>
      <c r="V1253">
        <v>-5</v>
      </c>
      <c r="W1253">
        <v>-6</v>
      </c>
      <c r="X1253">
        <v>-6</v>
      </c>
      <c r="Y1253">
        <v>-5</v>
      </c>
      <c r="Z1253">
        <v>-5</v>
      </c>
      <c r="AA1253">
        <v>-5</v>
      </c>
      <c r="AB1253">
        <v>-5</v>
      </c>
      <c r="AC1253">
        <v>-4</v>
      </c>
      <c r="AD1253">
        <v>-4</v>
      </c>
      <c r="AE1253">
        <v>-4</v>
      </c>
      <c r="AF1253">
        <v>-4</v>
      </c>
      <c r="AG1253">
        <v>-4</v>
      </c>
    </row>
    <row r="1254" spans="1:33" x14ac:dyDescent="0.25">
      <c r="A1254" t="s">
        <v>3963</v>
      </c>
      <c r="B1254" t="s">
        <v>2162</v>
      </c>
      <c r="C1254" t="s">
        <v>1337</v>
      </c>
      <c r="D1254" t="s">
        <v>3646</v>
      </c>
      <c r="E1254" t="s">
        <v>455</v>
      </c>
      <c r="F1254" t="s">
        <v>456</v>
      </c>
      <c r="G1254" t="s">
        <v>449</v>
      </c>
      <c r="H1254" t="s">
        <v>490</v>
      </c>
      <c r="I1254" t="s">
        <v>1401</v>
      </c>
      <c r="J1254" t="s">
        <v>468</v>
      </c>
      <c r="K1254" t="s">
        <v>2442</v>
      </c>
      <c r="L1254" t="s">
        <v>460</v>
      </c>
      <c r="M1254" t="s">
        <v>449</v>
      </c>
      <c r="N1254" t="s">
        <v>1402</v>
      </c>
      <c r="O1254" t="s">
        <v>1403</v>
      </c>
      <c r="P1254" t="s">
        <v>1343</v>
      </c>
      <c r="Q1254" t="s">
        <v>47</v>
      </c>
      <c r="R1254" t="s">
        <v>2445</v>
      </c>
      <c r="S1254" t="s">
        <v>49</v>
      </c>
      <c r="T1254" t="s">
        <v>2167</v>
      </c>
      <c r="U1254" t="s">
        <v>51</v>
      </c>
      <c r="V1254">
        <v>-3558</v>
      </c>
      <c r="W1254">
        <v>-3736</v>
      </c>
      <c r="X1254">
        <v>-3834</v>
      </c>
      <c r="Y1254">
        <v>-3884</v>
      </c>
      <c r="Z1254">
        <v>-3885</v>
      </c>
      <c r="AA1254">
        <v>-3896</v>
      </c>
      <c r="AB1254">
        <v>-3919</v>
      </c>
      <c r="AC1254">
        <v>-3966</v>
      </c>
      <c r="AD1254">
        <v>-4014</v>
      </c>
      <c r="AE1254">
        <v>-4064</v>
      </c>
      <c r="AF1254">
        <v>-4116</v>
      </c>
      <c r="AG1254">
        <v>-4170</v>
      </c>
    </row>
    <row r="1255" spans="1:33" x14ac:dyDescent="0.25">
      <c r="A1255" t="s">
        <v>3963</v>
      </c>
      <c r="B1255" t="s">
        <v>2162</v>
      </c>
      <c r="C1255" t="s">
        <v>1337</v>
      </c>
      <c r="D1255" t="s">
        <v>3646</v>
      </c>
      <c r="E1255" t="s">
        <v>455</v>
      </c>
      <c r="F1255" t="s">
        <v>456</v>
      </c>
      <c r="G1255" t="s">
        <v>449</v>
      </c>
      <c r="H1255" t="s">
        <v>490</v>
      </c>
      <c r="I1255" t="s">
        <v>1401</v>
      </c>
      <c r="J1255" t="s">
        <v>468</v>
      </c>
      <c r="K1255" t="s">
        <v>2442</v>
      </c>
      <c r="L1255" t="s">
        <v>460</v>
      </c>
      <c r="M1255" t="s">
        <v>449</v>
      </c>
      <c r="N1255" t="s">
        <v>1402</v>
      </c>
      <c r="O1255" t="s">
        <v>1403</v>
      </c>
      <c r="P1255" t="s">
        <v>1343</v>
      </c>
      <c r="Q1255" t="s">
        <v>47</v>
      </c>
      <c r="R1255" t="s">
        <v>2445</v>
      </c>
      <c r="S1255" t="s">
        <v>181</v>
      </c>
      <c r="T1255" t="s">
        <v>2167</v>
      </c>
      <c r="U1255" t="s">
        <v>51</v>
      </c>
      <c r="V1255">
        <v>-14</v>
      </c>
      <c r="W1255">
        <v>-15</v>
      </c>
      <c r="X1255">
        <v>-15</v>
      </c>
      <c r="Y1255">
        <v>-15</v>
      </c>
      <c r="Z1255">
        <v>-15</v>
      </c>
      <c r="AA1255">
        <v>-15</v>
      </c>
      <c r="AB1255">
        <v>-15</v>
      </c>
      <c r="AC1255">
        <v>-15</v>
      </c>
      <c r="AD1255">
        <v>-15</v>
      </c>
      <c r="AE1255">
        <v>-15</v>
      </c>
      <c r="AF1255">
        <v>-15</v>
      </c>
      <c r="AG1255">
        <v>-15</v>
      </c>
    </row>
    <row r="1256" spans="1:33" x14ac:dyDescent="0.25">
      <c r="A1256" t="s">
        <v>3963</v>
      </c>
      <c r="B1256" t="s">
        <v>2162</v>
      </c>
      <c r="C1256" t="s">
        <v>1337</v>
      </c>
      <c r="D1256" t="s">
        <v>3646</v>
      </c>
      <c r="E1256" t="s">
        <v>455</v>
      </c>
      <c r="F1256" t="s">
        <v>456</v>
      </c>
      <c r="G1256" t="s">
        <v>449</v>
      </c>
      <c r="H1256" t="s">
        <v>490</v>
      </c>
      <c r="I1256" t="s">
        <v>3806</v>
      </c>
      <c r="J1256" t="s">
        <v>468</v>
      </c>
      <c r="K1256" t="s">
        <v>2442</v>
      </c>
      <c r="L1256" t="s">
        <v>460</v>
      </c>
      <c r="M1256" t="s">
        <v>449</v>
      </c>
      <c r="N1256" t="s">
        <v>494</v>
      </c>
      <c r="O1256" t="s">
        <v>3807</v>
      </c>
      <c r="P1256" t="s">
        <v>1343</v>
      </c>
      <c r="Q1256" t="s">
        <v>47</v>
      </c>
      <c r="R1256" t="s">
        <v>2445</v>
      </c>
      <c r="S1256" t="s">
        <v>49</v>
      </c>
      <c r="T1256" t="s">
        <v>2167</v>
      </c>
      <c r="U1256" t="s">
        <v>51</v>
      </c>
      <c r="V1256">
        <v>-4</v>
      </c>
      <c r="W1256">
        <v>-5</v>
      </c>
      <c r="X1256">
        <v>-5</v>
      </c>
      <c r="Y1256">
        <v>-5</v>
      </c>
      <c r="Z1256">
        <v>-5</v>
      </c>
      <c r="AA1256">
        <v>-5</v>
      </c>
      <c r="AB1256">
        <v>-5</v>
      </c>
      <c r="AC1256">
        <v>-5</v>
      </c>
      <c r="AD1256">
        <v>-5</v>
      </c>
      <c r="AE1256">
        <v>-5</v>
      </c>
      <c r="AF1256">
        <v>-5</v>
      </c>
      <c r="AG1256">
        <v>-5</v>
      </c>
    </row>
    <row r="1257" spans="1:33" x14ac:dyDescent="0.25">
      <c r="A1257" t="s">
        <v>3963</v>
      </c>
      <c r="B1257" t="s">
        <v>2162</v>
      </c>
      <c r="C1257" t="s">
        <v>1337</v>
      </c>
      <c r="D1257" t="s">
        <v>3646</v>
      </c>
      <c r="E1257" t="s">
        <v>455</v>
      </c>
      <c r="F1257" t="s">
        <v>456</v>
      </c>
      <c r="G1257" t="s">
        <v>449</v>
      </c>
      <c r="H1257" t="s">
        <v>490</v>
      </c>
      <c r="I1257" t="s">
        <v>3806</v>
      </c>
      <c r="J1257" t="s">
        <v>468</v>
      </c>
      <c r="K1257" t="s">
        <v>2442</v>
      </c>
      <c r="L1257" t="s">
        <v>460</v>
      </c>
      <c r="M1257" t="s">
        <v>449</v>
      </c>
      <c r="N1257" t="s">
        <v>494</v>
      </c>
      <c r="O1257" t="s">
        <v>3807</v>
      </c>
      <c r="P1257" t="s">
        <v>1343</v>
      </c>
      <c r="Q1257" t="s">
        <v>47</v>
      </c>
      <c r="R1257" t="s">
        <v>2445</v>
      </c>
      <c r="S1257" t="s">
        <v>181</v>
      </c>
      <c r="T1257" t="s">
        <v>2167</v>
      </c>
      <c r="U1257" t="s">
        <v>51</v>
      </c>
      <c r="V1257">
        <v>0</v>
      </c>
      <c r="W1257">
        <v>0</v>
      </c>
      <c r="X1257">
        <v>0</v>
      </c>
      <c r="Y1257">
        <v>-300</v>
      </c>
      <c r="Z1257">
        <v>-275</v>
      </c>
      <c r="AA1257">
        <v>-650</v>
      </c>
      <c r="AB1257">
        <v>-275</v>
      </c>
      <c r="AC1257">
        <v>-1000</v>
      </c>
      <c r="AD1257">
        <v>-275</v>
      </c>
      <c r="AE1257">
        <v>-200</v>
      </c>
      <c r="AF1257">
        <v>-175</v>
      </c>
      <c r="AG1257">
        <v>-200</v>
      </c>
    </row>
    <row r="1258" spans="1:33" x14ac:dyDescent="0.25">
      <c r="A1258" t="s">
        <v>3963</v>
      </c>
      <c r="B1258" t="s">
        <v>2162</v>
      </c>
      <c r="C1258" t="s">
        <v>1337</v>
      </c>
      <c r="D1258" t="s">
        <v>3646</v>
      </c>
      <c r="E1258" t="s">
        <v>219</v>
      </c>
      <c r="F1258" t="s">
        <v>507</v>
      </c>
      <c r="G1258" t="s">
        <v>130</v>
      </c>
      <c r="H1258" t="s">
        <v>508</v>
      </c>
      <c r="I1258" t="s">
        <v>2498</v>
      </c>
      <c r="J1258" t="s">
        <v>159</v>
      </c>
      <c r="K1258" t="s">
        <v>2442</v>
      </c>
      <c r="L1258" t="s">
        <v>510</v>
      </c>
      <c r="M1258" t="s">
        <v>130</v>
      </c>
      <c r="N1258" t="s">
        <v>2499</v>
      </c>
      <c r="O1258" t="s">
        <v>2500</v>
      </c>
      <c r="P1258" t="s">
        <v>1343</v>
      </c>
      <c r="Q1258" t="s">
        <v>47</v>
      </c>
      <c r="R1258" t="s">
        <v>2445</v>
      </c>
      <c r="S1258" t="s">
        <v>49</v>
      </c>
      <c r="T1258" t="s">
        <v>2167</v>
      </c>
      <c r="U1258" t="s">
        <v>51</v>
      </c>
      <c r="V1258">
        <v>-8</v>
      </c>
      <c r="W1258">
        <v>-10</v>
      </c>
      <c r="X1258">
        <v>-11</v>
      </c>
      <c r="Y1258">
        <v>-10</v>
      </c>
      <c r="Z1258">
        <v>-10</v>
      </c>
      <c r="AA1258">
        <v>-10</v>
      </c>
      <c r="AB1258">
        <v>-10</v>
      </c>
      <c r="AC1258">
        <v>-10</v>
      </c>
      <c r="AD1258">
        <v>-10</v>
      </c>
      <c r="AE1258">
        <v>-10</v>
      </c>
      <c r="AF1258">
        <v>-10</v>
      </c>
      <c r="AG1258">
        <v>-10</v>
      </c>
    </row>
    <row r="1259" spans="1:33" x14ac:dyDescent="0.25">
      <c r="A1259" t="s">
        <v>3963</v>
      </c>
      <c r="B1259" t="s">
        <v>2162</v>
      </c>
      <c r="C1259" t="s">
        <v>1337</v>
      </c>
      <c r="D1259" t="s">
        <v>3646</v>
      </c>
      <c r="E1259" t="s">
        <v>219</v>
      </c>
      <c r="F1259" t="s">
        <v>507</v>
      </c>
      <c r="G1259" t="s">
        <v>130</v>
      </c>
      <c r="H1259" t="s">
        <v>508</v>
      </c>
      <c r="I1259" t="s">
        <v>509</v>
      </c>
      <c r="J1259" t="s">
        <v>159</v>
      </c>
      <c r="K1259" t="s">
        <v>2442</v>
      </c>
      <c r="L1259" t="s">
        <v>510</v>
      </c>
      <c r="M1259" t="s">
        <v>130</v>
      </c>
      <c r="N1259" t="s">
        <v>511</v>
      </c>
      <c r="O1259" t="s">
        <v>84</v>
      </c>
      <c r="P1259" t="s">
        <v>1343</v>
      </c>
      <c r="Q1259" t="s">
        <v>47</v>
      </c>
      <c r="R1259" t="s">
        <v>2445</v>
      </c>
      <c r="S1259" t="s">
        <v>49</v>
      </c>
      <c r="T1259" t="s">
        <v>2167</v>
      </c>
      <c r="U1259" t="s">
        <v>51</v>
      </c>
      <c r="V1259">
        <v>-1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</row>
    <row r="1260" spans="1:33" x14ac:dyDescent="0.25">
      <c r="A1260" t="s">
        <v>3963</v>
      </c>
      <c r="B1260" t="s">
        <v>2162</v>
      </c>
      <c r="C1260" t="s">
        <v>1337</v>
      </c>
      <c r="D1260" t="s">
        <v>3646</v>
      </c>
      <c r="E1260" t="s">
        <v>219</v>
      </c>
      <c r="F1260" t="s">
        <v>507</v>
      </c>
      <c r="G1260" t="s">
        <v>52</v>
      </c>
      <c r="H1260" t="s">
        <v>512</v>
      </c>
      <c r="I1260" t="s">
        <v>2501</v>
      </c>
      <c r="J1260" t="s">
        <v>514</v>
      </c>
      <c r="K1260" t="s">
        <v>2442</v>
      </c>
      <c r="L1260" t="s">
        <v>510</v>
      </c>
      <c r="M1260" t="s">
        <v>52</v>
      </c>
      <c r="N1260" t="s">
        <v>1183</v>
      </c>
      <c r="O1260" t="s">
        <v>2502</v>
      </c>
      <c r="P1260" t="s">
        <v>1343</v>
      </c>
      <c r="Q1260" t="s">
        <v>47</v>
      </c>
      <c r="R1260" t="s">
        <v>2445</v>
      </c>
      <c r="S1260" t="s">
        <v>49</v>
      </c>
      <c r="T1260" t="s">
        <v>2167</v>
      </c>
      <c r="U1260" t="s">
        <v>51</v>
      </c>
      <c r="V1260">
        <v>-1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</row>
    <row r="1261" spans="1:33" x14ac:dyDescent="0.25">
      <c r="A1261" t="s">
        <v>3963</v>
      </c>
      <c r="B1261" t="s">
        <v>2162</v>
      </c>
      <c r="C1261" t="s">
        <v>1337</v>
      </c>
      <c r="D1261" t="s">
        <v>3646</v>
      </c>
      <c r="E1261" t="s">
        <v>219</v>
      </c>
      <c r="F1261" t="s">
        <v>507</v>
      </c>
      <c r="G1261" t="s">
        <v>52</v>
      </c>
      <c r="H1261" t="s">
        <v>512</v>
      </c>
      <c r="I1261" t="s">
        <v>513</v>
      </c>
      <c r="J1261" t="s">
        <v>534</v>
      </c>
      <c r="K1261" t="s">
        <v>2442</v>
      </c>
      <c r="L1261" t="s">
        <v>510</v>
      </c>
      <c r="M1261" t="s">
        <v>52</v>
      </c>
      <c r="N1261" t="s">
        <v>346</v>
      </c>
      <c r="O1261" t="s">
        <v>515</v>
      </c>
      <c r="P1261" t="s">
        <v>1343</v>
      </c>
      <c r="Q1261" t="s">
        <v>47</v>
      </c>
      <c r="R1261" t="s">
        <v>2445</v>
      </c>
      <c r="S1261" t="s">
        <v>49</v>
      </c>
      <c r="T1261" t="s">
        <v>2167</v>
      </c>
      <c r="U1261" t="s">
        <v>51</v>
      </c>
      <c r="V1261">
        <v>-86</v>
      </c>
      <c r="W1261">
        <v>-52</v>
      </c>
      <c r="X1261">
        <v>-52</v>
      </c>
      <c r="Y1261">
        <v>-20</v>
      </c>
      <c r="Z1261">
        <v>-23</v>
      </c>
      <c r="AA1261">
        <v>-23</v>
      </c>
      <c r="AB1261">
        <v>-24</v>
      </c>
      <c r="AC1261">
        <v>-24</v>
      </c>
      <c r="AD1261">
        <v>-25</v>
      </c>
      <c r="AE1261">
        <v>-25</v>
      </c>
      <c r="AF1261">
        <v>-26</v>
      </c>
      <c r="AG1261">
        <v>-29</v>
      </c>
    </row>
    <row r="1262" spans="1:33" x14ac:dyDescent="0.25">
      <c r="A1262" t="s">
        <v>3963</v>
      </c>
      <c r="B1262" t="s">
        <v>2162</v>
      </c>
      <c r="C1262" t="s">
        <v>1337</v>
      </c>
      <c r="D1262" t="s">
        <v>3646</v>
      </c>
      <c r="E1262" t="s">
        <v>219</v>
      </c>
      <c r="F1262" t="s">
        <v>507</v>
      </c>
      <c r="G1262" t="s">
        <v>52</v>
      </c>
      <c r="H1262" t="s">
        <v>512</v>
      </c>
      <c r="I1262" t="s">
        <v>2503</v>
      </c>
      <c r="J1262" t="s">
        <v>514</v>
      </c>
      <c r="K1262" t="s">
        <v>2442</v>
      </c>
      <c r="L1262" t="s">
        <v>510</v>
      </c>
      <c r="M1262" t="s">
        <v>52</v>
      </c>
      <c r="N1262" t="s">
        <v>2504</v>
      </c>
      <c r="O1262" t="s">
        <v>2505</v>
      </c>
      <c r="P1262" t="s">
        <v>1343</v>
      </c>
      <c r="Q1262" t="s">
        <v>47</v>
      </c>
      <c r="R1262" t="s">
        <v>2445</v>
      </c>
      <c r="S1262" t="s">
        <v>49</v>
      </c>
      <c r="T1262" t="s">
        <v>2167</v>
      </c>
      <c r="U1262" t="s">
        <v>51</v>
      </c>
      <c r="V1262">
        <v>-4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</row>
    <row r="1263" spans="1:33" x14ac:dyDescent="0.25">
      <c r="A1263" t="s">
        <v>3963</v>
      </c>
      <c r="B1263" t="s">
        <v>2162</v>
      </c>
      <c r="C1263" t="s">
        <v>1337</v>
      </c>
      <c r="D1263" t="s">
        <v>3646</v>
      </c>
      <c r="E1263" t="s">
        <v>219</v>
      </c>
      <c r="F1263" t="s">
        <v>507</v>
      </c>
      <c r="G1263" t="s">
        <v>146</v>
      </c>
      <c r="H1263" t="s">
        <v>522</v>
      </c>
      <c r="I1263" t="s">
        <v>523</v>
      </c>
      <c r="J1263" t="s">
        <v>514</v>
      </c>
      <c r="K1263" t="s">
        <v>2442</v>
      </c>
      <c r="L1263" t="s">
        <v>510</v>
      </c>
      <c r="M1263" t="s">
        <v>146</v>
      </c>
      <c r="N1263" t="s">
        <v>524</v>
      </c>
      <c r="O1263" t="s">
        <v>525</v>
      </c>
      <c r="P1263" t="s">
        <v>1343</v>
      </c>
      <c r="Q1263" t="s">
        <v>47</v>
      </c>
      <c r="R1263" t="s">
        <v>2445</v>
      </c>
      <c r="S1263" t="s">
        <v>49</v>
      </c>
      <c r="T1263" t="s">
        <v>2167</v>
      </c>
      <c r="U1263" t="s">
        <v>51</v>
      </c>
      <c r="V1263">
        <v>-5</v>
      </c>
      <c r="W1263">
        <v>-2</v>
      </c>
      <c r="X1263">
        <v>-2</v>
      </c>
      <c r="Y1263">
        <v>-3</v>
      </c>
      <c r="Z1263">
        <v>-3</v>
      </c>
      <c r="AA1263">
        <v>-3</v>
      </c>
      <c r="AB1263">
        <v>-3</v>
      </c>
      <c r="AC1263">
        <v>-3</v>
      </c>
      <c r="AD1263">
        <v>-3</v>
      </c>
      <c r="AE1263">
        <v>-3</v>
      </c>
      <c r="AF1263">
        <v>-3</v>
      </c>
      <c r="AG1263">
        <v>-3</v>
      </c>
    </row>
    <row r="1264" spans="1:33" x14ac:dyDescent="0.25">
      <c r="A1264" t="s">
        <v>3963</v>
      </c>
      <c r="B1264" t="s">
        <v>2162</v>
      </c>
      <c r="C1264" t="s">
        <v>1337</v>
      </c>
      <c r="D1264" t="s">
        <v>3646</v>
      </c>
      <c r="E1264" t="s">
        <v>219</v>
      </c>
      <c r="F1264" t="s">
        <v>507</v>
      </c>
      <c r="G1264" t="s">
        <v>146</v>
      </c>
      <c r="H1264" t="s">
        <v>522</v>
      </c>
      <c r="I1264" t="s">
        <v>2506</v>
      </c>
      <c r="J1264" t="s">
        <v>514</v>
      </c>
      <c r="K1264" t="s">
        <v>2442</v>
      </c>
      <c r="L1264" t="s">
        <v>510</v>
      </c>
      <c r="M1264" t="s">
        <v>146</v>
      </c>
      <c r="N1264" t="s">
        <v>2507</v>
      </c>
      <c r="O1264" t="s">
        <v>2508</v>
      </c>
      <c r="P1264" t="s">
        <v>1343</v>
      </c>
      <c r="Q1264" t="s">
        <v>47</v>
      </c>
      <c r="R1264" t="s">
        <v>2445</v>
      </c>
      <c r="S1264" t="s">
        <v>49</v>
      </c>
      <c r="T1264" t="s">
        <v>2167</v>
      </c>
      <c r="U1264" t="s">
        <v>51</v>
      </c>
      <c r="V1264">
        <v>-75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</row>
    <row r="1265" spans="1:33" x14ac:dyDescent="0.25">
      <c r="A1265" t="s">
        <v>3963</v>
      </c>
      <c r="B1265" t="s">
        <v>2162</v>
      </c>
      <c r="C1265" t="s">
        <v>1337</v>
      </c>
      <c r="D1265" t="s">
        <v>3646</v>
      </c>
      <c r="E1265" t="s">
        <v>219</v>
      </c>
      <c r="F1265" t="s">
        <v>507</v>
      </c>
      <c r="G1265" t="s">
        <v>63</v>
      </c>
      <c r="H1265" t="s">
        <v>532</v>
      </c>
      <c r="I1265" t="s">
        <v>533</v>
      </c>
      <c r="J1265" t="s">
        <v>534</v>
      </c>
      <c r="K1265" t="s">
        <v>2442</v>
      </c>
      <c r="L1265" t="s">
        <v>510</v>
      </c>
      <c r="M1265" t="s">
        <v>63</v>
      </c>
      <c r="N1265" t="s">
        <v>535</v>
      </c>
      <c r="O1265" t="s">
        <v>532</v>
      </c>
      <c r="P1265" t="s">
        <v>1343</v>
      </c>
      <c r="Q1265" t="s">
        <v>47</v>
      </c>
      <c r="R1265" t="s">
        <v>2445</v>
      </c>
      <c r="S1265" t="s">
        <v>49</v>
      </c>
      <c r="T1265" t="s">
        <v>2167</v>
      </c>
      <c r="U1265" t="s">
        <v>51</v>
      </c>
      <c r="V1265">
        <v>-2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</row>
    <row r="1266" spans="1:33" x14ac:dyDescent="0.25">
      <c r="A1266" t="s">
        <v>3963</v>
      </c>
      <c r="B1266" t="s">
        <v>2162</v>
      </c>
      <c r="C1266" t="s">
        <v>1337</v>
      </c>
      <c r="D1266" t="s">
        <v>3646</v>
      </c>
      <c r="E1266" t="s">
        <v>219</v>
      </c>
      <c r="F1266" t="s">
        <v>507</v>
      </c>
      <c r="G1266" t="s">
        <v>539</v>
      </c>
      <c r="H1266" t="s">
        <v>540</v>
      </c>
      <c r="I1266" t="s">
        <v>541</v>
      </c>
      <c r="J1266" t="s">
        <v>534</v>
      </c>
      <c r="K1266" t="s">
        <v>2442</v>
      </c>
      <c r="L1266" t="s">
        <v>510</v>
      </c>
      <c r="M1266" t="s">
        <v>539</v>
      </c>
      <c r="N1266" t="s">
        <v>542</v>
      </c>
      <c r="O1266" t="s">
        <v>543</v>
      </c>
      <c r="P1266" t="s">
        <v>1343</v>
      </c>
      <c r="Q1266" t="s">
        <v>47</v>
      </c>
      <c r="R1266" t="s">
        <v>2445</v>
      </c>
      <c r="S1266" t="s">
        <v>49</v>
      </c>
      <c r="T1266" t="s">
        <v>2167</v>
      </c>
      <c r="U1266" t="s">
        <v>51</v>
      </c>
      <c r="V1266">
        <v>-6</v>
      </c>
      <c r="W1266">
        <v>-6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</row>
    <row r="1267" spans="1:33" x14ac:dyDescent="0.25">
      <c r="A1267" t="s">
        <v>3963</v>
      </c>
      <c r="B1267" t="s">
        <v>2162</v>
      </c>
      <c r="C1267" t="s">
        <v>1337</v>
      </c>
      <c r="D1267" t="s">
        <v>3646</v>
      </c>
      <c r="E1267" t="s">
        <v>219</v>
      </c>
      <c r="F1267" t="s">
        <v>507</v>
      </c>
      <c r="G1267" t="s">
        <v>544</v>
      </c>
      <c r="H1267" t="s">
        <v>545</v>
      </c>
      <c r="I1267" t="s">
        <v>546</v>
      </c>
      <c r="J1267" t="s">
        <v>514</v>
      </c>
      <c r="K1267" t="s">
        <v>2442</v>
      </c>
      <c r="L1267" t="s">
        <v>510</v>
      </c>
      <c r="M1267" t="s">
        <v>544</v>
      </c>
      <c r="N1267" t="s">
        <v>547</v>
      </c>
      <c r="O1267" t="s">
        <v>548</v>
      </c>
      <c r="P1267" t="s">
        <v>1343</v>
      </c>
      <c r="Q1267" t="s">
        <v>47</v>
      </c>
      <c r="R1267" t="s">
        <v>2445</v>
      </c>
      <c r="S1267" t="s">
        <v>49</v>
      </c>
      <c r="T1267" t="s">
        <v>2167</v>
      </c>
      <c r="U1267" t="s">
        <v>51</v>
      </c>
      <c r="V1267">
        <v>-1821</v>
      </c>
      <c r="W1267">
        <v>-2355</v>
      </c>
      <c r="X1267">
        <v>-2433</v>
      </c>
      <c r="Y1267">
        <v>-2433</v>
      </c>
      <c r="Z1267">
        <v>-2433</v>
      </c>
      <c r="AA1267">
        <v>-2433</v>
      </c>
      <c r="AB1267">
        <v>-2433</v>
      </c>
      <c r="AC1267">
        <v>-2433</v>
      </c>
      <c r="AD1267">
        <v>-2433</v>
      </c>
      <c r="AE1267">
        <v>-2433</v>
      </c>
      <c r="AF1267">
        <v>-2433</v>
      </c>
      <c r="AG1267">
        <v>-2433</v>
      </c>
    </row>
    <row r="1268" spans="1:33" x14ac:dyDescent="0.25">
      <c r="A1268" t="s">
        <v>3963</v>
      </c>
      <c r="B1268" t="s">
        <v>2162</v>
      </c>
      <c r="C1268" t="s">
        <v>1337</v>
      </c>
      <c r="D1268" t="s">
        <v>3646</v>
      </c>
      <c r="E1268" t="s">
        <v>219</v>
      </c>
      <c r="F1268" t="s">
        <v>507</v>
      </c>
      <c r="G1268" t="s">
        <v>544</v>
      </c>
      <c r="H1268" t="s">
        <v>545</v>
      </c>
      <c r="I1268" t="s">
        <v>1409</v>
      </c>
      <c r="J1268" t="s">
        <v>514</v>
      </c>
      <c r="K1268" t="s">
        <v>2442</v>
      </c>
      <c r="L1268" t="s">
        <v>510</v>
      </c>
      <c r="M1268" t="s">
        <v>544</v>
      </c>
      <c r="N1268" t="s">
        <v>409</v>
      </c>
      <c r="O1268" t="s">
        <v>1410</v>
      </c>
      <c r="P1268" t="s">
        <v>1343</v>
      </c>
      <c r="Q1268" t="s">
        <v>47</v>
      </c>
      <c r="R1268" t="s">
        <v>2445</v>
      </c>
      <c r="S1268" t="s">
        <v>49</v>
      </c>
      <c r="T1268" t="s">
        <v>2167</v>
      </c>
      <c r="U1268" t="s">
        <v>51</v>
      </c>
      <c r="V1268">
        <v>-14155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</row>
    <row r="1269" spans="1:33" x14ac:dyDescent="0.25">
      <c r="A1269" t="s">
        <v>3963</v>
      </c>
      <c r="B1269" t="s">
        <v>2162</v>
      </c>
      <c r="C1269" t="s">
        <v>1337</v>
      </c>
      <c r="D1269" t="s">
        <v>3646</v>
      </c>
      <c r="E1269" t="s">
        <v>219</v>
      </c>
      <c r="F1269" t="s">
        <v>507</v>
      </c>
      <c r="G1269" t="s">
        <v>544</v>
      </c>
      <c r="H1269" t="s">
        <v>545</v>
      </c>
      <c r="I1269" t="s">
        <v>1414</v>
      </c>
      <c r="J1269" t="s">
        <v>88</v>
      </c>
      <c r="K1269" t="s">
        <v>2442</v>
      </c>
      <c r="L1269" t="s">
        <v>510</v>
      </c>
      <c r="M1269" t="s">
        <v>544</v>
      </c>
      <c r="N1269" t="s">
        <v>1212</v>
      </c>
      <c r="O1269" t="s">
        <v>1415</v>
      </c>
      <c r="P1269" t="s">
        <v>1343</v>
      </c>
      <c r="Q1269" t="s">
        <v>47</v>
      </c>
      <c r="R1269" t="s">
        <v>2445</v>
      </c>
      <c r="S1269" t="s">
        <v>49</v>
      </c>
      <c r="T1269" t="s">
        <v>2167</v>
      </c>
      <c r="U1269" t="s">
        <v>51</v>
      </c>
      <c r="V1269">
        <v>-3129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</row>
    <row r="1270" spans="1:33" x14ac:dyDescent="0.25">
      <c r="A1270" t="s">
        <v>3963</v>
      </c>
      <c r="B1270" t="s">
        <v>2162</v>
      </c>
      <c r="C1270" t="s">
        <v>1337</v>
      </c>
      <c r="D1270" t="s">
        <v>3646</v>
      </c>
      <c r="E1270" t="s">
        <v>219</v>
      </c>
      <c r="F1270" t="s">
        <v>507</v>
      </c>
      <c r="G1270" t="s">
        <v>544</v>
      </c>
      <c r="H1270" t="s">
        <v>545</v>
      </c>
      <c r="I1270" t="s">
        <v>2509</v>
      </c>
      <c r="J1270" t="s">
        <v>88</v>
      </c>
      <c r="K1270" t="s">
        <v>2442</v>
      </c>
      <c r="L1270" t="s">
        <v>510</v>
      </c>
      <c r="M1270" t="s">
        <v>544</v>
      </c>
      <c r="N1270" t="s">
        <v>2510</v>
      </c>
      <c r="O1270" t="s">
        <v>2511</v>
      </c>
      <c r="P1270" t="s">
        <v>1343</v>
      </c>
      <c r="Q1270" t="s">
        <v>47</v>
      </c>
      <c r="R1270" t="s">
        <v>2445</v>
      </c>
      <c r="S1270" t="s">
        <v>49</v>
      </c>
      <c r="T1270" t="s">
        <v>2167</v>
      </c>
      <c r="U1270" t="s">
        <v>51</v>
      </c>
      <c r="V1270">
        <v>-11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</row>
    <row r="1271" spans="1:33" x14ac:dyDescent="0.25">
      <c r="A1271" t="s">
        <v>3963</v>
      </c>
      <c r="B1271" t="s">
        <v>2162</v>
      </c>
      <c r="C1271" t="s">
        <v>1337</v>
      </c>
      <c r="D1271" t="s">
        <v>3646</v>
      </c>
      <c r="E1271" t="s">
        <v>219</v>
      </c>
      <c r="F1271" t="s">
        <v>507</v>
      </c>
      <c r="G1271" t="s">
        <v>544</v>
      </c>
      <c r="H1271" t="s">
        <v>545</v>
      </c>
      <c r="I1271" t="s">
        <v>2512</v>
      </c>
      <c r="J1271" t="s">
        <v>88</v>
      </c>
      <c r="K1271" t="s">
        <v>2442</v>
      </c>
      <c r="L1271" t="s">
        <v>510</v>
      </c>
      <c r="M1271" t="s">
        <v>544</v>
      </c>
      <c r="N1271" t="s">
        <v>2513</v>
      </c>
      <c r="O1271" t="s">
        <v>2514</v>
      </c>
      <c r="P1271" t="s">
        <v>1343</v>
      </c>
      <c r="Q1271" t="s">
        <v>47</v>
      </c>
      <c r="R1271" t="s">
        <v>2445</v>
      </c>
      <c r="S1271" t="s">
        <v>49</v>
      </c>
      <c r="T1271" t="s">
        <v>2167</v>
      </c>
      <c r="U1271" t="s">
        <v>51</v>
      </c>
      <c r="V1271">
        <v>-4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</row>
    <row r="1272" spans="1:33" x14ac:dyDescent="0.25">
      <c r="A1272" t="s">
        <v>3963</v>
      </c>
      <c r="B1272" t="s">
        <v>2162</v>
      </c>
      <c r="C1272" t="s">
        <v>1337</v>
      </c>
      <c r="D1272" t="s">
        <v>3646</v>
      </c>
      <c r="E1272" t="s">
        <v>219</v>
      </c>
      <c r="F1272" t="s">
        <v>507</v>
      </c>
      <c r="G1272" t="s">
        <v>544</v>
      </c>
      <c r="H1272" t="s">
        <v>545</v>
      </c>
      <c r="I1272" t="s">
        <v>2220</v>
      </c>
      <c r="J1272" t="s">
        <v>88</v>
      </c>
      <c r="K1272" t="s">
        <v>2442</v>
      </c>
      <c r="L1272" t="s">
        <v>510</v>
      </c>
      <c r="M1272" t="s">
        <v>544</v>
      </c>
      <c r="N1272" t="s">
        <v>2221</v>
      </c>
      <c r="O1272" t="s">
        <v>2222</v>
      </c>
      <c r="P1272" t="s">
        <v>1343</v>
      </c>
      <c r="Q1272" t="s">
        <v>47</v>
      </c>
      <c r="R1272" t="s">
        <v>2445</v>
      </c>
      <c r="S1272" t="s">
        <v>49</v>
      </c>
      <c r="T1272" t="s">
        <v>2167</v>
      </c>
      <c r="U1272" t="s">
        <v>51</v>
      </c>
      <c r="V1272">
        <v>-4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</row>
    <row r="1273" spans="1:33" x14ac:dyDescent="0.25">
      <c r="A1273" t="s">
        <v>3963</v>
      </c>
      <c r="B1273" t="s">
        <v>2162</v>
      </c>
      <c r="C1273" t="s">
        <v>1337</v>
      </c>
      <c r="D1273" t="s">
        <v>3646</v>
      </c>
      <c r="E1273" t="s">
        <v>219</v>
      </c>
      <c r="F1273" t="s">
        <v>507</v>
      </c>
      <c r="G1273" t="s">
        <v>549</v>
      </c>
      <c r="H1273" t="s">
        <v>550</v>
      </c>
      <c r="I1273" t="s">
        <v>2515</v>
      </c>
      <c r="J1273" t="s">
        <v>551</v>
      </c>
      <c r="K1273" t="s">
        <v>2442</v>
      </c>
      <c r="L1273" t="s">
        <v>510</v>
      </c>
      <c r="M1273" t="s">
        <v>549</v>
      </c>
      <c r="N1273" t="s">
        <v>2516</v>
      </c>
      <c r="O1273" t="s">
        <v>2517</v>
      </c>
      <c r="P1273" t="s">
        <v>1343</v>
      </c>
      <c r="Q1273" t="s">
        <v>47</v>
      </c>
      <c r="R1273" t="s">
        <v>2445</v>
      </c>
      <c r="S1273" t="s">
        <v>49</v>
      </c>
      <c r="T1273" t="s">
        <v>2167</v>
      </c>
      <c r="U1273" t="s">
        <v>51</v>
      </c>
      <c r="V1273">
        <v>0</v>
      </c>
      <c r="W1273">
        <v>-2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</row>
    <row r="1274" spans="1:33" x14ac:dyDescent="0.25">
      <c r="A1274" t="s">
        <v>3963</v>
      </c>
      <c r="B1274" t="s">
        <v>2162</v>
      </c>
      <c r="C1274" t="s">
        <v>1337</v>
      </c>
      <c r="D1274" t="s">
        <v>3646</v>
      </c>
      <c r="E1274" t="s">
        <v>219</v>
      </c>
      <c r="F1274" t="s">
        <v>507</v>
      </c>
      <c r="G1274" t="s">
        <v>549</v>
      </c>
      <c r="H1274" t="s">
        <v>550</v>
      </c>
      <c r="I1274" t="s">
        <v>3744</v>
      </c>
      <c r="J1274" t="s">
        <v>551</v>
      </c>
      <c r="K1274" t="s">
        <v>2442</v>
      </c>
      <c r="L1274" t="s">
        <v>510</v>
      </c>
      <c r="M1274" t="s">
        <v>549</v>
      </c>
      <c r="N1274" t="s">
        <v>89</v>
      </c>
      <c r="O1274" t="s">
        <v>3745</v>
      </c>
      <c r="P1274" t="s">
        <v>1343</v>
      </c>
      <c r="Q1274" t="s">
        <v>47</v>
      </c>
      <c r="R1274" t="s">
        <v>2445</v>
      </c>
      <c r="S1274" t="s">
        <v>49</v>
      </c>
      <c r="T1274" t="s">
        <v>2167</v>
      </c>
      <c r="U1274" t="s">
        <v>51</v>
      </c>
      <c r="V1274">
        <v>-4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</row>
    <row r="1275" spans="1:33" x14ac:dyDescent="0.25">
      <c r="A1275" t="s">
        <v>3963</v>
      </c>
      <c r="B1275" t="s">
        <v>2162</v>
      </c>
      <c r="C1275" t="s">
        <v>1337</v>
      </c>
      <c r="D1275" t="s">
        <v>3646</v>
      </c>
      <c r="E1275" t="s">
        <v>219</v>
      </c>
      <c r="F1275" t="s">
        <v>507</v>
      </c>
      <c r="G1275" t="s">
        <v>549</v>
      </c>
      <c r="H1275" t="s">
        <v>550</v>
      </c>
      <c r="I1275" t="s">
        <v>1416</v>
      </c>
      <c r="J1275" t="s">
        <v>551</v>
      </c>
      <c r="K1275" t="s">
        <v>2442</v>
      </c>
      <c r="L1275" t="s">
        <v>510</v>
      </c>
      <c r="M1275" t="s">
        <v>549</v>
      </c>
      <c r="N1275" t="s">
        <v>1417</v>
      </c>
      <c r="O1275" t="s">
        <v>1418</v>
      </c>
      <c r="P1275" t="s">
        <v>1343</v>
      </c>
      <c r="Q1275" t="s">
        <v>47</v>
      </c>
      <c r="R1275" t="s">
        <v>2445</v>
      </c>
      <c r="S1275" t="s">
        <v>49</v>
      </c>
      <c r="T1275" t="s">
        <v>2167</v>
      </c>
      <c r="U1275" t="s">
        <v>51</v>
      </c>
      <c r="V1275">
        <v>-17</v>
      </c>
      <c r="W1275">
        <v>-23</v>
      </c>
      <c r="X1275">
        <v>-23</v>
      </c>
      <c r="Y1275">
        <v>-23</v>
      </c>
      <c r="Z1275">
        <v>-23</v>
      </c>
      <c r="AA1275">
        <v>-23</v>
      </c>
      <c r="AB1275">
        <v>-23</v>
      </c>
      <c r="AC1275">
        <v>-23</v>
      </c>
      <c r="AD1275">
        <v>-23</v>
      </c>
      <c r="AE1275">
        <v>-23</v>
      </c>
      <c r="AF1275">
        <v>-23</v>
      </c>
      <c r="AG1275">
        <v>-23</v>
      </c>
    </row>
    <row r="1276" spans="1:33" x14ac:dyDescent="0.25">
      <c r="A1276" t="s">
        <v>3963</v>
      </c>
      <c r="B1276" t="s">
        <v>2162</v>
      </c>
      <c r="C1276" t="s">
        <v>1337</v>
      </c>
      <c r="D1276" t="s">
        <v>3646</v>
      </c>
      <c r="E1276" t="s">
        <v>219</v>
      </c>
      <c r="F1276" t="s">
        <v>507</v>
      </c>
      <c r="G1276" t="s">
        <v>561</v>
      </c>
      <c r="H1276" t="s">
        <v>216</v>
      </c>
      <c r="I1276" t="s">
        <v>564</v>
      </c>
      <c r="J1276" t="s">
        <v>565</v>
      </c>
      <c r="K1276" t="s">
        <v>2442</v>
      </c>
      <c r="L1276" t="s">
        <v>510</v>
      </c>
      <c r="M1276" t="s">
        <v>561</v>
      </c>
      <c r="N1276" t="s">
        <v>566</v>
      </c>
      <c r="O1276" t="s">
        <v>567</v>
      </c>
      <c r="P1276" t="s">
        <v>1343</v>
      </c>
      <c r="Q1276" t="s">
        <v>47</v>
      </c>
      <c r="R1276" t="s">
        <v>2445</v>
      </c>
      <c r="S1276" t="s">
        <v>49</v>
      </c>
      <c r="T1276" t="s">
        <v>2167</v>
      </c>
      <c r="U1276" t="s">
        <v>51</v>
      </c>
      <c r="V1276">
        <v>-21</v>
      </c>
      <c r="W1276">
        <v>-10</v>
      </c>
      <c r="X1276">
        <v>-10</v>
      </c>
      <c r="Y1276">
        <v>-15</v>
      </c>
      <c r="Z1276">
        <v>-15</v>
      </c>
      <c r="AA1276">
        <v>-15</v>
      </c>
      <c r="AB1276">
        <v>-15</v>
      </c>
      <c r="AC1276">
        <v>-15</v>
      </c>
      <c r="AD1276">
        <v>-15</v>
      </c>
      <c r="AE1276">
        <v>-15</v>
      </c>
      <c r="AF1276">
        <v>-15</v>
      </c>
      <c r="AG1276">
        <v>-15</v>
      </c>
    </row>
    <row r="1277" spans="1:33" x14ac:dyDescent="0.25">
      <c r="A1277" t="s">
        <v>3963</v>
      </c>
      <c r="B1277" t="s">
        <v>2162</v>
      </c>
      <c r="C1277" t="s">
        <v>1337</v>
      </c>
      <c r="D1277" t="s">
        <v>3646</v>
      </c>
      <c r="E1277" t="s">
        <v>219</v>
      </c>
      <c r="F1277" t="s">
        <v>507</v>
      </c>
      <c r="G1277" t="s">
        <v>578</v>
      </c>
      <c r="H1277" t="s">
        <v>579</v>
      </c>
      <c r="I1277" t="s">
        <v>3924</v>
      </c>
      <c r="J1277" t="s">
        <v>514</v>
      </c>
      <c r="K1277" t="s">
        <v>2442</v>
      </c>
      <c r="L1277" t="s">
        <v>510</v>
      </c>
      <c r="M1277" t="s">
        <v>578</v>
      </c>
      <c r="N1277" t="s">
        <v>3925</v>
      </c>
      <c r="O1277" t="s">
        <v>3926</v>
      </c>
      <c r="P1277" t="s">
        <v>1343</v>
      </c>
      <c r="Q1277" t="s">
        <v>47</v>
      </c>
      <c r="R1277" t="s">
        <v>2445</v>
      </c>
      <c r="S1277" t="s">
        <v>49</v>
      </c>
      <c r="T1277" t="s">
        <v>2167</v>
      </c>
      <c r="U1277" t="s">
        <v>51</v>
      </c>
      <c r="V1277">
        <v>-2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</row>
    <row r="1278" spans="1:33" x14ac:dyDescent="0.25">
      <c r="A1278" t="s">
        <v>3963</v>
      </c>
      <c r="B1278" t="s">
        <v>2162</v>
      </c>
      <c r="C1278" t="s">
        <v>1337</v>
      </c>
      <c r="D1278" t="s">
        <v>3646</v>
      </c>
      <c r="E1278" t="s">
        <v>219</v>
      </c>
      <c r="F1278" t="s">
        <v>507</v>
      </c>
      <c r="G1278" t="s">
        <v>583</v>
      </c>
      <c r="H1278" t="s">
        <v>222</v>
      </c>
      <c r="I1278" t="s">
        <v>584</v>
      </c>
      <c r="J1278" t="s">
        <v>514</v>
      </c>
      <c r="K1278" t="s">
        <v>2442</v>
      </c>
      <c r="L1278" t="s">
        <v>510</v>
      </c>
      <c r="M1278" t="s">
        <v>583</v>
      </c>
      <c r="N1278" t="s">
        <v>585</v>
      </c>
      <c r="O1278" t="s">
        <v>126</v>
      </c>
      <c r="P1278" t="s">
        <v>1343</v>
      </c>
      <c r="Q1278" t="s">
        <v>47</v>
      </c>
      <c r="R1278" t="s">
        <v>2445</v>
      </c>
      <c r="S1278" t="s">
        <v>49</v>
      </c>
      <c r="T1278" t="s">
        <v>2167</v>
      </c>
      <c r="U1278" t="s">
        <v>51</v>
      </c>
      <c r="V1278">
        <v>-12</v>
      </c>
      <c r="W1278">
        <v>-12</v>
      </c>
      <c r="X1278">
        <v>-12</v>
      </c>
      <c r="Y1278">
        <v>-12</v>
      </c>
      <c r="Z1278">
        <v>-12</v>
      </c>
      <c r="AA1278">
        <v>-12</v>
      </c>
      <c r="AB1278">
        <v>-12</v>
      </c>
      <c r="AC1278">
        <v>-12</v>
      </c>
      <c r="AD1278">
        <v>-12</v>
      </c>
      <c r="AE1278">
        <v>-12</v>
      </c>
      <c r="AF1278">
        <v>-12</v>
      </c>
      <c r="AG1278">
        <v>-12</v>
      </c>
    </row>
    <row r="1279" spans="1:33" x14ac:dyDescent="0.25">
      <c r="A1279" t="s">
        <v>3963</v>
      </c>
      <c r="B1279" t="s">
        <v>2162</v>
      </c>
      <c r="C1279" t="s">
        <v>1337</v>
      </c>
      <c r="D1279" t="s">
        <v>3646</v>
      </c>
      <c r="E1279" t="s">
        <v>309</v>
      </c>
      <c r="F1279" t="s">
        <v>586</v>
      </c>
      <c r="G1279" t="s">
        <v>252</v>
      </c>
      <c r="H1279" t="s">
        <v>608</v>
      </c>
      <c r="I1279" t="s">
        <v>609</v>
      </c>
      <c r="J1279" t="s">
        <v>610</v>
      </c>
      <c r="K1279" t="s">
        <v>2479</v>
      </c>
      <c r="L1279" t="s">
        <v>589</v>
      </c>
      <c r="M1279" t="s">
        <v>85</v>
      </c>
      <c r="N1279" t="s">
        <v>268</v>
      </c>
      <c r="O1279" t="s">
        <v>590</v>
      </c>
      <c r="P1279" t="s">
        <v>1343</v>
      </c>
      <c r="Q1279" t="s">
        <v>47</v>
      </c>
      <c r="R1279" t="s">
        <v>2480</v>
      </c>
      <c r="S1279" t="s">
        <v>49</v>
      </c>
      <c r="T1279" t="s">
        <v>2191</v>
      </c>
      <c r="U1279" t="s">
        <v>51</v>
      </c>
      <c r="V1279">
        <v>-4</v>
      </c>
      <c r="W1279">
        <v>-6</v>
      </c>
      <c r="X1279">
        <v>-6</v>
      </c>
      <c r="Y1279">
        <v>-6</v>
      </c>
      <c r="Z1279">
        <v>-6</v>
      </c>
      <c r="AA1279">
        <v>-6</v>
      </c>
      <c r="AB1279">
        <v>-6</v>
      </c>
      <c r="AC1279">
        <v>-6</v>
      </c>
      <c r="AD1279">
        <v>-6</v>
      </c>
      <c r="AE1279">
        <v>-6</v>
      </c>
      <c r="AF1279">
        <v>-6</v>
      </c>
      <c r="AG1279">
        <v>-6</v>
      </c>
    </row>
    <row r="1280" spans="1:33" x14ac:dyDescent="0.25">
      <c r="A1280" t="s">
        <v>3963</v>
      </c>
      <c r="B1280" t="s">
        <v>2162</v>
      </c>
      <c r="C1280" t="s">
        <v>1337</v>
      </c>
      <c r="D1280" t="s">
        <v>3646</v>
      </c>
      <c r="E1280" t="s">
        <v>309</v>
      </c>
      <c r="F1280" t="s">
        <v>586</v>
      </c>
      <c r="G1280" t="s">
        <v>132</v>
      </c>
      <c r="H1280" t="s">
        <v>637</v>
      </c>
      <c r="I1280" t="s">
        <v>2226</v>
      </c>
      <c r="J1280" t="s">
        <v>635</v>
      </c>
      <c r="K1280" t="s">
        <v>2442</v>
      </c>
      <c r="L1280" t="s">
        <v>589</v>
      </c>
      <c r="M1280" t="s">
        <v>549</v>
      </c>
      <c r="N1280" t="s">
        <v>2227</v>
      </c>
      <c r="O1280" t="s">
        <v>2228</v>
      </c>
      <c r="P1280" t="s">
        <v>1343</v>
      </c>
      <c r="Q1280" t="s">
        <v>47</v>
      </c>
      <c r="R1280" t="s">
        <v>2445</v>
      </c>
      <c r="S1280" t="s">
        <v>49</v>
      </c>
      <c r="T1280" t="s">
        <v>2167</v>
      </c>
      <c r="U1280" t="s">
        <v>51</v>
      </c>
      <c r="V1280">
        <v>-3510</v>
      </c>
      <c r="W1280">
        <v>-3563</v>
      </c>
      <c r="X1280">
        <v>-2950</v>
      </c>
      <c r="Y1280">
        <v>-3147</v>
      </c>
      <c r="Z1280">
        <v>-3344</v>
      </c>
      <c r="AA1280">
        <v>-3555</v>
      </c>
      <c r="AB1280">
        <v>-3768</v>
      </c>
      <c r="AC1280">
        <v>-3968</v>
      </c>
      <c r="AD1280">
        <v>-4181</v>
      </c>
      <c r="AE1280">
        <v>-4377</v>
      </c>
      <c r="AF1280">
        <v>-4582</v>
      </c>
      <c r="AG1280">
        <v>-4773</v>
      </c>
    </row>
    <row r="1281" spans="1:33" x14ac:dyDescent="0.25">
      <c r="A1281" t="s">
        <v>3963</v>
      </c>
      <c r="B1281" t="s">
        <v>2162</v>
      </c>
      <c r="C1281" t="s">
        <v>1337</v>
      </c>
      <c r="D1281" t="s">
        <v>3646</v>
      </c>
      <c r="E1281" t="s">
        <v>309</v>
      </c>
      <c r="F1281" t="s">
        <v>586</v>
      </c>
      <c r="G1281" t="s">
        <v>136</v>
      </c>
      <c r="H1281" t="s">
        <v>1422</v>
      </c>
      <c r="I1281" t="s">
        <v>3846</v>
      </c>
      <c r="J1281" t="s">
        <v>565</v>
      </c>
      <c r="K1281" t="s">
        <v>2442</v>
      </c>
      <c r="L1281" t="s">
        <v>589</v>
      </c>
      <c r="M1281" t="s">
        <v>102</v>
      </c>
      <c r="N1281" t="s">
        <v>3847</v>
      </c>
      <c r="O1281" t="s">
        <v>3848</v>
      </c>
      <c r="P1281" t="s">
        <v>1343</v>
      </c>
      <c r="Q1281" t="s">
        <v>47</v>
      </c>
      <c r="R1281" t="s">
        <v>2445</v>
      </c>
      <c r="S1281" t="s">
        <v>49</v>
      </c>
      <c r="T1281" t="s">
        <v>2167</v>
      </c>
      <c r="U1281" t="s">
        <v>51</v>
      </c>
      <c r="V1281">
        <v>-15</v>
      </c>
      <c r="W1281">
        <v>-9</v>
      </c>
      <c r="X1281">
        <v>-9</v>
      </c>
      <c r="Y1281">
        <v>-9</v>
      </c>
      <c r="Z1281">
        <v>-9</v>
      </c>
      <c r="AA1281">
        <v>-9</v>
      </c>
      <c r="AB1281">
        <v>-9</v>
      </c>
      <c r="AC1281">
        <v>-9</v>
      </c>
      <c r="AD1281">
        <v>-9</v>
      </c>
      <c r="AE1281">
        <v>-9</v>
      </c>
      <c r="AF1281">
        <v>-9</v>
      </c>
      <c r="AG1281">
        <v>-9</v>
      </c>
    </row>
    <row r="1282" spans="1:33" x14ac:dyDescent="0.25">
      <c r="A1282" t="s">
        <v>3963</v>
      </c>
      <c r="B1282" t="s">
        <v>2162</v>
      </c>
      <c r="C1282" t="s">
        <v>1337</v>
      </c>
      <c r="D1282" t="s">
        <v>3646</v>
      </c>
      <c r="E1282" t="s">
        <v>570</v>
      </c>
      <c r="F1282" t="s">
        <v>660</v>
      </c>
      <c r="G1282" t="s">
        <v>117</v>
      </c>
      <c r="H1282" t="s">
        <v>2231</v>
      </c>
      <c r="I1282" t="s">
        <v>4153</v>
      </c>
      <c r="J1282" t="s">
        <v>671</v>
      </c>
      <c r="K1282" t="s">
        <v>2442</v>
      </c>
      <c r="L1282" t="s">
        <v>664</v>
      </c>
      <c r="M1282" t="s">
        <v>227</v>
      </c>
      <c r="N1282" t="s">
        <v>4154</v>
      </c>
      <c r="O1282" t="s">
        <v>4155</v>
      </c>
      <c r="P1282" t="s">
        <v>1343</v>
      </c>
      <c r="Q1282" t="s">
        <v>47</v>
      </c>
      <c r="R1282" t="s">
        <v>2445</v>
      </c>
      <c r="S1282" t="s">
        <v>49</v>
      </c>
      <c r="T1282" t="s">
        <v>2167</v>
      </c>
      <c r="U1282" t="s">
        <v>51</v>
      </c>
      <c r="V1282">
        <v>-1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</row>
    <row r="1283" spans="1:33" x14ac:dyDescent="0.25">
      <c r="A1283" t="s">
        <v>3963</v>
      </c>
      <c r="B1283" t="s">
        <v>2162</v>
      </c>
      <c r="C1283" t="s">
        <v>1337</v>
      </c>
      <c r="D1283" t="s">
        <v>3646</v>
      </c>
      <c r="E1283" t="s">
        <v>570</v>
      </c>
      <c r="F1283" t="s">
        <v>660</v>
      </c>
      <c r="G1283" t="s">
        <v>227</v>
      </c>
      <c r="H1283" t="s">
        <v>661</v>
      </c>
      <c r="I1283" t="s">
        <v>2518</v>
      </c>
      <c r="J1283" t="s">
        <v>675</v>
      </c>
      <c r="K1283" t="s">
        <v>2442</v>
      </c>
      <c r="L1283" t="s">
        <v>664</v>
      </c>
      <c r="M1283" t="s">
        <v>119</v>
      </c>
      <c r="N1283" t="s">
        <v>2519</v>
      </c>
      <c r="O1283" t="s">
        <v>2520</v>
      </c>
      <c r="P1283" t="s">
        <v>1343</v>
      </c>
      <c r="Q1283" t="s">
        <v>47</v>
      </c>
      <c r="R1283" t="s">
        <v>2445</v>
      </c>
      <c r="S1283" t="s">
        <v>49</v>
      </c>
      <c r="T1283" t="s">
        <v>2167</v>
      </c>
      <c r="U1283" t="s">
        <v>51</v>
      </c>
      <c r="V1283">
        <v>-1</v>
      </c>
      <c r="W1283">
        <v>-2</v>
      </c>
      <c r="X1283">
        <v>-2</v>
      </c>
      <c r="Y1283">
        <v>-2</v>
      </c>
      <c r="Z1283">
        <v>-2</v>
      </c>
      <c r="AA1283">
        <v>-2</v>
      </c>
      <c r="AB1283">
        <v>-2</v>
      </c>
      <c r="AC1283">
        <v>-2</v>
      </c>
      <c r="AD1283">
        <v>-2</v>
      </c>
      <c r="AE1283">
        <v>-2</v>
      </c>
      <c r="AF1283">
        <v>-2</v>
      </c>
      <c r="AG1283">
        <v>-2</v>
      </c>
    </row>
    <row r="1284" spans="1:33" x14ac:dyDescent="0.25">
      <c r="A1284" t="s">
        <v>3963</v>
      </c>
      <c r="B1284" t="s">
        <v>2162</v>
      </c>
      <c r="C1284" t="s">
        <v>1337</v>
      </c>
      <c r="D1284" t="s">
        <v>3646</v>
      </c>
      <c r="E1284" t="s">
        <v>570</v>
      </c>
      <c r="F1284" t="s">
        <v>660</v>
      </c>
      <c r="G1284" t="s">
        <v>227</v>
      </c>
      <c r="H1284" t="s">
        <v>661</v>
      </c>
      <c r="I1284" t="s">
        <v>2521</v>
      </c>
      <c r="J1284" t="s">
        <v>663</v>
      </c>
      <c r="K1284" t="s">
        <v>2442</v>
      </c>
      <c r="L1284" t="s">
        <v>664</v>
      </c>
      <c r="M1284" t="s">
        <v>119</v>
      </c>
      <c r="N1284" t="s">
        <v>2522</v>
      </c>
      <c r="O1284" t="s">
        <v>2523</v>
      </c>
      <c r="P1284" t="s">
        <v>1343</v>
      </c>
      <c r="Q1284" t="s">
        <v>47</v>
      </c>
      <c r="R1284" t="s">
        <v>2445</v>
      </c>
      <c r="S1284" t="s">
        <v>49</v>
      </c>
      <c r="T1284" t="s">
        <v>2167</v>
      </c>
      <c r="U1284" t="s">
        <v>51</v>
      </c>
      <c r="V1284">
        <v>-10</v>
      </c>
      <c r="W1284">
        <v>-6</v>
      </c>
      <c r="X1284">
        <v>-7</v>
      </c>
      <c r="Y1284">
        <v>-5</v>
      </c>
      <c r="Z1284">
        <v>-5</v>
      </c>
      <c r="AA1284">
        <v>-5</v>
      </c>
      <c r="AB1284">
        <v>-5</v>
      </c>
      <c r="AC1284">
        <v>-5</v>
      </c>
      <c r="AD1284">
        <v>-5</v>
      </c>
      <c r="AE1284">
        <v>-5</v>
      </c>
      <c r="AF1284">
        <v>-5</v>
      </c>
      <c r="AG1284">
        <v>-5</v>
      </c>
    </row>
    <row r="1285" spans="1:33" x14ac:dyDescent="0.25">
      <c r="A1285" t="s">
        <v>3963</v>
      </c>
      <c r="B1285" t="s">
        <v>2162</v>
      </c>
      <c r="C1285" t="s">
        <v>1337</v>
      </c>
      <c r="D1285" t="s">
        <v>3646</v>
      </c>
      <c r="E1285" t="s">
        <v>570</v>
      </c>
      <c r="F1285" t="s">
        <v>660</v>
      </c>
      <c r="G1285" t="s">
        <v>227</v>
      </c>
      <c r="H1285" t="s">
        <v>661</v>
      </c>
      <c r="I1285" t="s">
        <v>2524</v>
      </c>
      <c r="J1285" t="s">
        <v>663</v>
      </c>
      <c r="K1285" t="s">
        <v>2442</v>
      </c>
      <c r="L1285" t="s">
        <v>664</v>
      </c>
      <c r="M1285" t="s">
        <v>119</v>
      </c>
      <c r="N1285" t="s">
        <v>2525</v>
      </c>
      <c r="O1285" t="s">
        <v>2526</v>
      </c>
      <c r="P1285" t="s">
        <v>1343</v>
      </c>
      <c r="Q1285" t="s">
        <v>47</v>
      </c>
      <c r="R1285" t="s">
        <v>2445</v>
      </c>
      <c r="S1285" t="s">
        <v>49</v>
      </c>
      <c r="T1285" t="s">
        <v>2167</v>
      </c>
      <c r="U1285" t="s">
        <v>51</v>
      </c>
      <c r="V1285">
        <v>-109</v>
      </c>
      <c r="W1285">
        <v>-63</v>
      </c>
      <c r="X1285">
        <v>-32</v>
      </c>
      <c r="Y1285">
        <v>-25</v>
      </c>
      <c r="Z1285">
        <v>-20</v>
      </c>
      <c r="AA1285">
        <v>-15</v>
      </c>
      <c r="AB1285">
        <v>-12</v>
      </c>
      <c r="AC1285">
        <v>-10</v>
      </c>
      <c r="AD1285">
        <v>-7</v>
      </c>
      <c r="AE1285">
        <v>-5</v>
      </c>
      <c r="AF1285">
        <v>-2</v>
      </c>
      <c r="AG1285">
        <v>-2</v>
      </c>
    </row>
    <row r="1286" spans="1:33" x14ac:dyDescent="0.25">
      <c r="A1286" t="s">
        <v>3963</v>
      </c>
      <c r="B1286" t="s">
        <v>2162</v>
      </c>
      <c r="C1286" t="s">
        <v>1337</v>
      </c>
      <c r="D1286" t="s">
        <v>3646</v>
      </c>
      <c r="E1286" t="s">
        <v>570</v>
      </c>
      <c r="F1286" t="s">
        <v>660</v>
      </c>
      <c r="G1286" t="s">
        <v>227</v>
      </c>
      <c r="H1286" t="s">
        <v>661</v>
      </c>
      <c r="I1286" t="s">
        <v>2527</v>
      </c>
      <c r="J1286" t="s">
        <v>663</v>
      </c>
      <c r="K1286" t="s">
        <v>2442</v>
      </c>
      <c r="L1286" t="s">
        <v>664</v>
      </c>
      <c r="M1286" t="s">
        <v>119</v>
      </c>
      <c r="N1286" t="s">
        <v>2528</v>
      </c>
      <c r="O1286" t="s">
        <v>2529</v>
      </c>
      <c r="P1286" t="s">
        <v>1343</v>
      </c>
      <c r="Q1286" t="s">
        <v>47</v>
      </c>
      <c r="R1286" t="s">
        <v>2445</v>
      </c>
      <c r="S1286" t="s">
        <v>49</v>
      </c>
      <c r="T1286" t="s">
        <v>2167</v>
      </c>
      <c r="U1286" t="s">
        <v>51</v>
      </c>
      <c r="V1286">
        <v>-179</v>
      </c>
      <c r="W1286">
        <v>-163</v>
      </c>
      <c r="X1286">
        <v>-155</v>
      </c>
      <c r="Y1286">
        <v>-149</v>
      </c>
      <c r="Z1286">
        <v>-142</v>
      </c>
      <c r="AA1286">
        <v>-129</v>
      </c>
      <c r="AB1286">
        <v>-1</v>
      </c>
      <c r="AC1286">
        <v>-1</v>
      </c>
      <c r="AD1286">
        <v>-1</v>
      </c>
      <c r="AE1286">
        <v>-1</v>
      </c>
      <c r="AF1286">
        <v>-1</v>
      </c>
      <c r="AG1286">
        <v>-1</v>
      </c>
    </row>
    <row r="1287" spans="1:33" x14ac:dyDescent="0.25">
      <c r="A1287" t="s">
        <v>3963</v>
      </c>
      <c r="B1287" t="s">
        <v>2162</v>
      </c>
      <c r="C1287" t="s">
        <v>1337</v>
      </c>
      <c r="D1287" t="s">
        <v>3646</v>
      </c>
      <c r="E1287" t="s">
        <v>570</v>
      </c>
      <c r="F1287" t="s">
        <v>660</v>
      </c>
      <c r="G1287" t="s">
        <v>118</v>
      </c>
      <c r="H1287" t="s">
        <v>667</v>
      </c>
      <c r="I1287" t="s">
        <v>2247</v>
      </c>
      <c r="J1287" t="s">
        <v>663</v>
      </c>
      <c r="K1287" t="s">
        <v>2442</v>
      </c>
      <c r="L1287" t="s">
        <v>664</v>
      </c>
      <c r="M1287" t="s">
        <v>37</v>
      </c>
      <c r="N1287" t="s">
        <v>2248</v>
      </c>
      <c r="O1287" t="s">
        <v>2249</v>
      </c>
      <c r="P1287" t="s">
        <v>1343</v>
      </c>
      <c r="Q1287" t="s">
        <v>47</v>
      </c>
      <c r="R1287" t="s">
        <v>2445</v>
      </c>
      <c r="S1287" t="s">
        <v>49</v>
      </c>
      <c r="T1287" t="s">
        <v>2167</v>
      </c>
      <c r="U1287" t="s">
        <v>51</v>
      </c>
      <c r="V1287">
        <v>-1</v>
      </c>
      <c r="W1287">
        <v>-1</v>
      </c>
      <c r="X1287">
        <v>-1</v>
      </c>
      <c r="Y1287">
        <v>-1</v>
      </c>
      <c r="Z1287">
        <v>-1</v>
      </c>
      <c r="AA1287">
        <v>-1</v>
      </c>
      <c r="AB1287">
        <v>-1</v>
      </c>
      <c r="AC1287">
        <v>-1</v>
      </c>
      <c r="AD1287">
        <v>-1</v>
      </c>
      <c r="AE1287">
        <v>-1</v>
      </c>
      <c r="AF1287">
        <v>-1</v>
      </c>
      <c r="AG1287">
        <v>-1</v>
      </c>
    </row>
    <row r="1288" spans="1:33" x14ac:dyDescent="0.25">
      <c r="A1288" t="s">
        <v>3963</v>
      </c>
      <c r="B1288" t="s">
        <v>2162</v>
      </c>
      <c r="C1288" t="s">
        <v>1337</v>
      </c>
      <c r="D1288" t="s">
        <v>3646</v>
      </c>
      <c r="E1288" t="s">
        <v>570</v>
      </c>
      <c r="F1288" t="s">
        <v>660</v>
      </c>
      <c r="G1288" t="s">
        <v>118</v>
      </c>
      <c r="H1288" t="s">
        <v>667</v>
      </c>
      <c r="I1288" t="s">
        <v>4156</v>
      </c>
      <c r="J1288" t="s">
        <v>663</v>
      </c>
      <c r="K1288" t="s">
        <v>2442</v>
      </c>
      <c r="L1288" t="s">
        <v>664</v>
      </c>
      <c r="M1288" t="s">
        <v>37</v>
      </c>
      <c r="N1288" t="s">
        <v>4157</v>
      </c>
      <c r="O1288" t="s">
        <v>4158</v>
      </c>
      <c r="P1288" t="s">
        <v>1343</v>
      </c>
      <c r="Q1288" t="s">
        <v>47</v>
      </c>
      <c r="R1288" t="s">
        <v>2445</v>
      </c>
      <c r="S1288" t="s">
        <v>49</v>
      </c>
      <c r="T1288" t="s">
        <v>2167</v>
      </c>
      <c r="U1288" t="s">
        <v>51</v>
      </c>
      <c r="V1288">
        <v>-8</v>
      </c>
      <c r="W1288">
        <v>-7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</row>
    <row r="1289" spans="1:33" x14ac:dyDescent="0.25">
      <c r="A1289" t="s">
        <v>3963</v>
      </c>
      <c r="B1289" t="s">
        <v>2162</v>
      </c>
      <c r="C1289" t="s">
        <v>1337</v>
      </c>
      <c r="D1289" t="s">
        <v>3646</v>
      </c>
      <c r="E1289" t="s">
        <v>679</v>
      </c>
      <c r="F1289" t="s">
        <v>680</v>
      </c>
      <c r="G1289" t="s">
        <v>105</v>
      </c>
      <c r="H1289" t="s">
        <v>681</v>
      </c>
      <c r="I1289" t="s">
        <v>2530</v>
      </c>
      <c r="J1289" t="s">
        <v>248</v>
      </c>
      <c r="K1289" t="s">
        <v>2442</v>
      </c>
      <c r="L1289" t="s">
        <v>683</v>
      </c>
      <c r="M1289" t="s">
        <v>111</v>
      </c>
      <c r="N1289" t="s">
        <v>2531</v>
      </c>
      <c r="O1289" t="s">
        <v>2532</v>
      </c>
      <c r="P1289" t="s">
        <v>1343</v>
      </c>
      <c r="Q1289" t="s">
        <v>47</v>
      </c>
      <c r="R1289" t="s">
        <v>2445</v>
      </c>
      <c r="S1289" t="s">
        <v>49</v>
      </c>
      <c r="T1289" t="s">
        <v>2167</v>
      </c>
      <c r="U1289" t="s">
        <v>51</v>
      </c>
      <c r="V1289">
        <v>-58</v>
      </c>
      <c r="W1289">
        <v>-52</v>
      </c>
      <c r="X1289">
        <v>-52</v>
      </c>
      <c r="Y1289">
        <v>-21</v>
      </c>
      <c r="Z1289">
        <v>-21</v>
      </c>
      <c r="AA1289">
        <v>-22</v>
      </c>
      <c r="AB1289">
        <v>-23</v>
      </c>
      <c r="AC1289">
        <v>-23</v>
      </c>
      <c r="AD1289">
        <v>-24</v>
      </c>
      <c r="AE1289">
        <v>-25</v>
      </c>
      <c r="AF1289">
        <v>-25</v>
      </c>
      <c r="AG1289">
        <v>-25</v>
      </c>
    </row>
    <row r="1290" spans="1:33" x14ac:dyDescent="0.25">
      <c r="A1290" t="s">
        <v>3963</v>
      </c>
      <c r="B1290" t="s">
        <v>2162</v>
      </c>
      <c r="C1290" t="s">
        <v>1337</v>
      </c>
      <c r="D1290" t="s">
        <v>3646</v>
      </c>
      <c r="E1290" t="s">
        <v>679</v>
      </c>
      <c r="F1290" t="s">
        <v>680</v>
      </c>
      <c r="G1290" t="s">
        <v>118</v>
      </c>
      <c r="H1290" t="s">
        <v>695</v>
      </c>
      <c r="I1290" t="s">
        <v>2533</v>
      </c>
      <c r="J1290" t="s">
        <v>183</v>
      </c>
      <c r="K1290" t="s">
        <v>2442</v>
      </c>
      <c r="L1290" t="s">
        <v>683</v>
      </c>
      <c r="M1290" t="s">
        <v>130</v>
      </c>
      <c r="N1290" t="s">
        <v>2534</v>
      </c>
      <c r="O1290" t="s">
        <v>2535</v>
      </c>
      <c r="P1290" t="s">
        <v>1343</v>
      </c>
      <c r="Q1290" t="s">
        <v>47</v>
      </c>
      <c r="R1290" t="s">
        <v>2445</v>
      </c>
      <c r="S1290" t="s">
        <v>49</v>
      </c>
      <c r="T1290" t="s">
        <v>2167</v>
      </c>
      <c r="U1290" t="s">
        <v>51</v>
      </c>
      <c r="V1290">
        <v>-1</v>
      </c>
      <c r="W1290">
        <v>-1</v>
      </c>
      <c r="X1290">
        <v>-1</v>
      </c>
      <c r="Y1290">
        <v>-1</v>
      </c>
      <c r="Z1290">
        <v>-1</v>
      </c>
      <c r="AA1290">
        <v>-1</v>
      </c>
      <c r="AB1290">
        <v>-1</v>
      </c>
      <c r="AC1290">
        <v>-1</v>
      </c>
      <c r="AD1290">
        <v>-1</v>
      </c>
      <c r="AE1290">
        <v>-1</v>
      </c>
      <c r="AF1290">
        <v>-1</v>
      </c>
      <c r="AG1290">
        <v>-1</v>
      </c>
    </row>
    <row r="1291" spans="1:33" x14ac:dyDescent="0.25">
      <c r="A1291" t="s">
        <v>3963</v>
      </c>
      <c r="B1291" t="s">
        <v>2162</v>
      </c>
      <c r="C1291" t="s">
        <v>1337</v>
      </c>
      <c r="D1291" t="s">
        <v>3646</v>
      </c>
      <c r="E1291" t="s">
        <v>679</v>
      </c>
      <c r="F1291" t="s">
        <v>680</v>
      </c>
      <c r="G1291" t="s">
        <v>118</v>
      </c>
      <c r="H1291" t="s">
        <v>695</v>
      </c>
      <c r="I1291" t="s">
        <v>1426</v>
      </c>
      <c r="J1291" t="s">
        <v>183</v>
      </c>
      <c r="K1291" t="s">
        <v>2442</v>
      </c>
      <c r="L1291" t="s">
        <v>683</v>
      </c>
      <c r="M1291" t="s">
        <v>130</v>
      </c>
      <c r="N1291" t="s">
        <v>1427</v>
      </c>
      <c r="O1291" t="s">
        <v>1428</v>
      </c>
      <c r="P1291" t="s">
        <v>1343</v>
      </c>
      <c r="Q1291" t="s">
        <v>47</v>
      </c>
      <c r="R1291" t="s">
        <v>2445</v>
      </c>
      <c r="S1291" t="s">
        <v>49</v>
      </c>
      <c r="T1291" t="s">
        <v>2167</v>
      </c>
      <c r="U1291" t="s">
        <v>51</v>
      </c>
      <c r="V1291">
        <v>-65</v>
      </c>
      <c r="W1291">
        <v>-125</v>
      </c>
      <c r="X1291">
        <v>-113</v>
      </c>
      <c r="Y1291">
        <v>-113</v>
      </c>
      <c r="Z1291">
        <v>-113</v>
      </c>
      <c r="AA1291">
        <v>-113</v>
      </c>
      <c r="AB1291">
        <v>-113</v>
      </c>
      <c r="AC1291">
        <v>-113</v>
      </c>
      <c r="AD1291">
        <v>-113</v>
      </c>
      <c r="AE1291">
        <v>-113</v>
      </c>
      <c r="AF1291">
        <v>-113</v>
      </c>
      <c r="AG1291">
        <v>-113</v>
      </c>
    </row>
    <row r="1292" spans="1:33" x14ac:dyDescent="0.25">
      <c r="A1292" t="s">
        <v>3963</v>
      </c>
      <c r="B1292" t="s">
        <v>2162</v>
      </c>
      <c r="C1292" t="s">
        <v>1337</v>
      </c>
      <c r="D1292" t="s">
        <v>3646</v>
      </c>
      <c r="E1292" t="s">
        <v>679</v>
      </c>
      <c r="F1292" t="s">
        <v>680</v>
      </c>
      <c r="G1292" t="s">
        <v>118</v>
      </c>
      <c r="H1292" t="s">
        <v>695</v>
      </c>
      <c r="I1292" t="s">
        <v>1429</v>
      </c>
      <c r="J1292" t="s">
        <v>183</v>
      </c>
      <c r="K1292" t="s">
        <v>2442</v>
      </c>
      <c r="L1292" t="s">
        <v>683</v>
      </c>
      <c r="M1292" t="s">
        <v>130</v>
      </c>
      <c r="N1292" t="s">
        <v>1430</v>
      </c>
      <c r="O1292" t="s">
        <v>1431</v>
      </c>
      <c r="P1292" t="s">
        <v>1343</v>
      </c>
      <c r="Q1292" t="s">
        <v>47</v>
      </c>
      <c r="R1292" t="s">
        <v>2445</v>
      </c>
      <c r="S1292" t="s">
        <v>49</v>
      </c>
      <c r="T1292" t="s">
        <v>2167</v>
      </c>
      <c r="U1292" t="s">
        <v>51</v>
      </c>
      <c r="V1292">
        <v>-53</v>
      </c>
      <c r="W1292">
        <v>-121</v>
      </c>
      <c r="X1292">
        <v>-101</v>
      </c>
      <c r="Y1292">
        <v>-101</v>
      </c>
      <c r="Z1292">
        <v>-101</v>
      </c>
      <c r="AA1292">
        <v>-101</v>
      </c>
      <c r="AB1292">
        <v>-101</v>
      </c>
      <c r="AC1292">
        <v>-101</v>
      </c>
      <c r="AD1292">
        <v>-101</v>
      </c>
      <c r="AE1292">
        <v>-101</v>
      </c>
      <c r="AF1292">
        <v>-101</v>
      </c>
      <c r="AG1292">
        <v>-101</v>
      </c>
    </row>
    <row r="1293" spans="1:33" x14ac:dyDescent="0.25">
      <c r="A1293" t="s">
        <v>3963</v>
      </c>
      <c r="B1293" t="s">
        <v>2162</v>
      </c>
      <c r="C1293" t="s">
        <v>1337</v>
      </c>
      <c r="D1293" t="s">
        <v>3646</v>
      </c>
      <c r="E1293" t="s">
        <v>679</v>
      </c>
      <c r="F1293" t="s">
        <v>680</v>
      </c>
      <c r="G1293" t="s">
        <v>37</v>
      </c>
      <c r="H1293" t="s">
        <v>714</v>
      </c>
      <c r="I1293" t="s">
        <v>2536</v>
      </c>
      <c r="J1293" t="s">
        <v>716</v>
      </c>
      <c r="K1293" t="s">
        <v>2442</v>
      </c>
      <c r="L1293" t="s">
        <v>683</v>
      </c>
      <c r="M1293" t="s">
        <v>166</v>
      </c>
      <c r="N1293" t="s">
        <v>2537</v>
      </c>
      <c r="O1293" t="s">
        <v>2538</v>
      </c>
      <c r="P1293" t="s">
        <v>1343</v>
      </c>
      <c r="Q1293" t="s">
        <v>47</v>
      </c>
      <c r="R1293" t="s">
        <v>2445</v>
      </c>
      <c r="S1293" t="s">
        <v>49</v>
      </c>
      <c r="T1293" t="s">
        <v>2167</v>
      </c>
      <c r="U1293" t="s">
        <v>51</v>
      </c>
      <c r="V1293">
        <v>0</v>
      </c>
      <c r="W1293">
        <v>-4</v>
      </c>
      <c r="X1293">
        <v>-4</v>
      </c>
      <c r="Y1293">
        <v>-4</v>
      </c>
      <c r="Z1293">
        <v>-4</v>
      </c>
      <c r="AA1293">
        <v>-4</v>
      </c>
      <c r="AB1293">
        <v>-4</v>
      </c>
      <c r="AC1293">
        <v>-4</v>
      </c>
      <c r="AD1293">
        <v>-4</v>
      </c>
      <c r="AE1293">
        <v>-4</v>
      </c>
      <c r="AF1293">
        <v>-4</v>
      </c>
      <c r="AG1293">
        <v>-4</v>
      </c>
    </row>
    <row r="1294" spans="1:33" x14ac:dyDescent="0.25">
      <c r="A1294" t="s">
        <v>3963</v>
      </c>
      <c r="B1294" t="s">
        <v>2162</v>
      </c>
      <c r="C1294" t="s">
        <v>1337</v>
      </c>
      <c r="D1294" t="s">
        <v>3646</v>
      </c>
      <c r="E1294" t="s">
        <v>679</v>
      </c>
      <c r="F1294" t="s">
        <v>680</v>
      </c>
      <c r="G1294" t="s">
        <v>37</v>
      </c>
      <c r="H1294" t="s">
        <v>714</v>
      </c>
      <c r="I1294" t="s">
        <v>2539</v>
      </c>
      <c r="J1294" t="s">
        <v>716</v>
      </c>
      <c r="K1294" t="s">
        <v>2442</v>
      </c>
      <c r="L1294" t="s">
        <v>683</v>
      </c>
      <c r="M1294" t="s">
        <v>166</v>
      </c>
      <c r="N1294" t="s">
        <v>2540</v>
      </c>
      <c r="O1294" t="s">
        <v>2541</v>
      </c>
      <c r="P1294" t="s">
        <v>1343</v>
      </c>
      <c r="Q1294" t="s">
        <v>47</v>
      </c>
      <c r="R1294" t="s">
        <v>2445</v>
      </c>
      <c r="S1294" t="s">
        <v>49</v>
      </c>
      <c r="T1294" t="s">
        <v>2167</v>
      </c>
      <c r="U1294" t="s">
        <v>51</v>
      </c>
      <c r="V1294">
        <v>0</v>
      </c>
      <c r="W1294">
        <v>0</v>
      </c>
      <c r="X1294">
        <v>-1</v>
      </c>
      <c r="Y1294">
        <v>-1</v>
      </c>
      <c r="Z1294">
        <v>-1</v>
      </c>
      <c r="AA1294">
        <v>-1</v>
      </c>
      <c r="AB1294">
        <v>-1</v>
      </c>
      <c r="AC1294">
        <v>-1</v>
      </c>
      <c r="AD1294">
        <v>-1</v>
      </c>
      <c r="AE1294">
        <v>-1</v>
      </c>
      <c r="AF1294">
        <v>-1</v>
      </c>
      <c r="AG1294">
        <v>-1</v>
      </c>
    </row>
    <row r="1295" spans="1:33" x14ac:dyDescent="0.25">
      <c r="A1295" t="s">
        <v>3963</v>
      </c>
      <c r="B1295" t="s">
        <v>2162</v>
      </c>
      <c r="C1295" t="s">
        <v>1337</v>
      </c>
      <c r="D1295" t="s">
        <v>3646</v>
      </c>
      <c r="E1295" t="s">
        <v>679</v>
      </c>
      <c r="F1295" t="s">
        <v>680</v>
      </c>
      <c r="G1295" t="s">
        <v>37</v>
      </c>
      <c r="H1295" t="s">
        <v>714</v>
      </c>
      <c r="I1295" t="s">
        <v>2542</v>
      </c>
      <c r="J1295" t="s">
        <v>716</v>
      </c>
      <c r="K1295" t="s">
        <v>2442</v>
      </c>
      <c r="L1295" t="s">
        <v>683</v>
      </c>
      <c r="M1295" t="s">
        <v>166</v>
      </c>
      <c r="N1295" t="s">
        <v>2543</v>
      </c>
      <c r="O1295" t="s">
        <v>2544</v>
      </c>
      <c r="P1295" t="s">
        <v>1343</v>
      </c>
      <c r="Q1295" t="s">
        <v>47</v>
      </c>
      <c r="R1295" t="s">
        <v>2445</v>
      </c>
      <c r="S1295" t="s">
        <v>49</v>
      </c>
      <c r="T1295" t="s">
        <v>2167</v>
      </c>
      <c r="U1295" t="s">
        <v>51</v>
      </c>
      <c r="V1295">
        <v>-10</v>
      </c>
      <c r="W1295">
        <v>-10</v>
      </c>
      <c r="X1295">
        <v>-10</v>
      </c>
      <c r="Y1295">
        <v>-10</v>
      </c>
      <c r="Z1295">
        <v>-10</v>
      </c>
      <c r="AA1295">
        <v>-10</v>
      </c>
      <c r="AB1295">
        <v>-10</v>
      </c>
      <c r="AC1295">
        <v>-10</v>
      </c>
      <c r="AD1295">
        <v>-10</v>
      </c>
      <c r="AE1295">
        <v>-10</v>
      </c>
      <c r="AF1295">
        <v>-10</v>
      </c>
      <c r="AG1295">
        <v>-10</v>
      </c>
    </row>
    <row r="1296" spans="1:33" x14ac:dyDescent="0.25">
      <c r="A1296" t="s">
        <v>3963</v>
      </c>
      <c r="B1296" t="s">
        <v>2162</v>
      </c>
      <c r="C1296" t="s">
        <v>1337</v>
      </c>
      <c r="D1296" t="s">
        <v>3646</v>
      </c>
      <c r="E1296" t="s">
        <v>757</v>
      </c>
      <c r="F1296" t="s">
        <v>758</v>
      </c>
      <c r="G1296" t="s">
        <v>117</v>
      </c>
      <c r="H1296" t="s">
        <v>769</v>
      </c>
      <c r="I1296" t="s">
        <v>1435</v>
      </c>
      <c r="J1296" t="s">
        <v>95</v>
      </c>
      <c r="K1296" t="s">
        <v>2442</v>
      </c>
      <c r="L1296" t="s">
        <v>761</v>
      </c>
      <c r="M1296" t="s">
        <v>117</v>
      </c>
      <c r="N1296" t="s">
        <v>1436</v>
      </c>
      <c r="O1296" t="s">
        <v>1437</v>
      </c>
      <c r="P1296" t="s">
        <v>1343</v>
      </c>
      <c r="Q1296" t="s">
        <v>47</v>
      </c>
      <c r="R1296" t="s">
        <v>2445</v>
      </c>
      <c r="S1296" t="s">
        <v>49</v>
      </c>
      <c r="T1296" t="s">
        <v>2167</v>
      </c>
      <c r="U1296" t="s">
        <v>51</v>
      </c>
      <c r="V1296">
        <v>-6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</row>
    <row r="1297" spans="1:33" x14ac:dyDescent="0.25">
      <c r="A1297" t="s">
        <v>3963</v>
      </c>
      <c r="B1297" t="s">
        <v>2162</v>
      </c>
      <c r="C1297" t="s">
        <v>1337</v>
      </c>
      <c r="D1297" t="s">
        <v>3646</v>
      </c>
      <c r="E1297" t="s">
        <v>757</v>
      </c>
      <c r="F1297" t="s">
        <v>758</v>
      </c>
      <c r="G1297" t="s">
        <v>146</v>
      </c>
      <c r="H1297" t="s">
        <v>797</v>
      </c>
      <c r="I1297" t="s">
        <v>2545</v>
      </c>
      <c r="J1297" t="s">
        <v>799</v>
      </c>
      <c r="K1297" t="s">
        <v>2442</v>
      </c>
      <c r="L1297" t="s">
        <v>761</v>
      </c>
      <c r="M1297" t="s">
        <v>146</v>
      </c>
      <c r="N1297" t="s">
        <v>2546</v>
      </c>
      <c r="O1297" t="s">
        <v>2547</v>
      </c>
      <c r="P1297" t="s">
        <v>1343</v>
      </c>
      <c r="Q1297" t="s">
        <v>47</v>
      </c>
      <c r="R1297" t="s">
        <v>2445</v>
      </c>
      <c r="S1297" t="s">
        <v>49</v>
      </c>
      <c r="T1297" t="s">
        <v>2167</v>
      </c>
      <c r="U1297" t="s">
        <v>51</v>
      </c>
      <c r="V1297">
        <v>-321</v>
      </c>
      <c r="W1297">
        <v>-355</v>
      </c>
      <c r="X1297">
        <v>-359</v>
      </c>
      <c r="Y1297">
        <v>-359</v>
      </c>
      <c r="Z1297">
        <v>-359</v>
      </c>
      <c r="AA1297">
        <v>-359</v>
      </c>
      <c r="AB1297">
        <v>-359</v>
      </c>
      <c r="AC1297">
        <v>-359</v>
      </c>
      <c r="AD1297">
        <v>-359</v>
      </c>
      <c r="AE1297">
        <v>-359</v>
      </c>
      <c r="AF1297">
        <v>-359</v>
      </c>
      <c r="AG1297">
        <v>-359</v>
      </c>
    </row>
    <row r="1298" spans="1:33" x14ac:dyDescent="0.25">
      <c r="A1298" t="s">
        <v>3963</v>
      </c>
      <c r="B1298" t="s">
        <v>2162</v>
      </c>
      <c r="C1298" t="s">
        <v>1337</v>
      </c>
      <c r="D1298" t="s">
        <v>3646</v>
      </c>
      <c r="E1298" t="s">
        <v>757</v>
      </c>
      <c r="F1298" t="s">
        <v>758</v>
      </c>
      <c r="G1298" t="s">
        <v>156</v>
      </c>
      <c r="H1298" t="s">
        <v>802</v>
      </c>
      <c r="I1298" t="s">
        <v>3746</v>
      </c>
      <c r="J1298" t="s">
        <v>804</v>
      </c>
      <c r="K1298" t="s">
        <v>2442</v>
      </c>
      <c r="L1298" t="s">
        <v>761</v>
      </c>
      <c r="M1298" t="s">
        <v>156</v>
      </c>
      <c r="N1298" t="s">
        <v>3747</v>
      </c>
      <c r="O1298" t="s">
        <v>3748</v>
      </c>
      <c r="P1298" t="s">
        <v>1343</v>
      </c>
      <c r="Q1298" t="s">
        <v>47</v>
      </c>
      <c r="R1298" t="s">
        <v>2445</v>
      </c>
      <c r="S1298" t="s">
        <v>49</v>
      </c>
      <c r="T1298" t="s">
        <v>2167</v>
      </c>
      <c r="U1298" t="s">
        <v>51</v>
      </c>
      <c r="V1298">
        <v>-1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</row>
    <row r="1299" spans="1:33" x14ac:dyDescent="0.25">
      <c r="A1299" t="s">
        <v>3963</v>
      </c>
      <c r="B1299" t="s">
        <v>2162</v>
      </c>
      <c r="C1299" t="s">
        <v>1337</v>
      </c>
      <c r="D1299" t="s">
        <v>3646</v>
      </c>
      <c r="E1299" t="s">
        <v>819</v>
      </c>
      <c r="F1299" t="s">
        <v>820</v>
      </c>
      <c r="G1299" t="s">
        <v>111</v>
      </c>
      <c r="H1299" t="s">
        <v>821</v>
      </c>
      <c r="I1299" t="s">
        <v>2548</v>
      </c>
      <c r="J1299" t="s">
        <v>829</v>
      </c>
      <c r="K1299" t="s">
        <v>2442</v>
      </c>
      <c r="L1299" t="s">
        <v>824</v>
      </c>
      <c r="M1299" t="s">
        <v>117</v>
      </c>
      <c r="N1299" t="s">
        <v>2549</v>
      </c>
      <c r="O1299" t="s">
        <v>2550</v>
      </c>
      <c r="P1299" t="s">
        <v>1343</v>
      </c>
      <c r="Q1299" t="s">
        <v>47</v>
      </c>
      <c r="R1299" t="s">
        <v>2445</v>
      </c>
      <c r="S1299" t="s">
        <v>49</v>
      </c>
      <c r="T1299" t="s">
        <v>2167</v>
      </c>
      <c r="U1299" t="s">
        <v>51</v>
      </c>
      <c r="V1299">
        <v>-9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</row>
    <row r="1300" spans="1:33" x14ac:dyDescent="0.25">
      <c r="A1300" t="s">
        <v>3963</v>
      </c>
      <c r="B1300" t="s">
        <v>2162</v>
      </c>
      <c r="C1300" t="s">
        <v>1337</v>
      </c>
      <c r="D1300" t="s">
        <v>3646</v>
      </c>
      <c r="E1300" t="s">
        <v>819</v>
      </c>
      <c r="F1300" t="s">
        <v>820</v>
      </c>
      <c r="G1300" t="s">
        <v>227</v>
      </c>
      <c r="H1300" t="s">
        <v>1441</v>
      </c>
      <c r="I1300" t="s">
        <v>1442</v>
      </c>
      <c r="J1300" t="s">
        <v>832</v>
      </c>
      <c r="K1300" t="s">
        <v>2442</v>
      </c>
      <c r="L1300" t="s">
        <v>824</v>
      </c>
      <c r="M1300" t="s">
        <v>37</v>
      </c>
      <c r="N1300" t="s">
        <v>1443</v>
      </c>
      <c r="O1300" t="s">
        <v>1444</v>
      </c>
      <c r="P1300" t="s">
        <v>1343</v>
      </c>
      <c r="Q1300" t="s">
        <v>47</v>
      </c>
      <c r="R1300" t="s">
        <v>2445</v>
      </c>
      <c r="S1300" t="s">
        <v>181</v>
      </c>
      <c r="T1300" t="s">
        <v>2167</v>
      </c>
      <c r="U1300" t="s">
        <v>51</v>
      </c>
      <c r="V1300">
        <v>-585</v>
      </c>
      <c r="W1300">
        <v>-581</v>
      </c>
      <c r="X1300">
        <v>-568</v>
      </c>
      <c r="Y1300">
        <v>-582</v>
      </c>
      <c r="Z1300">
        <v>-594</v>
      </c>
      <c r="AA1300">
        <v>-608</v>
      </c>
      <c r="AB1300">
        <v>-622</v>
      </c>
      <c r="AC1300">
        <v>-636</v>
      </c>
      <c r="AD1300">
        <v>-650</v>
      </c>
      <c r="AE1300">
        <v>-664</v>
      </c>
      <c r="AF1300">
        <v>-678</v>
      </c>
      <c r="AG1300">
        <v>-703</v>
      </c>
    </row>
    <row r="1301" spans="1:33" x14ac:dyDescent="0.25">
      <c r="A1301" t="s">
        <v>3963</v>
      </c>
      <c r="B1301" t="s">
        <v>2162</v>
      </c>
      <c r="C1301" t="s">
        <v>1337</v>
      </c>
      <c r="D1301" t="s">
        <v>3646</v>
      </c>
      <c r="E1301" t="s">
        <v>819</v>
      </c>
      <c r="F1301" t="s">
        <v>820</v>
      </c>
      <c r="G1301" t="s">
        <v>227</v>
      </c>
      <c r="H1301" t="s">
        <v>1441</v>
      </c>
      <c r="I1301" t="s">
        <v>1442</v>
      </c>
      <c r="J1301" t="s">
        <v>832</v>
      </c>
      <c r="K1301" t="s">
        <v>2442</v>
      </c>
      <c r="L1301" t="s">
        <v>824</v>
      </c>
      <c r="M1301" t="s">
        <v>37</v>
      </c>
      <c r="N1301" t="s">
        <v>1443</v>
      </c>
      <c r="O1301" t="s">
        <v>1444</v>
      </c>
      <c r="P1301" t="s">
        <v>1343</v>
      </c>
      <c r="Q1301" t="s">
        <v>47</v>
      </c>
      <c r="R1301" t="s">
        <v>2445</v>
      </c>
      <c r="S1301" t="s">
        <v>105</v>
      </c>
      <c r="T1301" t="s">
        <v>2167</v>
      </c>
      <c r="U1301" t="s">
        <v>51</v>
      </c>
      <c r="V1301">
        <v>-2294</v>
      </c>
      <c r="W1301">
        <v>-2250</v>
      </c>
      <c r="X1301">
        <v>-2271</v>
      </c>
      <c r="Y1301">
        <v>-2297</v>
      </c>
      <c r="Z1301">
        <v>-2309</v>
      </c>
      <c r="AA1301">
        <v>-4173</v>
      </c>
      <c r="AB1301">
        <v>-564</v>
      </c>
      <c r="AC1301">
        <v>-2429</v>
      </c>
      <c r="AD1301">
        <v>-2470</v>
      </c>
      <c r="AE1301">
        <v>-2512</v>
      </c>
      <c r="AF1301">
        <v>-2556</v>
      </c>
      <c r="AG1301">
        <v>-2600</v>
      </c>
    </row>
    <row r="1302" spans="1:33" x14ac:dyDescent="0.25">
      <c r="A1302" t="s">
        <v>3963</v>
      </c>
      <c r="B1302" t="s">
        <v>2162</v>
      </c>
      <c r="C1302" t="s">
        <v>1337</v>
      </c>
      <c r="D1302" t="s">
        <v>3646</v>
      </c>
      <c r="E1302" t="s">
        <v>819</v>
      </c>
      <c r="F1302" t="s">
        <v>820</v>
      </c>
      <c r="G1302" t="s">
        <v>227</v>
      </c>
      <c r="H1302" t="s">
        <v>1441</v>
      </c>
      <c r="I1302" t="s">
        <v>1442</v>
      </c>
      <c r="J1302" t="s">
        <v>832</v>
      </c>
      <c r="K1302" t="s">
        <v>2442</v>
      </c>
      <c r="L1302" t="s">
        <v>824</v>
      </c>
      <c r="M1302" t="s">
        <v>37</v>
      </c>
      <c r="N1302" t="s">
        <v>1443</v>
      </c>
      <c r="O1302" t="s">
        <v>1444</v>
      </c>
      <c r="P1302" t="s">
        <v>1343</v>
      </c>
      <c r="Q1302" t="s">
        <v>47</v>
      </c>
      <c r="R1302" t="s">
        <v>2445</v>
      </c>
      <c r="S1302" t="s">
        <v>111</v>
      </c>
      <c r="T1302" t="s">
        <v>2167</v>
      </c>
      <c r="U1302" t="s">
        <v>51</v>
      </c>
      <c r="V1302">
        <v>-4595</v>
      </c>
      <c r="W1302">
        <v>-3197</v>
      </c>
      <c r="X1302">
        <v>-3303</v>
      </c>
      <c r="Y1302">
        <v>-5159</v>
      </c>
      <c r="Z1302">
        <v>-5473</v>
      </c>
      <c r="AA1302">
        <v>-9088</v>
      </c>
      <c r="AB1302">
        <v>-1105</v>
      </c>
      <c r="AC1302">
        <v>-4832</v>
      </c>
      <c r="AD1302">
        <v>-4502</v>
      </c>
      <c r="AE1302">
        <v>-4543</v>
      </c>
      <c r="AF1302">
        <v>-4348</v>
      </c>
      <c r="AG1302">
        <v>-4202</v>
      </c>
    </row>
    <row r="1303" spans="1:33" x14ac:dyDescent="0.25">
      <c r="A1303" t="s">
        <v>3963</v>
      </c>
      <c r="B1303" t="s">
        <v>2162</v>
      </c>
      <c r="C1303" t="s">
        <v>1337</v>
      </c>
      <c r="D1303" t="s">
        <v>3646</v>
      </c>
      <c r="E1303" t="s">
        <v>819</v>
      </c>
      <c r="F1303" t="s">
        <v>820</v>
      </c>
      <c r="G1303" t="s">
        <v>227</v>
      </c>
      <c r="H1303" t="s">
        <v>1441</v>
      </c>
      <c r="I1303" t="s">
        <v>1442</v>
      </c>
      <c r="J1303" t="s">
        <v>832</v>
      </c>
      <c r="K1303" t="s">
        <v>2442</v>
      </c>
      <c r="L1303" t="s">
        <v>824</v>
      </c>
      <c r="M1303" t="s">
        <v>37</v>
      </c>
      <c r="N1303" t="s">
        <v>1443</v>
      </c>
      <c r="O1303" t="s">
        <v>1444</v>
      </c>
      <c r="P1303" t="s">
        <v>1343</v>
      </c>
      <c r="Q1303" t="s">
        <v>47</v>
      </c>
      <c r="R1303" t="s">
        <v>2445</v>
      </c>
      <c r="S1303" t="s">
        <v>117</v>
      </c>
      <c r="T1303" t="s">
        <v>2167</v>
      </c>
      <c r="U1303" t="s">
        <v>51</v>
      </c>
      <c r="V1303">
        <v>0</v>
      </c>
      <c r="W1303">
        <v>-5</v>
      </c>
      <c r="X1303">
        <v>-5</v>
      </c>
      <c r="Y1303">
        <v>-5</v>
      </c>
      <c r="Z1303">
        <v>-5</v>
      </c>
      <c r="AA1303">
        <v>-5</v>
      </c>
      <c r="AB1303">
        <v>-5</v>
      </c>
      <c r="AC1303">
        <v>-5</v>
      </c>
      <c r="AD1303">
        <v>-5</v>
      </c>
      <c r="AE1303">
        <v>-5</v>
      </c>
      <c r="AF1303">
        <v>-5</v>
      </c>
      <c r="AG1303">
        <v>-5</v>
      </c>
    </row>
    <row r="1304" spans="1:33" x14ac:dyDescent="0.25">
      <c r="A1304" t="s">
        <v>3963</v>
      </c>
      <c r="B1304" t="s">
        <v>2162</v>
      </c>
      <c r="C1304" t="s">
        <v>1337</v>
      </c>
      <c r="D1304" t="s">
        <v>3646</v>
      </c>
      <c r="E1304" t="s">
        <v>819</v>
      </c>
      <c r="F1304" t="s">
        <v>820</v>
      </c>
      <c r="G1304" t="s">
        <v>227</v>
      </c>
      <c r="H1304" t="s">
        <v>1441</v>
      </c>
      <c r="I1304" t="s">
        <v>1442</v>
      </c>
      <c r="J1304" t="s">
        <v>832</v>
      </c>
      <c r="K1304" t="s">
        <v>2442</v>
      </c>
      <c r="L1304" t="s">
        <v>824</v>
      </c>
      <c r="M1304" t="s">
        <v>37</v>
      </c>
      <c r="N1304" t="s">
        <v>1443</v>
      </c>
      <c r="O1304" t="s">
        <v>1444</v>
      </c>
      <c r="P1304" t="s">
        <v>1343</v>
      </c>
      <c r="Q1304" t="s">
        <v>47</v>
      </c>
      <c r="R1304" t="s">
        <v>2445</v>
      </c>
      <c r="S1304" t="s">
        <v>227</v>
      </c>
      <c r="T1304" t="s">
        <v>2167</v>
      </c>
      <c r="U1304" t="s">
        <v>51</v>
      </c>
      <c r="V1304">
        <v>-3766</v>
      </c>
      <c r="W1304">
        <v>-4794</v>
      </c>
      <c r="X1304">
        <v>-5297</v>
      </c>
      <c r="Y1304">
        <v>-5490</v>
      </c>
      <c r="Z1304">
        <v>-6049</v>
      </c>
      <c r="AA1304">
        <v>-6515</v>
      </c>
      <c r="AB1304">
        <v>-6731</v>
      </c>
      <c r="AC1304">
        <v>-6912</v>
      </c>
      <c r="AD1304">
        <v>-6807</v>
      </c>
      <c r="AE1304">
        <v>-6443</v>
      </c>
      <c r="AF1304">
        <v>-6058</v>
      </c>
      <c r="AG1304">
        <v>-5832</v>
      </c>
    </row>
    <row r="1305" spans="1:33" x14ac:dyDescent="0.25">
      <c r="A1305" t="s">
        <v>3963</v>
      </c>
      <c r="B1305" t="s">
        <v>2162</v>
      </c>
      <c r="C1305" t="s">
        <v>1337</v>
      </c>
      <c r="D1305" t="s">
        <v>3646</v>
      </c>
      <c r="E1305" t="s">
        <v>819</v>
      </c>
      <c r="F1305" t="s">
        <v>820</v>
      </c>
      <c r="G1305" t="s">
        <v>227</v>
      </c>
      <c r="H1305" t="s">
        <v>1441</v>
      </c>
      <c r="I1305" t="s">
        <v>1442</v>
      </c>
      <c r="J1305" t="s">
        <v>832</v>
      </c>
      <c r="K1305" t="s">
        <v>2442</v>
      </c>
      <c r="L1305" t="s">
        <v>824</v>
      </c>
      <c r="M1305" t="s">
        <v>37</v>
      </c>
      <c r="N1305" t="s">
        <v>1443</v>
      </c>
      <c r="O1305" t="s">
        <v>1444</v>
      </c>
      <c r="P1305" t="s">
        <v>1343</v>
      </c>
      <c r="Q1305" t="s">
        <v>47</v>
      </c>
      <c r="R1305" t="s">
        <v>2445</v>
      </c>
      <c r="S1305" t="s">
        <v>118</v>
      </c>
      <c r="T1305" t="s">
        <v>2167</v>
      </c>
      <c r="U1305" t="s">
        <v>51</v>
      </c>
      <c r="V1305">
        <v>0</v>
      </c>
      <c r="W1305">
        <v>0</v>
      </c>
      <c r="X1305">
        <v>-199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</row>
    <row r="1306" spans="1:33" x14ac:dyDescent="0.25">
      <c r="A1306" t="s">
        <v>3963</v>
      </c>
      <c r="B1306" t="s">
        <v>2162</v>
      </c>
      <c r="C1306" t="s">
        <v>1337</v>
      </c>
      <c r="D1306" t="s">
        <v>3646</v>
      </c>
      <c r="E1306" t="s">
        <v>819</v>
      </c>
      <c r="F1306" t="s">
        <v>820</v>
      </c>
      <c r="G1306" t="s">
        <v>128</v>
      </c>
      <c r="H1306" t="s">
        <v>833</v>
      </c>
      <c r="I1306" t="s">
        <v>1445</v>
      </c>
      <c r="J1306" t="s">
        <v>1327</v>
      </c>
      <c r="K1306" t="s">
        <v>2442</v>
      </c>
      <c r="L1306" t="s">
        <v>824</v>
      </c>
      <c r="M1306" t="s">
        <v>52</v>
      </c>
      <c r="N1306" t="s">
        <v>1446</v>
      </c>
      <c r="O1306" t="s">
        <v>1447</v>
      </c>
      <c r="P1306" t="s">
        <v>1343</v>
      </c>
      <c r="Q1306" t="s">
        <v>47</v>
      </c>
      <c r="R1306" t="s">
        <v>2445</v>
      </c>
      <c r="S1306" t="s">
        <v>49</v>
      </c>
      <c r="T1306" t="s">
        <v>2167</v>
      </c>
      <c r="U1306" t="s">
        <v>51</v>
      </c>
      <c r="V1306">
        <v>-1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</row>
    <row r="1307" spans="1:33" x14ac:dyDescent="0.25">
      <c r="A1307" t="s">
        <v>3963</v>
      </c>
      <c r="B1307" t="s">
        <v>2162</v>
      </c>
      <c r="C1307" t="s">
        <v>1337</v>
      </c>
      <c r="D1307" t="s">
        <v>3646</v>
      </c>
      <c r="E1307" t="s">
        <v>893</v>
      </c>
      <c r="F1307" t="s">
        <v>894</v>
      </c>
      <c r="G1307" t="s">
        <v>118</v>
      </c>
      <c r="H1307" t="s">
        <v>2273</v>
      </c>
      <c r="I1307" t="s">
        <v>2274</v>
      </c>
      <c r="J1307" t="s">
        <v>925</v>
      </c>
      <c r="K1307" t="s">
        <v>2479</v>
      </c>
      <c r="L1307" t="s">
        <v>897</v>
      </c>
      <c r="M1307" t="s">
        <v>136</v>
      </c>
      <c r="N1307" t="s">
        <v>2275</v>
      </c>
      <c r="O1307" t="s">
        <v>2276</v>
      </c>
      <c r="P1307" t="s">
        <v>1343</v>
      </c>
      <c r="Q1307" t="s">
        <v>47</v>
      </c>
      <c r="R1307" t="s">
        <v>2480</v>
      </c>
      <c r="S1307" t="s">
        <v>49</v>
      </c>
      <c r="T1307" t="s">
        <v>2191</v>
      </c>
      <c r="U1307" t="s">
        <v>51</v>
      </c>
      <c r="V1307">
        <v>-40</v>
      </c>
      <c r="W1307">
        <v>-40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</row>
    <row r="1308" spans="1:33" x14ac:dyDescent="0.25">
      <c r="A1308" t="s">
        <v>3963</v>
      </c>
      <c r="B1308" t="s">
        <v>2162</v>
      </c>
      <c r="C1308" t="s">
        <v>1337</v>
      </c>
      <c r="D1308" t="s">
        <v>3646</v>
      </c>
      <c r="E1308" t="s">
        <v>893</v>
      </c>
      <c r="F1308" t="s">
        <v>894</v>
      </c>
      <c r="G1308" t="s">
        <v>252</v>
      </c>
      <c r="H1308" t="s">
        <v>4045</v>
      </c>
      <c r="I1308" t="s">
        <v>4046</v>
      </c>
      <c r="J1308" t="s">
        <v>613</v>
      </c>
      <c r="K1308" t="s">
        <v>2442</v>
      </c>
      <c r="L1308" t="s">
        <v>897</v>
      </c>
      <c r="M1308" t="s">
        <v>428</v>
      </c>
      <c r="N1308" t="s">
        <v>1454</v>
      </c>
      <c r="O1308" t="s">
        <v>4045</v>
      </c>
      <c r="P1308" t="s">
        <v>1343</v>
      </c>
      <c r="Q1308" t="s">
        <v>47</v>
      </c>
      <c r="R1308" t="s">
        <v>2445</v>
      </c>
      <c r="S1308" t="s">
        <v>49</v>
      </c>
      <c r="T1308" t="s">
        <v>2167</v>
      </c>
      <c r="U1308" t="s">
        <v>51</v>
      </c>
      <c r="V1308">
        <v>-1</v>
      </c>
      <c r="W1308">
        <v>-1</v>
      </c>
      <c r="X1308">
        <v>-1</v>
      </c>
      <c r="Y1308">
        <v>-1</v>
      </c>
      <c r="Z1308">
        <v>-1</v>
      </c>
      <c r="AA1308">
        <v>-1</v>
      </c>
      <c r="AB1308">
        <v>-1</v>
      </c>
      <c r="AC1308">
        <v>-1</v>
      </c>
      <c r="AD1308">
        <v>-1</v>
      </c>
      <c r="AE1308">
        <v>-1</v>
      </c>
      <c r="AF1308">
        <v>-1</v>
      </c>
      <c r="AG1308">
        <v>-1</v>
      </c>
    </row>
    <row r="1309" spans="1:33" x14ac:dyDescent="0.25">
      <c r="A1309" t="s">
        <v>3963</v>
      </c>
      <c r="B1309" t="s">
        <v>2162</v>
      </c>
      <c r="C1309" t="s">
        <v>1337</v>
      </c>
      <c r="D1309" t="s">
        <v>3646</v>
      </c>
      <c r="E1309" t="s">
        <v>600</v>
      </c>
      <c r="F1309" t="s">
        <v>952</v>
      </c>
      <c r="G1309" t="s">
        <v>105</v>
      </c>
      <c r="H1309" t="s">
        <v>730</v>
      </c>
      <c r="I1309" t="s">
        <v>4159</v>
      </c>
      <c r="J1309" t="s">
        <v>675</v>
      </c>
      <c r="K1309" t="s">
        <v>2442</v>
      </c>
      <c r="L1309" t="s">
        <v>955</v>
      </c>
      <c r="M1309" t="s">
        <v>117</v>
      </c>
      <c r="N1309" t="s">
        <v>4160</v>
      </c>
      <c r="O1309" t="s">
        <v>4161</v>
      </c>
      <c r="P1309" t="s">
        <v>1343</v>
      </c>
      <c r="Q1309" t="s">
        <v>47</v>
      </c>
      <c r="R1309" t="s">
        <v>2445</v>
      </c>
      <c r="S1309" t="s">
        <v>49</v>
      </c>
      <c r="T1309" t="s">
        <v>2167</v>
      </c>
      <c r="U1309" t="s">
        <v>51</v>
      </c>
      <c r="V1309">
        <v>-91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</row>
    <row r="1310" spans="1:33" x14ac:dyDescent="0.25">
      <c r="A1310" t="s">
        <v>3963</v>
      </c>
      <c r="B1310" t="s">
        <v>2162</v>
      </c>
      <c r="C1310" t="s">
        <v>1337</v>
      </c>
      <c r="D1310" t="s">
        <v>3646</v>
      </c>
      <c r="E1310" t="s">
        <v>600</v>
      </c>
      <c r="F1310" t="s">
        <v>952</v>
      </c>
      <c r="G1310" t="s">
        <v>105</v>
      </c>
      <c r="H1310" t="s">
        <v>730</v>
      </c>
      <c r="I1310" t="s">
        <v>3740</v>
      </c>
      <c r="J1310" t="s">
        <v>671</v>
      </c>
      <c r="K1310" t="s">
        <v>2442</v>
      </c>
      <c r="L1310" t="s">
        <v>955</v>
      </c>
      <c r="M1310" t="s">
        <v>117</v>
      </c>
      <c r="N1310" t="s">
        <v>3741</v>
      </c>
      <c r="O1310" t="s">
        <v>3742</v>
      </c>
      <c r="P1310" t="s">
        <v>1343</v>
      </c>
      <c r="Q1310" t="s">
        <v>47</v>
      </c>
      <c r="R1310" t="s">
        <v>2445</v>
      </c>
      <c r="S1310" t="s">
        <v>49</v>
      </c>
      <c r="T1310" t="s">
        <v>2167</v>
      </c>
      <c r="U1310" t="s">
        <v>51</v>
      </c>
      <c r="V1310">
        <v>-1</v>
      </c>
      <c r="W1310">
        <v>-1</v>
      </c>
      <c r="X1310">
        <v>0</v>
      </c>
      <c r="Y1310">
        <v>-183</v>
      </c>
      <c r="Z1310">
        <v>-183</v>
      </c>
      <c r="AA1310">
        <v>-183</v>
      </c>
      <c r="AB1310">
        <v>-115</v>
      </c>
      <c r="AC1310">
        <v>-115</v>
      </c>
      <c r="AD1310">
        <v>-115</v>
      </c>
      <c r="AE1310">
        <v>-115</v>
      </c>
      <c r="AF1310">
        <v>-46</v>
      </c>
      <c r="AG1310">
        <v>-46</v>
      </c>
    </row>
    <row r="1311" spans="1:33" x14ac:dyDescent="0.25">
      <c r="A1311" t="s">
        <v>3963</v>
      </c>
      <c r="B1311" t="s">
        <v>2162</v>
      </c>
      <c r="C1311" t="s">
        <v>1337</v>
      </c>
      <c r="D1311" t="s">
        <v>3646</v>
      </c>
      <c r="E1311" t="s">
        <v>600</v>
      </c>
      <c r="F1311" t="s">
        <v>952</v>
      </c>
      <c r="G1311" t="s">
        <v>105</v>
      </c>
      <c r="H1311" t="s">
        <v>730</v>
      </c>
      <c r="I1311" t="s">
        <v>1455</v>
      </c>
      <c r="J1311" t="s">
        <v>1150</v>
      </c>
      <c r="K1311" t="s">
        <v>2442</v>
      </c>
      <c r="L1311" t="s">
        <v>955</v>
      </c>
      <c r="M1311" t="s">
        <v>117</v>
      </c>
      <c r="N1311" t="s">
        <v>1456</v>
      </c>
      <c r="O1311" t="s">
        <v>1457</v>
      </c>
      <c r="P1311" t="s">
        <v>1343</v>
      </c>
      <c r="Q1311" t="s">
        <v>47</v>
      </c>
      <c r="R1311" t="s">
        <v>2445</v>
      </c>
      <c r="S1311" t="s">
        <v>49</v>
      </c>
      <c r="T1311" t="s">
        <v>2167</v>
      </c>
      <c r="U1311" t="s">
        <v>51</v>
      </c>
      <c r="V1311">
        <v>31</v>
      </c>
      <c r="W1311">
        <v>-11710</v>
      </c>
      <c r="X1311">
        <v>-10</v>
      </c>
      <c r="Y1311">
        <v>-10</v>
      </c>
      <c r="Z1311">
        <v>-10</v>
      </c>
      <c r="AA1311">
        <v>-10</v>
      </c>
      <c r="AB1311">
        <v>-10</v>
      </c>
      <c r="AC1311">
        <v>-10</v>
      </c>
      <c r="AD1311">
        <v>-10</v>
      </c>
      <c r="AE1311">
        <v>-10</v>
      </c>
      <c r="AF1311">
        <v>-10</v>
      </c>
      <c r="AG1311">
        <v>-10</v>
      </c>
    </row>
    <row r="1312" spans="1:33" x14ac:dyDescent="0.25">
      <c r="A1312" t="s">
        <v>3963</v>
      </c>
      <c r="B1312" t="s">
        <v>2162</v>
      </c>
      <c r="C1312" t="s">
        <v>1337</v>
      </c>
      <c r="D1312" t="s">
        <v>3646</v>
      </c>
      <c r="E1312" t="s">
        <v>600</v>
      </c>
      <c r="F1312" t="s">
        <v>952</v>
      </c>
      <c r="G1312" t="s">
        <v>105</v>
      </c>
      <c r="H1312" t="s">
        <v>730</v>
      </c>
      <c r="I1312" t="s">
        <v>3927</v>
      </c>
      <c r="J1312" t="s">
        <v>671</v>
      </c>
      <c r="K1312" t="s">
        <v>2442</v>
      </c>
      <c r="L1312" t="s">
        <v>955</v>
      </c>
      <c r="M1312" t="s">
        <v>117</v>
      </c>
      <c r="N1312" t="s">
        <v>3928</v>
      </c>
      <c r="O1312" t="s">
        <v>3929</v>
      </c>
      <c r="P1312" t="s">
        <v>1343</v>
      </c>
      <c r="Q1312" t="s">
        <v>47</v>
      </c>
      <c r="R1312" t="s">
        <v>2445</v>
      </c>
      <c r="S1312" t="s">
        <v>49</v>
      </c>
      <c r="T1312" t="s">
        <v>2167</v>
      </c>
      <c r="U1312" t="s">
        <v>51</v>
      </c>
      <c r="V1312">
        <v>-1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</row>
    <row r="1313" spans="1:33" x14ac:dyDescent="0.25">
      <c r="A1313" t="s">
        <v>3963</v>
      </c>
      <c r="B1313" t="s">
        <v>2162</v>
      </c>
      <c r="C1313" t="s">
        <v>1337</v>
      </c>
      <c r="D1313" t="s">
        <v>3646</v>
      </c>
      <c r="E1313" t="s">
        <v>600</v>
      </c>
      <c r="F1313" t="s">
        <v>952</v>
      </c>
      <c r="G1313" t="s">
        <v>118</v>
      </c>
      <c r="H1313" t="s">
        <v>968</v>
      </c>
      <c r="I1313" t="s">
        <v>2551</v>
      </c>
      <c r="J1313" t="s">
        <v>954</v>
      </c>
      <c r="K1313" t="s">
        <v>2442</v>
      </c>
      <c r="L1313" t="s">
        <v>955</v>
      </c>
      <c r="M1313" t="s">
        <v>37</v>
      </c>
      <c r="N1313" t="s">
        <v>2552</v>
      </c>
      <c r="O1313" t="s">
        <v>2553</v>
      </c>
      <c r="P1313" t="s">
        <v>1343</v>
      </c>
      <c r="Q1313" t="s">
        <v>47</v>
      </c>
      <c r="R1313" t="s">
        <v>2445</v>
      </c>
      <c r="S1313" t="s">
        <v>49</v>
      </c>
      <c r="T1313" t="s">
        <v>2167</v>
      </c>
      <c r="U1313" t="s">
        <v>51</v>
      </c>
      <c r="V1313">
        <v>-6</v>
      </c>
      <c r="W1313">
        <v>-1</v>
      </c>
      <c r="X1313">
        <v>-1</v>
      </c>
      <c r="Y1313">
        <v>-1</v>
      </c>
      <c r="Z1313">
        <v>-1</v>
      </c>
      <c r="AA1313">
        <v>-1</v>
      </c>
      <c r="AB1313">
        <v>-1</v>
      </c>
      <c r="AC1313">
        <v>-1</v>
      </c>
      <c r="AD1313">
        <v>-1</v>
      </c>
      <c r="AE1313">
        <v>-1</v>
      </c>
      <c r="AF1313">
        <v>-1</v>
      </c>
      <c r="AG1313">
        <v>-1</v>
      </c>
    </row>
    <row r="1314" spans="1:33" x14ac:dyDescent="0.25">
      <c r="A1314" t="s">
        <v>3963</v>
      </c>
      <c r="B1314" t="s">
        <v>2162</v>
      </c>
      <c r="C1314" t="s">
        <v>1337</v>
      </c>
      <c r="D1314" t="s">
        <v>3646</v>
      </c>
      <c r="E1314" t="s">
        <v>600</v>
      </c>
      <c r="F1314" t="s">
        <v>952</v>
      </c>
      <c r="G1314" t="s">
        <v>125</v>
      </c>
      <c r="H1314" t="s">
        <v>974</v>
      </c>
      <c r="I1314" t="s">
        <v>3751</v>
      </c>
      <c r="J1314" t="s">
        <v>514</v>
      </c>
      <c r="K1314" t="s">
        <v>2442</v>
      </c>
      <c r="L1314" t="s">
        <v>955</v>
      </c>
      <c r="M1314" t="s">
        <v>85</v>
      </c>
      <c r="N1314" t="s">
        <v>2554</v>
      </c>
      <c r="O1314" t="s">
        <v>3752</v>
      </c>
      <c r="P1314" t="s">
        <v>1343</v>
      </c>
      <c r="Q1314" t="s">
        <v>47</v>
      </c>
      <c r="R1314" t="s">
        <v>2445</v>
      </c>
      <c r="S1314" t="s">
        <v>49</v>
      </c>
      <c r="T1314" t="s">
        <v>2167</v>
      </c>
      <c r="U1314" t="s">
        <v>51</v>
      </c>
      <c r="V1314">
        <v>-8555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</row>
    <row r="1315" spans="1:33" x14ac:dyDescent="0.25">
      <c r="A1315" t="s">
        <v>3963</v>
      </c>
      <c r="B1315" t="s">
        <v>2162</v>
      </c>
      <c r="C1315" t="s">
        <v>1337</v>
      </c>
      <c r="D1315" t="s">
        <v>3646</v>
      </c>
      <c r="E1315" t="s">
        <v>600</v>
      </c>
      <c r="F1315" t="s">
        <v>952</v>
      </c>
      <c r="G1315" t="s">
        <v>125</v>
      </c>
      <c r="H1315" t="s">
        <v>974</v>
      </c>
      <c r="I1315" t="s">
        <v>3930</v>
      </c>
      <c r="J1315" t="s">
        <v>954</v>
      </c>
      <c r="K1315" t="s">
        <v>2442</v>
      </c>
      <c r="L1315" t="s">
        <v>955</v>
      </c>
      <c r="M1315" t="s">
        <v>85</v>
      </c>
      <c r="N1315" t="s">
        <v>3931</v>
      </c>
      <c r="O1315" t="s">
        <v>3932</v>
      </c>
      <c r="P1315" t="s">
        <v>1343</v>
      </c>
      <c r="Q1315" t="s">
        <v>47</v>
      </c>
      <c r="R1315" t="s">
        <v>2445</v>
      </c>
      <c r="S1315" t="s">
        <v>49</v>
      </c>
      <c r="T1315" t="s">
        <v>2167</v>
      </c>
      <c r="U1315" t="s">
        <v>51</v>
      </c>
      <c r="V1315">
        <v>0</v>
      </c>
      <c r="W1315">
        <v>-2</v>
      </c>
      <c r="X1315">
        <v>-2</v>
      </c>
      <c r="Y1315">
        <v>-2</v>
      </c>
      <c r="Z1315">
        <v>-2</v>
      </c>
      <c r="AA1315">
        <v>-2</v>
      </c>
      <c r="AB1315">
        <v>-2</v>
      </c>
      <c r="AC1315">
        <v>-2</v>
      </c>
      <c r="AD1315">
        <v>-2</v>
      </c>
      <c r="AE1315">
        <v>-2</v>
      </c>
      <c r="AF1315">
        <v>-2</v>
      </c>
      <c r="AG1315">
        <v>-2</v>
      </c>
    </row>
    <row r="1316" spans="1:33" x14ac:dyDescent="0.25">
      <c r="A1316" t="s">
        <v>3963</v>
      </c>
      <c r="B1316" t="s">
        <v>2162</v>
      </c>
      <c r="C1316" t="s">
        <v>1337</v>
      </c>
      <c r="D1316" t="s">
        <v>3646</v>
      </c>
      <c r="E1316" t="s">
        <v>600</v>
      </c>
      <c r="F1316" t="s">
        <v>952</v>
      </c>
      <c r="G1316" t="s">
        <v>1463</v>
      </c>
      <c r="H1316" t="s">
        <v>1464</v>
      </c>
      <c r="I1316" t="s">
        <v>1465</v>
      </c>
      <c r="J1316" t="s">
        <v>1466</v>
      </c>
      <c r="K1316" t="s">
        <v>2442</v>
      </c>
      <c r="L1316" t="s">
        <v>955</v>
      </c>
      <c r="M1316" t="s">
        <v>1463</v>
      </c>
      <c r="N1316" t="s">
        <v>1467</v>
      </c>
      <c r="O1316" t="s">
        <v>1468</v>
      </c>
      <c r="P1316" t="s">
        <v>1343</v>
      </c>
      <c r="Q1316" t="s">
        <v>47</v>
      </c>
      <c r="R1316" t="s">
        <v>2445</v>
      </c>
      <c r="S1316" t="s">
        <v>49</v>
      </c>
      <c r="T1316" t="s">
        <v>2167</v>
      </c>
      <c r="U1316" t="s">
        <v>51</v>
      </c>
      <c r="V1316">
        <v>-1022</v>
      </c>
      <c r="W1316">
        <v>-1059</v>
      </c>
      <c r="X1316">
        <v>-1059</v>
      </c>
      <c r="Y1316">
        <v>-1249</v>
      </c>
      <c r="Z1316">
        <v>-1274</v>
      </c>
      <c r="AA1316">
        <v>-1300</v>
      </c>
      <c r="AB1316">
        <v>-1326</v>
      </c>
      <c r="AC1316">
        <v>-1353</v>
      </c>
      <c r="AD1316">
        <v>-1381</v>
      </c>
      <c r="AE1316">
        <v>-1409</v>
      </c>
      <c r="AF1316">
        <v>-1437</v>
      </c>
      <c r="AG1316">
        <v>-1465</v>
      </c>
    </row>
    <row r="1317" spans="1:33" x14ac:dyDescent="0.25">
      <c r="A1317" t="s">
        <v>3963</v>
      </c>
      <c r="B1317" t="s">
        <v>2162</v>
      </c>
      <c r="C1317" t="s">
        <v>1337</v>
      </c>
      <c r="D1317" t="s">
        <v>3646</v>
      </c>
      <c r="E1317" t="s">
        <v>984</v>
      </c>
      <c r="F1317" t="s">
        <v>985</v>
      </c>
      <c r="G1317" t="s">
        <v>52</v>
      </c>
      <c r="H1317" t="s">
        <v>986</v>
      </c>
      <c r="I1317" t="s">
        <v>4162</v>
      </c>
      <c r="J1317" t="s">
        <v>988</v>
      </c>
      <c r="K1317" t="s">
        <v>2442</v>
      </c>
      <c r="L1317" t="s">
        <v>989</v>
      </c>
      <c r="M1317" t="s">
        <v>52</v>
      </c>
      <c r="N1317" t="s">
        <v>825</v>
      </c>
      <c r="O1317" t="s">
        <v>4163</v>
      </c>
      <c r="P1317" t="s">
        <v>1343</v>
      </c>
      <c r="Q1317" t="s">
        <v>47</v>
      </c>
      <c r="R1317" t="s">
        <v>2445</v>
      </c>
      <c r="S1317" t="s">
        <v>49</v>
      </c>
      <c r="T1317" t="s">
        <v>2167</v>
      </c>
      <c r="U1317" t="s">
        <v>51</v>
      </c>
      <c r="V1317">
        <v>-9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</row>
    <row r="1318" spans="1:33" x14ac:dyDescent="0.25">
      <c r="A1318" t="s">
        <v>3963</v>
      </c>
      <c r="B1318" t="s">
        <v>2162</v>
      </c>
      <c r="C1318" t="s">
        <v>1337</v>
      </c>
      <c r="D1318" t="s">
        <v>3646</v>
      </c>
      <c r="E1318" t="s">
        <v>984</v>
      </c>
      <c r="F1318" t="s">
        <v>985</v>
      </c>
      <c r="G1318" t="s">
        <v>52</v>
      </c>
      <c r="H1318" t="s">
        <v>986</v>
      </c>
      <c r="I1318" t="s">
        <v>1469</v>
      </c>
      <c r="J1318" t="s">
        <v>1005</v>
      </c>
      <c r="K1318" t="s">
        <v>2442</v>
      </c>
      <c r="L1318" t="s">
        <v>989</v>
      </c>
      <c r="M1318" t="s">
        <v>52</v>
      </c>
      <c r="N1318" t="s">
        <v>1470</v>
      </c>
      <c r="O1318" t="s">
        <v>1471</v>
      </c>
      <c r="P1318" t="s">
        <v>1343</v>
      </c>
      <c r="Q1318" t="s">
        <v>47</v>
      </c>
      <c r="R1318" t="s">
        <v>2445</v>
      </c>
      <c r="S1318" t="s">
        <v>49</v>
      </c>
      <c r="T1318" t="s">
        <v>2167</v>
      </c>
      <c r="U1318" t="s">
        <v>51</v>
      </c>
      <c r="V1318">
        <v>-293</v>
      </c>
      <c r="W1318">
        <v>-191</v>
      </c>
      <c r="X1318">
        <v>-364</v>
      </c>
      <c r="Y1318">
        <v>-319</v>
      </c>
      <c r="Z1318">
        <v>-538</v>
      </c>
      <c r="AA1318">
        <v>-539</v>
      </c>
      <c r="AB1318">
        <v>-539</v>
      </c>
      <c r="AC1318">
        <v>-539</v>
      </c>
      <c r="AD1318">
        <v>-539</v>
      </c>
      <c r="AE1318">
        <v>-539</v>
      </c>
      <c r="AF1318">
        <v>-539</v>
      </c>
      <c r="AG1318">
        <v>-539</v>
      </c>
    </row>
    <row r="1319" spans="1:33" x14ac:dyDescent="0.25">
      <c r="A1319" t="s">
        <v>3963</v>
      </c>
      <c r="B1319" t="s">
        <v>2162</v>
      </c>
      <c r="C1319" t="s">
        <v>1337</v>
      </c>
      <c r="D1319" t="s">
        <v>3646</v>
      </c>
      <c r="E1319" t="s">
        <v>984</v>
      </c>
      <c r="F1319" t="s">
        <v>985</v>
      </c>
      <c r="G1319" t="s">
        <v>63</v>
      </c>
      <c r="H1319" t="s">
        <v>1003</v>
      </c>
      <c r="I1319" t="s">
        <v>2555</v>
      </c>
      <c r="J1319" t="s">
        <v>1476</v>
      </c>
      <c r="K1319" t="s">
        <v>2442</v>
      </c>
      <c r="L1319" t="s">
        <v>989</v>
      </c>
      <c r="M1319" t="s">
        <v>63</v>
      </c>
      <c r="N1319" t="s">
        <v>71</v>
      </c>
      <c r="O1319" t="s">
        <v>2556</v>
      </c>
      <c r="P1319" t="s">
        <v>1343</v>
      </c>
      <c r="Q1319" t="s">
        <v>47</v>
      </c>
      <c r="R1319" t="s">
        <v>2445</v>
      </c>
      <c r="S1319" t="s">
        <v>49</v>
      </c>
      <c r="T1319" t="s">
        <v>2167</v>
      </c>
      <c r="U1319" t="s">
        <v>51</v>
      </c>
      <c r="V1319">
        <v>-578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</row>
    <row r="1320" spans="1:33" x14ac:dyDescent="0.25">
      <c r="A1320" t="s">
        <v>3963</v>
      </c>
      <c r="B1320" t="s">
        <v>2162</v>
      </c>
      <c r="C1320" t="s">
        <v>1337</v>
      </c>
      <c r="D1320" t="s">
        <v>3646</v>
      </c>
      <c r="E1320" t="s">
        <v>984</v>
      </c>
      <c r="F1320" t="s">
        <v>985</v>
      </c>
      <c r="G1320" t="s">
        <v>63</v>
      </c>
      <c r="H1320" t="s">
        <v>1003</v>
      </c>
      <c r="I1320" t="s">
        <v>2557</v>
      </c>
      <c r="J1320" t="s">
        <v>1476</v>
      </c>
      <c r="K1320" t="s">
        <v>2442</v>
      </c>
      <c r="L1320" t="s">
        <v>989</v>
      </c>
      <c r="M1320" t="s">
        <v>63</v>
      </c>
      <c r="N1320" t="s">
        <v>219</v>
      </c>
      <c r="O1320" t="s">
        <v>2558</v>
      </c>
      <c r="P1320" t="s">
        <v>1343</v>
      </c>
      <c r="Q1320" t="s">
        <v>47</v>
      </c>
      <c r="R1320" t="s">
        <v>2445</v>
      </c>
      <c r="S1320" t="s">
        <v>49</v>
      </c>
      <c r="T1320" t="s">
        <v>2167</v>
      </c>
      <c r="U1320" t="s">
        <v>51</v>
      </c>
      <c r="V1320">
        <v>-7</v>
      </c>
      <c r="W1320">
        <v>-6</v>
      </c>
      <c r="X1320">
        <v>-6</v>
      </c>
      <c r="Y1320">
        <v>-6</v>
      </c>
      <c r="Z1320">
        <v>-6</v>
      </c>
      <c r="AA1320">
        <v>-6</v>
      </c>
      <c r="AB1320">
        <v>-6</v>
      </c>
      <c r="AC1320">
        <v>-6</v>
      </c>
      <c r="AD1320">
        <v>-6</v>
      </c>
      <c r="AE1320">
        <v>-6</v>
      </c>
      <c r="AF1320">
        <v>-6</v>
      </c>
      <c r="AG1320">
        <v>-6</v>
      </c>
    </row>
    <row r="1321" spans="1:33" x14ac:dyDescent="0.25">
      <c r="A1321" t="s">
        <v>3963</v>
      </c>
      <c r="B1321" t="s">
        <v>2162</v>
      </c>
      <c r="C1321" t="s">
        <v>1337</v>
      </c>
      <c r="D1321" t="s">
        <v>3646</v>
      </c>
      <c r="E1321" t="s">
        <v>984</v>
      </c>
      <c r="F1321" t="s">
        <v>985</v>
      </c>
      <c r="G1321" t="s">
        <v>63</v>
      </c>
      <c r="H1321" t="s">
        <v>1003</v>
      </c>
      <c r="I1321" t="s">
        <v>1472</v>
      </c>
      <c r="J1321" t="s">
        <v>844</v>
      </c>
      <c r="K1321" t="s">
        <v>2442</v>
      </c>
      <c r="L1321" t="s">
        <v>989</v>
      </c>
      <c r="M1321" t="s">
        <v>63</v>
      </c>
      <c r="N1321" t="s">
        <v>1473</v>
      </c>
      <c r="O1321" t="s">
        <v>1474</v>
      </c>
      <c r="P1321" t="s">
        <v>1343</v>
      </c>
      <c r="Q1321" t="s">
        <v>47</v>
      </c>
      <c r="R1321" t="s">
        <v>2445</v>
      </c>
      <c r="S1321" t="s">
        <v>49</v>
      </c>
      <c r="T1321" t="s">
        <v>2167</v>
      </c>
      <c r="U1321" t="s">
        <v>51</v>
      </c>
      <c r="V1321">
        <v>-89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</row>
    <row r="1322" spans="1:33" x14ac:dyDescent="0.25">
      <c r="A1322" t="s">
        <v>3963</v>
      </c>
      <c r="B1322" t="s">
        <v>2162</v>
      </c>
      <c r="C1322" t="s">
        <v>1337</v>
      </c>
      <c r="D1322" t="s">
        <v>3646</v>
      </c>
      <c r="E1322" t="s">
        <v>984</v>
      </c>
      <c r="F1322" t="s">
        <v>985</v>
      </c>
      <c r="G1322" t="s">
        <v>63</v>
      </c>
      <c r="H1322" t="s">
        <v>1003</v>
      </c>
      <c r="I1322" t="s">
        <v>2559</v>
      </c>
      <c r="J1322" t="s">
        <v>1476</v>
      </c>
      <c r="K1322" t="s">
        <v>2442</v>
      </c>
      <c r="L1322" t="s">
        <v>989</v>
      </c>
      <c r="M1322" t="s">
        <v>63</v>
      </c>
      <c r="N1322" t="s">
        <v>2560</v>
      </c>
      <c r="O1322" t="s">
        <v>2561</v>
      </c>
      <c r="P1322" t="s">
        <v>1343</v>
      </c>
      <c r="Q1322" t="s">
        <v>47</v>
      </c>
      <c r="R1322" t="s">
        <v>2445</v>
      </c>
      <c r="S1322" t="s">
        <v>49</v>
      </c>
      <c r="T1322" t="s">
        <v>2167</v>
      </c>
      <c r="U1322" t="s">
        <v>51</v>
      </c>
      <c r="V1322">
        <v>-1551</v>
      </c>
      <c r="W1322">
        <v>-663</v>
      </c>
      <c r="X1322">
        <v>-663</v>
      </c>
      <c r="Y1322">
        <v>-663</v>
      </c>
      <c r="Z1322">
        <v>-663</v>
      </c>
      <c r="AA1322">
        <v>-663</v>
      </c>
      <c r="AB1322">
        <v>-663</v>
      </c>
      <c r="AC1322">
        <v>-663</v>
      </c>
      <c r="AD1322">
        <v>-663</v>
      </c>
      <c r="AE1322">
        <v>-663</v>
      </c>
      <c r="AF1322">
        <v>-663</v>
      </c>
      <c r="AG1322">
        <v>-663</v>
      </c>
    </row>
    <row r="1323" spans="1:33" x14ac:dyDescent="0.25">
      <c r="A1323" t="s">
        <v>3963</v>
      </c>
      <c r="B1323" t="s">
        <v>2162</v>
      </c>
      <c r="C1323" t="s">
        <v>1337</v>
      </c>
      <c r="D1323" t="s">
        <v>3646</v>
      </c>
      <c r="E1323" t="s">
        <v>984</v>
      </c>
      <c r="F1323" t="s">
        <v>985</v>
      </c>
      <c r="G1323" t="s">
        <v>63</v>
      </c>
      <c r="H1323" t="s">
        <v>1003</v>
      </c>
      <c r="I1323" t="s">
        <v>2559</v>
      </c>
      <c r="J1323" t="s">
        <v>1476</v>
      </c>
      <c r="K1323" t="s">
        <v>2479</v>
      </c>
      <c r="L1323" t="s">
        <v>989</v>
      </c>
      <c r="M1323" t="s">
        <v>63</v>
      </c>
      <c r="N1323" t="s">
        <v>2560</v>
      </c>
      <c r="O1323" t="s">
        <v>2561</v>
      </c>
      <c r="P1323" t="s">
        <v>1343</v>
      </c>
      <c r="Q1323" t="s">
        <v>47</v>
      </c>
      <c r="R1323" t="s">
        <v>2480</v>
      </c>
      <c r="S1323" t="s">
        <v>49</v>
      </c>
      <c r="T1323" t="s">
        <v>2191</v>
      </c>
      <c r="U1323" t="s">
        <v>51</v>
      </c>
      <c r="V1323">
        <v>0</v>
      </c>
      <c r="W1323">
        <v>-800</v>
      </c>
      <c r="X1323">
        <v>-600</v>
      </c>
      <c r="Y1323">
        <v>-500</v>
      </c>
      <c r="Z1323">
        <v>-300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</row>
    <row r="1324" spans="1:33" x14ac:dyDescent="0.25">
      <c r="A1324" t="s">
        <v>3963</v>
      </c>
      <c r="B1324" t="s">
        <v>2162</v>
      </c>
      <c r="C1324" t="s">
        <v>1337</v>
      </c>
      <c r="D1324" t="s">
        <v>3646</v>
      </c>
      <c r="E1324" t="s">
        <v>984</v>
      </c>
      <c r="F1324" t="s">
        <v>985</v>
      </c>
      <c r="G1324" t="s">
        <v>63</v>
      </c>
      <c r="H1324" t="s">
        <v>1003</v>
      </c>
      <c r="I1324" t="s">
        <v>1475</v>
      </c>
      <c r="J1324" t="s">
        <v>1476</v>
      </c>
      <c r="K1324" t="s">
        <v>2442</v>
      </c>
      <c r="L1324" t="s">
        <v>989</v>
      </c>
      <c r="M1324" t="s">
        <v>63</v>
      </c>
      <c r="N1324" t="s">
        <v>1477</v>
      </c>
      <c r="O1324" t="s">
        <v>1478</v>
      </c>
      <c r="P1324" t="s">
        <v>1343</v>
      </c>
      <c r="Q1324" t="s">
        <v>47</v>
      </c>
      <c r="R1324" t="s">
        <v>2445</v>
      </c>
      <c r="S1324" t="s">
        <v>49</v>
      </c>
      <c r="T1324" t="s">
        <v>2167</v>
      </c>
      <c r="U1324" t="s">
        <v>51</v>
      </c>
      <c r="V1324">
        <v>0</v>
      </c>
      <c r="W1324">
        <v>-1</v>
      </c>
      <c r="X1324">
        <v>-1</v>
      </c>
      <c r="Y1324">
        <v>-1</v>
      </c>
      <c r="Z1324">
        <v>-1</v>
      </c>
      <c r="AA1324">
        <v>-1</v>
      </c>
      <c r="AB1324">
        <v>-1</v>
      </c>
      <c r="AC1324">
        <v>-1</v>
      </c>
      <c r="AD1324">
        <v>-1</v>
      </c>
      <c r="AE1324">
        <v>-1</v>
      </c>
      <c r="AF1324">
        <v>-1</v>
      </c>
      <c r="AG1324">
        <v>-1</v>
      </c>
    </row>
    <row r="1325" spans="1:33" x14ac:dyDescent="0.25">
      <c r="A1325" t="s">
        <v>3963</v>
      </c>
      <c r="B1325" t="s">
        <v>2162</v>
      </c>
      <c r="C1325" t="s">
        <v>1337</v>
      </c>
      <c r="D1325" t="s">
        <v>3646</v>
      </c>
      <c r="E1325" t="s">
        <v>984</v>
      </c>
      <c r="F1325" t="s">
        <v>985</v>
      </c>
      <c r="G1325" t="s">
        <v>63</v>
      </c>
      <c r="H1325" t="s">
        <v>1003</v>
      </c>
      <c r="I1325" t="s">
        <v>1475</v>
      </c>
      <c r="J1325" t="s">
        <v>1476</v>
      </c>
      <c r="K1325" t="s">
        <v>2442</v>
      </c>
      <c r="L1325" t="s">
        <v>989</v>
      </c>
      <c r="M1325" t="s">
        <v>63</v>
      </c>
      <c r="N1325" t="s">
        <v>1477</v>
      </c>
      <c r="O1325" t="s">
        <v>1478</v>
      </c>
      <c r="P1325" t="s">
        <v>1343</v>
      </c>
      <c r="Q1325" t="s">
        <v>47</v>
      </c>
      <c r="R1325" t="s">
        <v>2445</v>
      </c>
      <c r="S1325" t="s">
        <v>181</v>
      </c>
      <c r="T1325" t="s">
        <v>2167</v>
      </c>
      <c r="U1325" t="s">
        <v>51</v>
      </c>
      <c r="V1325">
        <v>-1</v>
      </c>
      <c r="W1325">
        <v>-1</v>
      </c>
      <c r="X1325">
        <v>0</v>
      </c>
      <c r="Y1325">
        <v>-1</v>
      </c>
      <c r="Z1325">
        <v>-1</v>
      </c>
      <c r="AA1325">
        <v>-1</v>
      </c>
      <c r="AB1325">
        <v>-1</v>
      </c>
      <c r="AC1325">
        <v>-1</v>
      </c>
      <c r="AD1325">
        <v>-1</v>
      </c>
      <c r="AE1325">
        <v>-1</v>
      </c>
      <c r="AF1325">
        <v>-1</v>
      </c>
      <c r="AG1325">
        <v>-1</v>
      </c>
    </row>
    <row r="1326" spans="1:33" x14ac:dyDescent="0.25">
      <c r="A1326" t="s">
        <v>3963</v>
      </c>
      <c r="B1326" t="s">
        <v>2162</v>
      </c>
      <c r="C1326" t="s">
        <v>1337</v>
      </c>
      <c r="D1326" t="s">
        <v>3646</v>
      </c>
      <c r="E1326" t="s">
        <v>984</v>
      </c>
      <c r="F1326" t="s">
        <v>985</v>
      </c>
      <c r="G1326" t="s">
        <v>63</v>
      </c>
      <c r="H1326" t="s">
        <v>1003</v>
      </c>
      <c r="I1326" t="s">
        <v>1479</v>
      </c>
      <c r="J1326" t="s">
        <v>1476</v>
      </c>
      <c r="K1326" t="s">
        <v>2442</v>
      </c>
      <c r="L1326" t="s">
        <v>989</v>
      </c>
      <c r="M1326" t="s">
        <v>63</v>
      </c>
      <c r="N1326" t="s">
        <v>1480</v>
      </c>
      <c r="O1326" t="s">
        <v>1481</v>
      </c>
      <c r="P1326" t="s">
        <v>1343</v>
      </c>
      <c r="Q1326" t="s">
        <v>47</v>
      </c>
      <c r="R1326" t="s">
        <v>2445</v>
      </c>
      <c r="S1326" t="s">
        <v>49</v>
      </c>
      <c r="T1326" t="s">
        <v>2167</v>
      </c>
      <c r="U1326" t="s">
        <v>51</v>
      </c>
      <c r="V1326">
        <v>-6</v>
      </c>
      <c r="W1326">
        <v>-6</v>
      </c>
      <c r="X1326">
        <v>-6</v>
      </c>
      <c r="Y1326">
        <v>-6</v>
      </c>
      <c r="Z1326">
        <v>-6</v>
      </c>
      <c r="AA1326">
        <v>-6</v>
      </c>
      <c r="AB1326">
        <v>-6</v>
      </c>
      <c r="AC1326">
        <v>-6</v>
      </c>
      <c r="AD1326">
        <v>-6</v>
      </c>
      <c r="AE1326">
        <v>-7</v>
      </c>
      <c r="AF1326">
        <v>-7</v>
      </c>
      <c r="AG1326">
        <v>-7</v>
      </c>
    </row>
    <row r="1327" spans="1:33" x14ac:dyDescent="0.25">
      <c r="A1327" t="s">
        <v>3963</v>
      </c>
      <c r="B1327" t="s">
        <v>2162</v>
      </c>
      <c r="C1327" t="s">
        <v>1337</v>
      </c>
      <c r="D1327" t="s">
        <v>3646</v>
      </c>
      <c r="E1327" t="s">
        <v>984</v>
      </c>
      <c r="F1327" t="s">
        <v>985</v>
      </c>
      <c r="G1327" t="s">
        <v>63</v>
      </c>
      <c r="H1327" t="s">
        <v>1003</v>
      </c>
      <c r="I1327" t="s">
        <v>1479</v>
      </c>
      <c r="J1327" t="s">
        <v>1476</v>
      </c>
      <c r="K1327" t="s">
        <v>2442</v>
      </c>
      <c r="L1327" t="s">
        <v>989</v>
      </c>
      <c r="M1327" t="s">
        <v>63</v>
      </c>
      <c r="N1327" t="s">
        <v>1480</v>
      </c>
      <c r="O1327" t="s">
        <v>1481</v>
      </c>
      <c r="P1327" t="s">
        <v>1343</v>
      </c>
      <c r="Q1327" t="s">
        <v>47</v>
      </c>
      <c r="R1327" t="s">
        <v>2445</v>
      </c>
      <c r="S1327" t="s">
        <v>181</v>
      </c>
      <c r="T1327" t="s">
        <v>2167</v>
      </c>
      <c r="U1327" t="s">
        <v>51</v>
      </c>
      <c r="V1327">
        <v>-73</v>
      </c>
      <c r="W1327">
        <v>-70</v>
      </c>
      <c r="X1327">
        <v>-69</v>
      </c>
      <c r="Y1327">
        <v>-67</v>
      </c>
      <c r="Z1327">
        <v>-62</v>
      </c>
      <c r="AA1327">
        <v>-56</v>
      </c>
      <c r="AB1327">
        <v>-51</v>
      </c>
      <c r="AC1327">
        <v>-46</v>
      </c>
      <c r="AD1327">
        <v>-40</v>
      </c>
      <c r="AE1327">
        <v>-36</v>
      </c>
      <c r="AF1327">
        <v>-31</v>
      </c>
      <c r="AG1327">
        <v>-27</v>
      </c>
    </row>
    <row r="1328" spans="1:33" x14ac:dyDescent="0.25">
      <c r="A1328" t="s">
        <v>3963</v>
      </c>
      <c r="B1328" t="s">
        <v>2162</v>
      </c>
      <c r="C1328" t="s">
        <v>1337</v>
      </c>
      <c r="D1328" t="s">
        <v>3646</v>
      </c>
      <c r="E1328" t="s">
        <v>984</v>
      </c>
      <c r="F1328" t="s">
        <v>985</v>
      </c>
      <c r="G1328" t="s">
        <v>63</v>
      </c>
      <c r="H1328" t="s">
        <v>1003</v>
      </c>
      <c r="I1328" t="s">
        <v>1479</v>
      </c>
      <c r="J1328" t="s">
        <v>1476</v>
      </c>
      <c r="K1328" t="s">
        <v>2442</v>
      </c>
      <c r="L1328" t="s">
        <v>989</v>
      </c>
      <c r="M1328" t="s">
        <v>63</v>
      </c>
      <c r="N1328" t="s">
        <v>1480</v>
      </c>
      <c r="O1328" t="s">
        <v>1481</v>
      </c>
      <c r="P1328" t="s">
        <v>1343</v>
      </c>
      <c r="Q1328" t="s">
        <v>47</v>
      </c>
      <c r="R1328" t="s">
        <v>2445</v>
      </c>
      <c r="S1328" t="s">
        <v>105</v>
      </c>
      <c r="T1328" t="s">
        <v>2167</v>
      </c>
      <c r="U1328" t="s">
        <v>51</v>
      </c>
      <c r="V1328">
        <v>-27</v>
      </c>
      <c r="W1328">
        <v>-27</v>
      </c>
      <c r="X1328">
        <v>-27</v>
      </c>
      <c r="Y1328">
        <v>-27</v>
      </c>
      <c r="Z1328">
        <v>-28</v>
      </c>
      <c r="AA1328">
        <v>-28</v>
      </c>
      <c r="AB1328">
        <v>-28</v>
      </c>
      <c r="AC1328">
        <v>-29</v>
      </c>
      <c r="AD1328">
        <v>-30</v>
      </c>
      <c r="AE1328">
        <v>-30</v>
      </c>
      <c r="AF1328">
        <v>-31</v>
      </c>
      <c r="AG1328">
        <v>-31</v>
      </c>
    </row>
    <row r="1329" spans="1:33" x14ac:dyDescent="0.25">
      <c r="A1329" t="s">
        <v>3963</v>
      </c>
      <c r="B1329" t="s">
        <v>2162</v>
      </c>
      <c r="C1329" t="s">
        <v>1337</v>
      </c>
      <c r="D1329" t="s">
        <v>3646</v>
      </c>
      <c r="E1329" t="s">
        <v>984</v>
      </c>
      <c r="F1329" t="s">
        <v>985</v>
      </c>
      <c r="G1329" t="s">
        <v>63</v>
      </c>
      <c r="H1329" t="s">
        <v>1003</v>
      </c>
      <c r="I1329" t="s">
        <v>2562</v>
      </c>
      <c r="J1329" t="s">
        <v>2563</v>
      </c>
      <c r="K1329" t="s">
        <v>2442</v>
      </c>
      <c r="L1329" t="s">
        <v>989</v>
      </c>
      <c r="M1329" t="s">
        <v>63</v>
      </c>
      <c r="N1329" t="s">
        <v>2564</v>
      </c>
      <c r="O1329" t="s">
        <v>2565</v>
      </c>
      <c r="P1329" t="s">
        <v>1343</v>
      </c>
      <c r="Q1329" t="s">
        <v>47</v>
      </c>
      <c r="R1329" t="s">
        <v>2445</v>
      </c>
      <c r="S1329" t="s">
        <v>181</v>
      </c>
      <c r="T1329" t="s">
        <v>2167</v>
      </c>
      <c r="U1329" t="s">
        <v>51</v>
      </c>
      <c r="V1329">
        <v>-1</v>
      </c>
      <c r="W1329">
        <v>-1</v>
      </c>
      <c r="X1329">
        <v>-1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</row>
    <row r="1330" spans="1:33" x14ac:dyDescent="0.25">
      <c r="A1330" t="s">
        <v>3963</v>
      </c>
      <c r="B1330" t="s">
        <v>2162</v>
      </c>
      <c r="C1330" t="s">
        <v>1337</v>
      </c>
      <c r="D1330" t="s">
        <v>3646</v>
      </c>
      <c r="E1330" t="s">
        <v>984</v>
      </c>
      <c r="F1330" t="s">
        <v>985</v>
      </c>
      <c r="G1330" t="s">
        <v>63</v>
      </c>
      <c r="H1330" t="s">
        <v>1003</v>
      </c>
      <c r="I1330" t="s">
        <v>2562</v>
      </c>
      <c r="J1330" t="s">
        <v>2563</v>
      </c>
      <c r="K1330" t="s">
        <v>2442</v>
      </c>
      <c r="L1330" t="s">
        <v>989</v>
      </c>
      <c r="M1330" t="s">
        <v>63</v>
      </c>
      <c r="N1330" t="s">
        <v>2564</v>
      </c>
      <c r="O1330" t="s">
        <v>2565</v>
      </c>
      <c r="P1330" t="s">
        <v>1343</v>
      </c>
      <c r="Q1330" t="s">
        <v>47</v>
      </c>
      <c r="R1330" t="s">
        <v>2445</v>
      </c>
      <c r="S1330" t="s">
        <v>111</v>
      </c>
      <c r="T1330" t="s">
        <v>2167</v>
      </c>
      <c r="U1330" t="s">
        <v>51</v>
      </c>
      <c r="V1330">
        <v>-3</v>
      </c>
      <c r="W1330">
        <v>-3</v>
      </c>
      <c r="X1330">
        <v>-3</v>
      </c>
      <c r="Y1330">
        <v>-2</v>
      </c>
      <c r="Z1330">
        <v>-2</v>
      </c>
      <c r="AA1330">
        <v>-2</v>
      </c>
      <c r="AB1330">
        <v>-2</v>
      </c>
      <c r="AC1330">
        <v>-1</v>
      </c>
      <c r="AD1330">
        <v>-1</v>
      </c>
      <c r="AE1330">
        <v>-1</v>
      </c>
      <c r="AF1330">
        <v>-1</v>
      </c>
      <c r="AG1330">
        <v>-1</v>
      </c>
    </row>
    <row r="1331" spans="1:33" x14ac:dyDescent="0.25">
      <c r="A1331" t="s">
        <v>3963</v>
      </c>
      <c r="B1331" t="s">
        <v>2162</v>
      </c>
      <c r="C1331" t="s">
        <v>1337</v>
      </c>
      <c r="D1331" t="s">
        <v>3646</v>
      </c>
      <c r="E1331" t="s">
        <v>984</v>
      </c>
      <c r="F1331" t="s">
        <v>985</v>
      </c>
      <c r="G1331" t="s">
        <v>63</v>
      </c>
      <c r="H1331" t="s">
        <v>1003</v>
      </c>
      <c r="I1331" t="s">
        <v>2562</v>
      </c>
      <c r="J1331" t="s">
        <v>2563</v>
      </c>
      <c r="K1331" t="s">
        <v>2442</v>
      </c>
      <c r="L1331" t="s">
        <v>989</v>
      </c>
      <c r="M1331" t="s">
        <v>63</v>
      </c>
      <c r="N1331" t="s">
        <v>2564</v>
      </c>
      <c r="O1331" t="s">
        <v>2565</v>
      </c>
      <c r="P1331" t="s">
        <v>1343</v>
      </c>
      <c r="Q1331" t="s">
        <v>47</v>
      </c>
      <c r="R1331" t="s">
        <v>2445</v>
      </c>
      <c r="S1331" t="s">
        <v>117</v>
      </c>
      <c r="T1331" t="s">
        <v>2167</v>
      </c>
      <c r="U1331" t="s">
        <v>51</v>
      </c>
      <c r="V1331">
        <v>-5</v>
      </c>
      <c r="W1331">
        <v>-3</v>
      </c>
      <c r="X1331">
        <v>-2</v>
      </c>
      <c r="Y1331">
        <v>-2</v>
      </c>
      <c r="Z1331">
        <v>-1</v>
      </c>
      <c r="AA1331">
        <v>-1</v>
      </c>
      <c r="AB1331">
        <v>-1</v>
      </c>
      <c r="AC1331">
        <v>0</v>
      </c>
      <c r="AD1331">
        <v>0</v>
      </c>
      <c r="AE1331">
        <v>0</v>
      </c>
      <c r="AF1331">
        <v>0</v>
      </c>
      <c r="AG1331">
        <v>0</v>
      </c>
    </row>
    <row r="1332" spans="1:33" x14ac:dyDescent="0.25">
      <c r="A1332" t="s">
        <v>3963</v>
      </c>
      <c r="B1332" t="s">
        <v>2162</v>
      </c>
      <c r="C1332" t="s">
        <v>1337</v>
      </c>
      <c r="D1332" t="s">
        <v>3646</v>
      </c>
      <c r="E1332" t="s">
        <v>984</v>
      </c>
      <c r="F1332" t="s">
        <v>985</v>
      </c>
      <c r="G1332" t="s">
        <v>63</v>
      </c>
      <c r="H1332" t="s">
        <v>1003</v>
      </c>
      <c r="I1332" t="s">
        <v>4164</v>
      </c>
      <c r="J1332" t="s">
        <v>1005</v>
      </c>
      <c r="K1332" t="s">
        <v>2442</v>
      </c>
      <c r="L1332" t="s">
        <v>989</v>
      </c>
      <c r="M1332" t="s">
        <v>63</v>
      </c>
      <c r="N1332" t="s">
        <v>4165</v>
      </c>
      <c r="O1332" t="s">
        <v>4166</v>
      </c>
      <c r="P1332" t="s">
        <v>1343</v>
      </c>
      <c r="Q1332" t="s">
        <v>47</v>
      </c>
      <c r="R1332" t="s">
        <v>2445</v>
      </c>
      <c r="S1332" t="s">
        <v>49</v>
      </c>
      <c r="T1332" t="s">
        <v>2167</v>
      </c>
      <c r="U1332" t="s">
        <v>51</v>
      </c>
      <c r="V1332">
        <v>0</v>
      </c>
      <c r="W1332">
        <v>0</v>
      </c>
      <c r="X1332">
        <v>0</v>
      </c>
      <c r="Y1332">
        <v>-452</v>
      </c>
      <c r="Z1332">
        <v>-926</v>
      </c>
      <c r="AA1332">
        <v>-969</v>
      </c>
      <c r="AB1332">
        <v>-1000</v>
      </c>
      <c r="AC1332">
        <v>-1028</v>
      </c>
      <c r="AD1332">
        <v>-1054</v>
      </c>
      <c r="AE1332">
        <v>-1073</v>
      </c>
      <c r="AF1332">
        <v>-1092</v>
      </c>
      <c r="AG1332">
        <v>-1101</v>
      </c>
    </row>
    <row r="1333" spans="1:33" x14ac:dyDescent="0.25">
      <c r="A1333" t="s">
        <v>3963</v>
      </c>
      <c r="B1333" t="s">
        <v>2162</v>
      </c>
      <c r="C1333" t="s">
        <v>1337</v>
      </c>
      <c r="D1333" t="s">
        <v>3646</v>
      </c>
      <c r="E1333" t="s">
        <v>984</v>
      </c>
      <c r="F1333" t="s">
        <v>985</v>
      </c>
      <c r="G1333" t="s">
        <v>63</v>
      </c>
      <c r="H1333" t="s">
        <v>1003</v>
      </c>
      <c r="I1333" t="s">
        <v>2566</v>
      </c>
      <c r="J1333" t="s">
        <v>1476</v>
      </c>
      <c r="K1333" t="s">
        <v>2442</v>
      </c>
      <c r="L1333" t="s">
        <v>989</v>
      </c>
      <c r="M1333" t="s">
        <v>63</v>
      </c>
      <c r="N1333" t="s">
        <v>2567</v>
      </c>
      <c r="O1333" t="s">
        <v>2568</v>
      </c>
      <c r="P1333" t="s">
        <v>1343</v>
      </c>
      <c r="Q1333" t="s">
        <v>47</v>
      </c>
      <c r="R1333" t="s">
        <v>2445</v>
      </c>
      <c r="S1333" t="s">
        <v>49</v>
      </c>
      <c r="T1333" t="s">
        <v>2167</v>
      </c>
      <c r="U1333" t="s">
        <v>51</v>
      </c>
      <c r="V1333">
        <v>-29</v>
      </c>
      <c r="W1333">
        <v>-28</v>
      </c>
      <c r="X1333">
        <v>-27</v>
      </c>
      <c r="Y1333">
        <v>-25</v>
      </c>
      <c r="Z1333">
        <v>-19</v>
      </c>
      <c r="AA1333">
        <v>-15</v>
      </c>
      <c r="AB1333">
        <v>-12</v>
      </c>
      <c r="AC1333">
        <v>-10</v>
      </c>
      <c r="AD1333">
        <v>-8</v>
      </c>
      <c r="AE1333">
        <v>-6</v>
      </c>
      <c r="AF1333">
        <v>-5</v>
      </c>
      <c r="AG1333">
        <v>-4</v>
      </c>
    </row>
    <row r="1334" spans="1:33" x14ac:dyDescent="0.25">
      <c r="A1334" t="s">
        <v>3963</v>
      </c>
      <c r="B1334" t="s">
        <v>2162</v>
      </c>
      <c r="C1334" t="s">
        <v>1337</v>
      </c>
      <c r="D1334" t="s">
        <v>3646</v>
      </c>
      <c r="E1334" t="s">
        <v>984</v>
      </c>
      <c r="F1334" t="s">
        <v>985</v>
      </c>
      <c r="G1334" t="s">
        <v>63</v>
      </c>
      <c r="H1334" t="s">
        <v>1003</v>
      </c>
      <c r="I1334" t="s">
        <v>1482</v>
      </c>
      <c r="J1334" t="s">
        <v>1476</v>
      </c>
      <c r="K1334" t="s">
        <v>2442</v>
      </c>
      <c r="L1334" t="s">
        <v>989</v>
      </c>
      <c r="M1334" t="s">
        <v>63</v>
      </c>
      <c r="N1334" t="s">
        <v>1483</v>
      </c>
      <c r="O1334" t="s">
        <v>1484</v>
      </c>
      <c r="P1334" t="s">
        <v>1343</v>
      </c>
      <c r="Q1334" t="s">
        <v>47</v>
      </c>
      <c r="R1334" t="s">
        <v>2445</v>
      </c>
      <c r="S1334" t="s">
        <v>49</v>
      </c>
      <c r="T1334" t="s">
        <v>2167</v>
      </c>
      <c r="U1334" t="s">
        <v>51</v>
      </c>
      <c r="V1334">
        <v>-10</v>
      </c>
      <c r="W1334">
        <v>-9</v>
      </c>
      <c r="X1334">
        <v>-8</v>
      </c>
      <c r="Y1334">
        <v>-6</v>
      </c>
      <c r="Z1334">
        <v>-5</v>
      </c>
      <c r="AA1334">
        <v>-5</v>
      </c>
      <c r="AB1334">
        <v>-4</v>
      </c>
      <c r="AC1334">
        <v>-4</v>
      </c>
      <c r="AD1334">
        <v>-3</v>
      </c>
      <c r="AE1334">
        <v>-3</v>
      </c>
      <c r="AF1334">
        <v>-3</v>
      </c>
      <c r="AG1334">
        <v>-2</v>
      </c>
    </row>
    <row r="1335" spans="1:33" x14ac:dyDescent="0.25">
      <c r="A1335" t="s">
        <v>3963</v>
      </c>
      <c r="B1335" t="s">
        <v>2162</v>
      </c>
      <c r="C1335" t="s">
        <v>1337</v>
      </c>
      <c r="D1335" t="s">
        <v>3646</v>
      </c>
      <c r="E1335" t="s">
        <v>984</v>
      </c>
      <c r="F1335" t="s">
        <v>985</v>
      </c>
      <c r="G1335" t="s">
        <v>63</v>
      </c>
      <c r="H1335" t="s">
        <v>1003</v>
      </c>
      <c r="I1335" t="s">
        <v>1482</v>
      </c>
      <c r="J1335" t="s">
        <v>1476</v>
      </c>
      <c r="K1335" t="s">
        <v>2442</v>
      </c>
      <c r="L1335" t="s">
        <v>989</v>
      </c>
      <c r="M1335" t="s">
        <v>63</v>
      </c>
      <c r="N1335" t="s">
        <v>1483</v>
      </c>
      <c r="O1335" t="s">
        <v>1484</v>
      </c>
      <c r="P1335" t="s">
        <v>1343</v>
      </c>
      <c r="Q1335" t="s">
        <v>47</v>
      </c>
      <c r="R1335" t="s">
        <v>2445</v>
      </c>
      <c r="S1335" t="s">
        <v>181</v>
      </c>
      <c r="T1335" t="s">
        <v>2167</v>
      </c>
      <c r="U1335" t="s">
        <v>51</v>
      </c>
      <c r="V1335">
        <v>-15</v>
      </c>
      <c r="W1335">
        <v>-15</v>
      </c>
      <c r="X1335">
        <v>-12</v>
      </c>
      <c r="Y1335">
        <v>-10</v>
      </c>
      <c r="Z1335">
        <v>-8</v>
      </c>
      <c r="AA1335">
        <v>-7</v>
      </c>
      <c r="AB1335">
        <v>-6</v>
      </c>
      <c r="AC1335">
        <v>-5</v>
      </c>
      <c r="AD1335">
        <v>-4</v>
      </c>
      <c r="AE1335">
        <v>-3</v>
      </c>
      <c r="AF1335">
        <v>-3</v>
      </c>
      <c r="AG1335">
        <v>-2</v>
      </c>
    </row>
    <row r="1336" spans="1:33" x14ac:dyDescent="0.25">
      <c r="A1336" t="s">
        <v>3963</v>
      </c>
      <c r="B1336" t="s">
        <v>2162</v>
      </c>
      <c r="C1336" t="s">
        <v>1337</v>
      </c>
      <c r="D1336" t="s">
        <v>3646</v>
      </c>
      <c r="E1336" t="s">
        <v>984</v>
      </c>
      <c r="F1336" t="s">
        <v>985</v>
      </c>
      <c r="G1336" t="s">
        <v>63</v>
      </c>
      <c r="H1336" t="s">
        <v>1003</v>
      </c>
      <c r="I1336" t="s">
        <v>1482</v>
      </c>
      <c r="J1336" t="s">
        <v>1476</v>
      </c>
      <c r="K1336" t="s">
        <v>2442</v>
      </c>
      <c r="L1336" t="s">
        <v>989</v>
      </c>
      <c r="M1336" t="s">
        <v>63</v>
      </c>
      <c r="N1336" t="s">
        <v>1483</v>
      </c>
      <c r="O1336" t="s">
        <v>1484</v>
      </c>
      <c r="P1336" t="s">
        <v>1343</v>
      </c>
      <c r="Q1336" t="s">
        <v>47</v>
      </c>
      <c r="R1336" t="s">
        <v>2445</v>
      </c>
      <c r="S1336" t="s">
        <v>105</v>
      </c>
      <c r="T1336" t="s">
        <v>2167</v>
      </c>
      <c r="U1336" t="s">
        <v>51</v>
      </c>
      <c r="V1336">
        <v>-2</v>
      </c>
      <c r="W1336">
        <v>-1</v>
      </c>
      <c r="X1336">
        <v>-1</v>
      </c>
      <c r="Y1336">
        <v>-1</v>
      </c>
      <c r="Z1336">
        <v>-1</v>
      </c>
      <c r="AA1336">
        <v>-1</v>
      </c>
      <c r="AB1336">
        <v>-1</v>
      </c>
      <c r="AC1336">
        <v>-1</v>
      </c>
      <c r="AD1336">
        <v>-1</v>
      </c>
      <c r="AE1336">
        <v>-1</v>
      </c>
      <c r="AF1336">
        <v>-1</v>
      </c>
      <c r="AG1336">
        <v>-1</v>
      </c>
    </row>
    <row r="1337" spans="1:33" x14ac:dyDescent="0.25">
      <c r="A1337" t="s">
        <v>3963</v>
      </c>
      <c r="B1337" t="s">
        <v>2162</v>
      </c>
      <c r="C1337" t="s">
        <v>1337</v>
      </c>
      <c r="D1337" t="s">
        <v>3646</v>
      </c>
      <c r="E1337" t="s">
        <v>984</v>
      </c>
      <c r="F1337" t="s">
        <v>985</v>
      </c>
      <c r="G1337" t="s">
        <v>428</v>
      </c>
      <c r="H1337" t="s">
        <v>501</v>
      </c>
      <c r="I1337" t="s">
        <v>1485</v>
      </c>
      <c r="J1337" t="s">
        <v>1005</v>
      </c>
      <c r="K1337" t="s">
        <v>2442</v>
      </c>
      <c r="L1337" t="s">
        <v>989</v>
      </c>
      <c r="M1337" t="s">
        <v>428</v>
      </c>
      <c r="N1337" t="s">
        <v>1486</v>
      </c>
      <c r="O1337" t="s">
        <v>623</v>
      </c>
      <c r="P1337" t="s">
        <v>1343</v>
      </c>
      <c r="Q1337" t="s">
        <v>47</v>
      </c>
      <c r="R1337" t="s">
        <v>2445</v>
      </c>
      <c r="S1337" t="s">
        <v>49</v>
      </c>
      <c r="T1337" t="s">
        <v>2167</v>
      </c>
      <c r="U1337" t="s">
        <v>51</v>
      </c>
      <c r="V1337">
        <v>-128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</row>
    <row r="1338" spans="1:33" x14ac:dyDescent="0.25">
      <c r="A1338" t="s">
        <v>3963</v>
      </c>
      <c r="B1338" t="s">
        <v>2162</v>
      </c>
      <c r="C1338" t="s">
        <v>1337</v>
      </c>
      <c r="D1338" t="s">
        <v>3646</v>
      </c>
      <c r="E1338" t="s">
        <v>1017</v>
      </c>
      <c r="F1338" t="s">
        <v>1018</v>
      </c>
      <c r="G1338" t="s">
        <v>1019</v>
      </c>
      <c r="H1338" t="s">
        <v>1018</v>
      </c>
      <c r="I1338" t="s">
        <v>1487</v>
      </c>
      <c r="J1338" t="s">
        <v>183</v>
      </c>
      <c r="K1338" t="s">
        <v>2442</v>
      </c>
      <c r="L1338" t="s">
        <v>1021</v>
      </c>
      <c r="M1338" t="s">
        <v>1019</v>
      </c>
      <c r="N1338" t="s">
        <v>1488</v>
      </c>
      <c r="O1338" t="s">
        <v>1489</v>
      </c>
      <c r="P1338" t="s">
        <v>1343</v>
      </c>
      <c r="Q1338" t="s">
        <v>47</v>
      </c>
      <c r="R1338" t="s">
        <v>2445</v>
      </c>
      <c r="S1338" t="s">
        <v>49</v>
      </c>
      <c r="T1338" t="s">
        <v>2167</v>
      </c>
      <c r="U1338" t="s">
        <v>51</v>
      </c>
      <c r="V1338">
        <v>-28</v>
      </c>
      <c r="W1338">
        <v>-23</v>
      </c>
      <c r="X1338">
        <v>-23</v>
      </c>
      <c r="Y1338">
        <v>-23</v>
      </c>
      <c r="Z1338">
        <v>-23</v>
      </c>
      <c r="AA1338">
        <v>-23</v>
      </c>
      <c r="AB1338">
        <v>-23</v>
      </c>
      <c r="AC1338">
        <v>-23</v>
      </c>
      <c r="AD1338">
        <v>-23</v>
      </c>
      <c r="AE1338">
        <v>-23</v>
      </c>
      <c r="AF1338">
        <v>-23</v>
      </c>
      <c r="AG1338">
        <v>-23</v>
      </c>
    </row>
    <row r="1339" spans="1:33" x14ac:dyDescent="0.25">
      <c r="A1339" t="s">
        <v>3963</v>
      </c>
      <c r="B1339" t="s">
        <v>2162</v>
      </c>
      <c r="C1339" t="s">
        <v>1337</v>
      </c>
      <c r="D1339" t="s">
        <v>3646</v>
      </c>
      <c r="E1339" t="s">
        <v>1017</v>
      </c>
      <c r="F1339" t="s">
        <v>1018</v>
      </c>
      <c r="G1339" t="s">
        <v>1019</v>
      </c>
      <c r="H1339" t="s">
        <v>1018</v>
      </c>
      <c r="I1339" t="s">
        <v>3753</v>
      </c>
      <c r="J1339" t="s">
        <v>183</v>
      </c>
      <c r="K1339" t="s">
        <v>2442</v>
      </c>
      <c r="L1339" t="s">
        <v>1021</v>
      </c>
      <c r="M1339" t="s">
        <v>1019</v>
      </c>
      <c r="N1339" t="s">
        <v>3754</v>
      </c>
      <c r="O1339" t="s">
        <v>3755</v>
      </c>
      <c r="P1339" t="s">
        <v>1343</v>
      </c>
      <c r="Q1339" t="s">
        <v>47</v>
      </c>
      <c r="R1339" t="s">
        <v>2445</v>
      </c>
      <c r="S1339" t="s">
        <v>49</v>
      </c>
      <c r="T1339" t="s">
        <v>2167</v>
      </c>
      <c r="U1339" t="s">
        <v>51</v>
      </c>
      <c r="V1339">
        <v>-2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</row>
    <row r="1340" spans="1:33" x14ac:dyDescent="0.25">
      <c r="A1340" t="s">
        <v>3963</v>
      </c>
      <c r="B1340" t="s">
        <v>2162</v>
      </c>
      <c r="C1340" t="s">
        <v>1337</v>
      </c>
      <c r="D1340" t="s">
        <v>3646</v>
      </c>
      <c r="E1340" t="s">
        <v>1323</v>
      </c>
      <c r="F1340" t="s">
        <v>1324</v>
      </c>
      <c r="G1340" t="s">
        <v>102</v>
      </c>
      <c r="H1340" t="s">
        <v>3441</v>
      </c>
      <c r="I1340" t="s">
        <v>3852</v>
      </c>
      <c r="J1340" t="s">
        <v>716</v>
      </c>
      <c r="K1340" t="s">
        <v>2442</v>
      </c>
      <c r="L1340" t="s">
        <v>1328</v>
      </c>
      <c r="M1340" t="s">
        <v>102</v>
      </c>
      <c r="N1340" t="s">
        <v>3853</v>
      </c>
      <c r="O1340" t="s">
        <v>3854</v>
      </c>
      <c r="P1340" t="s">
        <v>1343</v>
      </c>
      <c r="Q1340" t="s">
        <v>47</v>
      </c>
      <c r="R1340" t="s">
        <v>2445</v>
      </c>
      <c r="S1340" t="s">
        <v>49</v>
      </c>
      <c r="T1340" t="s">
        <v>2167</v>
      </c>
      <c r="U1340" t="s">
        <v>51</v>
      </c>
      <c r="V1340">
        <v>-40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</row>
    <row r="1341" spans="1:33" x14ac:dyDescent="0.25">
      <c r="A1341" t="s">
        <v>3963</v>
      </c>
      <c r="B1341" t="s">
        <v>2162</v>
      </c>
      <c r="C1341" t="s">
        <v>1337</v>
      </c>
      <c r="D1341" t="s">
        <v>3646</v>
      </c>
      <c r="E1341" t="s">
        <v>461</v>
      </c>
      <c r="F1341" t="s">
        <v>1043</v>
      </c>
      <c r="G1341" t="s">
        <v>1019</v>
      </c>
      <c r="H1341" t="s">
        <v>1043</v>
      </c>
      <c r="I1341" t="s">
        <v>2569</v>
      </c>
      <c r="J1341" t="s">
        <v>1045</v>
      </c>
      <c r="K1341" t="s">
        <v>2442</v>
      </c>
      <c r="L1341" t="s">
        <v>1046</v>
      </c>
      <c r="M1341" t="s">
        <v>1019</v>
      </c>
      <c r="N1341" t="s">
        <v>2570</v>
      </c>
      <c r="O1341" t="s">
        <v>2571</v>
      </c>
      <c r="P1341" t="s">
        <v>1343</v>
      </c>
      <c r="Q1341" t="s">
        <v>47</v>
      </c>
      <c r="R1341" t="s">
        <v>2445</v>
      </c>
      <c r="S1341" t="s">
        <v>49</v>
      </c>
      <c r="T1341" t="s">
        <v>2167</v>
      </c>
      <c r="U1341" t="s">
        <v>51</v>
      </c>
      <c r="V1341">
        <v>-32</v>
      </c>
      <c r="W1341">
        <v>-31</v>
      </c>
      <c r="X1341">
        <v>-31</v>
      </c>
      <c r="Y1341">
        <v>-31</v>
      </c>
      <c r="Z1341">
        <v>-31</v>
      </c>
      <c r="AA1341">
        <v>-31</v>
      </c>
      <c r="AB1341">
        <v>-31</v>
      </c>
      <c r="AC1341">
        <v>-31</v>
      </c>
      <c r="AD1341">
        <v>-31</v>
      </c>
      <c r="AE1341">
        <v>-31</v>
      </c>
      <c r="AF1341">
        <v>-31</v>
      </c>
      <c r="AG1341">
        <v>-31</v>
      </c>
    </row>
    <row r="1342" spans="1:33" x14ac:dyDescent="0.25">
      <c r="A1342" t="s">
        <v>3963</v>
      </c>
      <c r="B1342" t="s">
        <v>2162</v>
      </c>
      <c r="C1342" t="s">
        <v>1337</v>
      </c>
      <c r="D1342" t="s">
        <v>3646</v>
      </c>
      <c r="E1342" t="s">
        <v>461</v>
      </c>
      <c r="F1342" t="s">
        <v>1043</v>
      </c>
      <c r="G1342" t="s">
        <v>1019</v>
      </c>
      <c r="H1342" t="s">
        <v>1043</v>
      </c>
      <c r="I1342" t="s">
        <v>1052</v>
      </c>
      <c r="J1342" t="s">
        <v>1045</v>
      </c>
      <c r="K1342" t="s">
        <v>2442</v>
      </c>
      <c r="L1342" t="s">
        <v>1046</v>
      </c>
      <c r="M1342" t="s">
        <v>1019</v>
      </c>
      <c r="N1342" t="s">
        <v>1053</v>
      </c>
      <c r="O1342" t="s">
        <v>1054</v>
      </c>
      <c r="P1342" t="s">
        <v>1343</v>
      </c>
      <c r="Q1342" t="s">
        <v>47</v>
      </c>
      <c r="R1342" t="s">
        <v>2445</v>
      </c>
      <c r="S1342" t="s">
        <v>49</v>
      </c>
      <c r="T1342" t="s">
        <v>2167</v>
      </c>
      <c r="U1342" t="s">
        <v>51</v>
      </c>
      <c r="V1342">
        <v>-3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</row>
    <row r="1343" spans="1:33" x14ac:dyDescent="0.25">
      <c r="A1343" t="s">
        <v>3963</v>
      </c>
      <c r="B1343" t="s">
        <v>2162</v>
      </c>
      <c r="C1343" t="s">
        <v>1337</v>
      </c>
      <c r="D1343" t="s">
        <v>3646</v>
      </c>
      <c r="E1343" t="s">
        <v>1085</v>
      </c>
      <c r="F1343" t="s">
        <v>1086</v>
      </c>
      <c r="G1343" t="s">
        <v>111</v>
      </c>
      <c r="H1343" t="s">
        <v>1092</v>
      </c>
      <c r="I1343" t="s">
        <v>1490</v>
      </c>
      <c r="J1343" t="s">
        <v>630</v>
      </c>
      <c r="K1343" t="s">
        <v>2442</v>
      </c>
      <c r="L1343" t="s">
        <v>1089</v>
      </c>
      <c r="M1343" t="s">
        <v>130</v>
      </c>
      <c r="N1343" t="s">
        <v>1491</v>
      </c>
      <c r="O1343" t="s">
        <v>1492</v>
      </c>
      <c r="P1343" t="s">
        <v>1343</v>
      </c>
      <c r="Q1343" t="s">
        <v>47</v>
      </c>
      <c r="R1343" t="s">
        <v>2445</v>
      </c>
      <c r="S1343" t="s">
        <v>49</v>
      </c>
      <c r="T1343" t="s">
        <v>2167</v>
      </c>
      <c r="U1343" t="s">
        <v>51</v>
      </c>
      <c r="V1343">
        <v>-781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</row>
    <row r="1344" spans="1:33" x14ac:dyDescent="0.25">
      <c r="A1344" t="s">
        <v>3963</v>
      </c>
      <c r="B1344" t="s">
        <v>2162</v>
      </c>
      <c r="C1344" t="s">
        <v>1337</v>
      </c>
      <c r="D1344" t="s">
        <v>3646</v>
      </c>
      <c r="E1344" t="s">
        <v>1106</v>
      </c>
      <c r="F1344" t="s">
        <v>1107</v>
      </c>
      <c r="G1344" t="s">
        <v>105</v>
      </c>
      <c r="H1344" t="s">
        <v>1108</v>
      </c>
      <c r="I1344" t="s">
        <v>2572</v>
      </c>
      <c r="J1344" t="s">
        <v>1109</v>
      </c>
      <c r="K1344" t="s">
        <v>2442</v>
      </c>
      <c r="L1344" t="s">
        <v>1110</v>
      </c>
      <c r="M1344" t="s">
        <v>117</v>
      </c>
      <c r="N1344" t="s">
        <v>2573</v>
      </c>
      <c r="O1344" t="s">
        <v>2574</v>
      </c>
      <c r="P1344" t="s">
        <v>1343</v>
      </c>
      <c r="Q1344" t="s">
        <v>47</v>
      </c>
      <c r="R1344" t="s">
        <v>2445</v>
      </c>
      <c r="S1344" t="s">
        <v>49</v>
      </c>
      <c r="T1344" t="s">
        <v>2167</v>
      </c>
      <c r="U1344" t="s">
        <v>51</v>
      </c>
      <c r="V1344">
        <v>-7</v>
      </c>
      <c r="W1344">
        <v>-18</v>
      </c>
      <c r="X1344">
        <v>-18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</row>
    <row r="1345" spans="1:33" x14ac:dyDescent="0.25">
      <c r="A1345" t="s">
        <v>3963</v>
      </c>
      <c r="B1345" t="s">
        <v>2162</v>
      </c>
      <c r="C1345" t="s">
        <v>1337</v>
      </c>
      <c r="D1345" t="s">
        <v>3646</v>
      </c>
      <c r="E1345" t="s">
        <v>1106</v>
      </c>
      <c r="F1345" t="s">
        <v>1107</v>
      </c>
      <c r="G1345" t="s">
        <v>128</v>
      </c>
      <c r="H1345" t="s">
        <v>1122</v>
      </c>
      <c r="I1345" t="s">
        <v>2575</v>
      </c>
      <c r="J1345" t="s">
        <v>878</v>
      </c>
      <c r="K1345" t="s">
        <v>2442</v>
      </c>
      <c r="L1345" t="s">
        <v>1110</v>
      </c>
      <c r="M1345" t="s">
        <v>52</v>
      </c>
      <c r="N1345" t="s">
        <v>2576</v>
      </c>
      <c r="O1345" t="s">
        <v>2577</v>
      </c>
      <c r="P1345" t="s">
        <v>1343</v>
      </c>
      <c r="Q1345" t="s">
        <v>47</v>
      </c>
      <c r="R1345" t="s">
        <v>2445</v>
      </c>
      <c r="S1345" t="s">
        <v>49</v>
      </c>
      <c r="T1345" t="s">
        <v>2167</v>
      </c>
      <c r="U1345" t="s">
        <v>51</v>
      </c>
      <c r="V1345">
        <v>-105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</row>
    <row r="1346" spans="1:33" x14ac:dyDescent="0.25">
      <c r="A1346" t="s">
        <v>3963</v>
      </c>
      <c r="B1346" t="s">
        <v>2162</v>
      </c>
      <c r="C1346" t="s">
        <v>1337</v>
      </c>
      <c r="D1346" t="s">
        <v>3646</v>
      </c>
      <c r="E1346" t="s">
        <v>1106</v>
      </c>
      <c r="F1346" t="s">
        <v>1107</v>
      </c>
      <c r="G1346" t="s">
        <v>128</v>
      </c>
      <c r="H1346" t="s">
        <v>1122</v>
      </c>
      <c r="I1346" t="s">
        <v>4167</v>
      </c>
      <c r="J1346" t="s">
        <v>878</v>
      </c>
      <c r="K1346" t="s">
        <v>2442</v>
      </c>
      <c r="L1346" t="s">
        <v>1110</v>
      </c>
      <c r="M1346" t="s">
        <v>52</v>
      </c>
      <c r="N1346" t="s">
        <v>4168</v>
      </c>
      <c r="O1346" t="s">
        <v>4169</v>
      </c>
      <c r="P1346" t="s">
        <v>1343</v>
      </c>
      <c r="Q1346" t="s">
        <v>47</v>
      </c>
      <c r="R1346" t="s">
        <v>2445</v>
      </c>
      <c r="S1346" t="s">
        <v>49</v>
      </c>
      <c r="T1346" t="s">
        <v>2167</v>
      </c>
      <c r="U1346" t="s">
        <v>51</v>
      </c>
      <c r="V1346">
        <v>-1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</row>
    <row r="1347" spans="1:33" x14ac:dyDescent="0.25">
      <c r="A1347" t="s">
        <v>3963</v>
      </c>
      <c r="B1347" t="s">
        <v>2162</v>
      </c>
      <c r="C1347" t="s">
        <v>1337</v>
      </c>
      <c r="D1347" t="s">
        <v>3646</v>
      </c>
      <c r="E1347" t="s">
        <v>1106</v>
      </c>
      <c r="F1347" t="s">
        <v>1107</v>
      </c>
      <c r="G1347" t="s">
        <v>128</v>
      </c>
      <c r="H1347" t="s">
        <v>1122</v>
      </c>
      <c r="I1347" t="s">
        <v>2578</v>
      </c>
      <c r="J1347" t="s">
        <v>878</v>
      </c>
      <c r="K1347" t="s">
        <v>2442</v>
      </c>
      <c r="L1347" t="s">
        <v>1110</v>
      </c>
      <c r="M1347" t="s">
        <v>52</v>
      </c>
      <c r="N1347" t="s">
        <v>2579</v>
      </c>
      <c r="O1347" t="s">
        <v>2580</v>
      </c>
      <c r="P1347" t="s">
        <v>1343</v>
      </c>
      <c r="Q1347" t="s">
        <v>47</v>
      </c>
      <c r="R1347" t="s">
        <v>2445</v>
      </c>
      <c r="S1347" t="s">
        <v>49</v>
      </c>
      <c r="T1347" t="s">
        <v>2167</v>
      </c>
      <c r="U1347" t="s">
        <v>51</v>
      </c>
      <c r="V1347">
        <v>-5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</row>
    <row r="1348" spans="1:33" x14ac:dyDescent="0.25">
      <c r="A1348" t="s">
        <v>3963</v>
      </c>
      <c r="B1348" t="s">
        <v>2162</v>
      </c>
      <c r="C1348" t="s">
        <v>1337</v>
      </c>
      <c r="D1348" t="s">
        <v>3646</v>
      </c>
      <c r="E1348" t="s">
        <v>1106</v>
      </c>
      <c r="F1348" t="s">
        <v>1107</v>
      </c>
      <c r="G1348" t="s">
        <v>128</v>
      </c>
      <c r="H1348" t="s">
        <v>1122</v>
      </c>
      <c r="I1348" t="s">
        <v>3756</v>
      </c>
      <c r="J1348" t="s">
        <v>1327</v>
      </c>
      <c r="K1348" t="s">
        <v>2442</v>
      </c>
      <c r="L1348" t="s">
        <v>1110</v>
      </c>
      <c r="M1348" t="s">
        <v>52</v>
      </c>
      <c r="N1348" t="s">
        <v>3757</v>
      </c>
      <c r="O1348" t="s">
        <v>1632</v>
      </c>
      <c r="P1348" t="s">
        <v>1343</v>
      </c>
      <c r="Q1348" t="s">
        <v>47</v>
      </c>
      <c r="R1348" t="s">
        <v>2445</v>
      </c>
      <c r="S1348" t="s">
        <v>49</v>
      </c>
      <c r="T1348" t="s">
        <v>2167</v>
      </c>
      <c r="U1348" t="s">
        <v>51</v>
      </c>
      <c r="V1348">
        <v>-5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</row>
    <row r="1349" spans="1:33" x14ac:dyDescent="0.25">
      <c r="A1349" t="s">
        <v>3963</v>
      </c>
      <c r="B1349" t="s">
        <v>2162</v>
      </c>
      <c r="C1349" t="s">
        <v>1337</v>
      </c>
      <c r="D1349" t="s">
        <v>3646</v>
      </c>
      <c r="E1349" t="s">
        <v>1106</v>
      </c>
      <c r="F1349" t="s">
        <v>1107</v>
      </c>
      <c r="G1349" t="s">
        <v>119</v>
      </c>
      <c r="H1349" t="s">
        <v>1136</v>
      </c>
      <c r="I1349" t="s">
        <v>1137</v>
      </c>
      <c r="J1349" t="s">
        <v>878</v>
      </c>
      <c r="K1349" t="s">
        <v>2442</v>
      </c>
      <c r="L1349" t="s">
        <v>1110</v>
      </c>
      <c r="M1349" t="s">
        <v>146</v>
      </c>
      <c r="N1349" t="s">
        <v>1138</v>
      </c>
      <c r="O1349" t="s">
        <v>1139</v>
      </c>
      <c r="P1349" t="s">
        <v>1343</v>
      </c>
      <c r="Q1349" t="s">
        <v>47</v>
      </c>
      <c r="R1349" t="s">
        <v>2445</v>
      </c>
      <c r="S1349" t="s">
        <v>49</v>
      </c>
      <c r="T1349" t="s">
        <v>2167</v>
      </c>
      <c r="U1349" t="s">
        <v>51</v>
      </c>
      <c r="V1349">
        <v>-7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</row>
    <row r="1350" spans="1:33" x14ac:dyDescent="0.25">
      <c r="A1350" t="s">
        <v>3963</v>
      </c>
      <c r="B1350" t="s">
        <v>2162</v>
      </c>
      <c r="C1350" t="s">
        <v>1337</v>
      </c>
      <c r="D1350" t="s">
        <v>3646</v>
      </c>
      <c r="E1350" t="s">
        <v>1106</v>
      </c>
      <c r="F1350" t="s">
        <v>1107</v>
      </c>
      <c r="G1350" t="s">
        <v>252</v>
      </c>
      <c r="H1350" t="s">
        <v>3837</v>
      </c>
      <c r="I1350" t="s">
        <v>3758</v>
      </c>
      <c r="J1350" t="s">
        <v>878</v>
      </c>
      <c r="K1350" t="s">
        <v>2442</v>
      </c>
      <c r="L1350" t="s">
        <v>1110</v>
      </c>
      <c r="M1350" t="s">
        <v>693</v>
      </c>
      <c r="N1350" t="s">
        <v>2576</v>
      </c>
      <c r="O1350" t="s">
        <v>2577</v>
      </c>
      <c r="P1350" t="s">
        <v>1343</v>
      </c>
      <c r="Q1350" t="s">
        <v>47</v>
      </c>
      <c r="R1350" t="s">
        <v>2445</v>
      </c>
      <c r="S1350" t="s">
        <v>49</v>
      </c>
      <c r="T1350" t="s">
        <v>2167</v>
      </c>
      <c r="U1350" t="s">
        <v>51</v>
      </c>
      <c r="V1350">
        <v>-103</v>
      </c>
      <c r="W1350">
        <v>-200</v>
      </c>
      <c r="X1350">
        <v>-200</v>
      </c>
      <c r="Y1350">
        <v>-136</v>
      </c>
      <c r="Z1350">
        <v>-124</v>
      </c>
      <c r="AA1350">
        <v>-119</v>
      </c>
      <c r="AB1350">
        <v>-75</v>
      </c>
      <c r="AC1350">
        <v>-70</v>
      </c>
      <c r="AD1350">
        <v>-65</v>
      </c>
      <c r="AE1350">
        <v>-60</v>
      </c>
      <c r="AF1350">
        <v>-60</v>
      </c>
      <c r="AG1350">
        <v>-60</v>
      </c>
    </row>
    <row r="1351" spans="1:33" x14ac:dyDescent="0.25">
      <c r="A1351" t="s">
        <v>3963</v>
      </c>
      <c r="B1351" t="s">
        <v>2162</v>
      </c>
      <c r="C1351" t="s">
        <v>1337</v>
      </c>
      <c r="D1351" t="s">
        <v>3646</v>
      </c>
      <c r="E1351" t="s">
        <v>1106</v>
      </c>
      <c r="F1351" t="s">
        <v>1107</v>
      </c>
      <c r="G1351" t="s">
        <v>252</v>
      </c>
      <c r="H1351" t="s">
        <v>3837</v>
      </c>
      <c r="I1351" t="s">
        <v>3758</v>
      </c>
      <c r="J1351" t="s">
        <v>878</v>
      </c>
      <c r="K1351" t="s">
        <v>2442</v>
      </c>
      <c r="L1351" t="s">
        <v>1110</v>
      </c>
      <c r="M1351" t="s">
        <v>693</v>
      </c>
      <c r="N1351" t="s">
        <v>2576</v>
      </c>
      <c r="O1351" t="s">
        <v>2577</v>
      </c>
      <c r="P1351" t="s">
        <v>1343</v>
      </c>
      <c r="Q1351" t="s">
        <v>47</v>
      </c>
      <c r="R1351" t="s">
        <v>2445</v>
      </c>
      <c r="S1351" t="s">
        <v>181</v>
      </c>
      <c r="T1351" t="s">
        <v>2167</v>
      </c>
      <c r="U1351" t="s">
        <v>51</v>
      </c>
      <c r="V1351">
        <v>-21</v>
      </c>
      <c r="W1351">
        <v>-30</v>
      </c>
      <c r="X1351">
        <v>-30</v>
      </c>
      <c r="Y1351">
        <v>-4</v>
      </c>
      <c r="Z1351">
        <v>-3</v>
      </c>
      <c r="AA1351">
        <v>-2</v>
      </c>
      <c r="AB1351">
        <v>-2</v>
      </c>
      <c r="AC1351">
        <v>-2</v>
      </c>
      <c r="AD1351">
        <v>-2</v>
      </c>
      <c r="AE1351">
        <v>-2</v>
      </c>
      <c r="AF1351">
        <v>-2</v>
      </c>
      <c r="AG1351">
        <v>-2</v>
      </c>
    </row>
    <row r="1352" spans="1:33" x14ac:dyDescent="0.25">
      <c r="A1352" t="s">
        <v>3963</v>
      </c>
      <c r="B1352" t="s">
        <v>2162</v>
      </c>
      <c r="C1352" t="s">
        <v>1337</v>
      </c>
      <c r="D1352" t="s">
        <v>3646</v>
      </c>
      <c r="E1352" t="s">
        <v>1106</v>
      </c>
      <c r="F1352" t="s">
        <v>1107</v>
      </c>
      <c r="G1352" t="s">
        <v>252</v>
      </c>
      <c r="H1352" t="s">
        <v>3837</v>
      </c>
      <c r="I1352" t="s">
        <v>3759</v>
      </c>
      <c r="J1352" t="s">
        <v>878</v>
      </c>
      <c r="K1352" t="s">
        <v>2442</v>
      </c>
      <c r="L1352" t="s">
        <v>1110</v>
      </c>
      <c r="M1352" t="s">
        <v>693</v>
      </c>
      <c r="N1352" t="s">
        <v>2579</v>
      </c>
      <c r="O1352" t="s">
        <v>2580</v>
      </c>
      <c r="P1352" t="s">
        <v>1343</v>
      </c>
      <c r="Q1352" t="s">
        <v>47</v>
      </c>
      <c r="R1352" t="s">
        <v>2445</v>
      </c>
      <c r="S1352" t="s">
        <v>49</v>
      </c>
      <c r="T1352" t="s">
        <v>2167</v>
      </c>
      <c r="U1352" t="s">
        <v>51</v>
      </c>
      <c r="V1352">
        <v>-3</v>
      </c>
      <c r="W1352">
        <v>-9</v>
      </c>
      <c r="X1352">
        <v>-9</v>
      </c>
      <c r="Y1352">
        <v>-7</v>
      </c>
      <c r="Z1352">
        <v>-6</v>
      </c>
      <c r="AA1352">
        <v>-4</v>
      </c>
      <c r="AB1352">
        <v>-2</v>
      </c>
      <c r="AC1352">
        <v>-2</v>
      </c>
      <c r="AD1352">
        <v>-1</v>
      </c>
      <c r="AE1352">
        <v>-1</v>
      </c>
      <c r="AF1352">
        <v>-1</v>
      </c>
      <c r="AG1352">
        <v>-1</v>
      </c>
    </row>
    <row r="1353" spans="1:33" x14ac:dyDescent="0.25">
      <c r="A1353" t="s">
        <v>3963</v>
      </c>
      <c r="B1353" t="s">
        <v>2162</v>
      </c>
      <c r="C1353" t="s">
        <v>1337</v>
      </c>
      <c r="D1353" t="s">
        <v>3646</v>
      </c>
      <c r="E1353" t="s">
        <v>1106</v>
      </c>
      <c r="F1353" t="s">
        <v>1107</v>
      </c>
      <c r="G1353" t="s">
        <v>252</v>
      </c>
      <c r="H1353" t="s">
        <v>3837</v>
      </c>
      <c r="I1353" t="s">
        <v>3840</v>
      </c>
      <c r="J1353" t="s">
        <v>878</v>
      </c>
      <c r="K1353" t="s">
        <v>2442</v>
      </c>
      <c r="L1353" t="s">
        <v>1110</v>
      </c>
      <c r="M1353" t="s">
        <v>693</v>
      </c>
      <c r="N1353" t="s">
        <v>3685</v>
      </c>
      <c r="O1353" t="s">
        <v>3841</v>
      </c>
      <c r="P1353" t="s">
        <v>1343</v>
      </c>
      <c r="Q1353" t="s">
        <v>47</v>
      </c>
      <c r="R1353" t="s">
        <v>2445</v>
      </c>
      <c r="S1353" t="s">
        <v>49</v>
      </c>
      <c r="T1353" t="s">
        <v>2167</v>
      </c>
      <c r="U1353" t="s">
        <v>51</v>
      </c>
      <c r="V1353">
        <v>0</v>
      </c>
      <c r="W1353">
        <v>-17</v>
      </c>
      <c r="X1353">
        <v>-17</v>
      </c>
      <c r="Y1353">
        <v>-32</v>
      </c>
      <c r="Z1353">
        <v>-31</v>
      </c>
      <c r="AA1353">
        <v>-31</v>
      </c>
      <c r="AB1353">
        <v>-28</v>
      </c>
      <c r="AC1353">
        <v>-27</v>
      </c>
      <c r="AD1353">
        <v>-26</v>
      </c>
      <c r="AE1353">
        <v>-26</v>
      </c>
      <c r="AF1353">
        <v>-26</v>
      </c>
      <c r="AG1353">
        <v>-26</v>
      </c>
    </row>
    <row r="1354" spans="1:33" x14ac:dyDescent="0.25">
      <c r="A1354" t="s">
        <v>3963</v>
      </c>
      <c r="B1354" t="s">
        <v>2162</v>
      </c>
      <c r="C1354" t="s">
        <v>1337</v>
      </c>
      <c r="D1354" t="s">
        <v>3646</v>
      </c>
      <c r="E1354" t="s">
        <v>1106</v>
      </c>
      <c r="F1354" t="s">
        <v>1107</v>
      </c>
      <c r="G1354" t="s">
        <v>252</v>
      </c>
      <c r="H1354" t="s">
        <v>3837</v>
      </c>
      <c r="I1354" t="s">
        <v>3840</v>
      </c>
      <c r="J1354" t="s">
        <v>878</v>
      </c>
      <c r="K1354" t="s">
        <v>2442</v>
      </c>
      <c r="L1354" t="s">
        <v>1110</v>
      </c>
      <c r="M1354" t="s">
        <v>693</v>
      </c>
      <c r="N1354" t="s">
        <v>3685</v>
      </c>
      <c r="O1354" t="s">
        <v>3841</v>
      </c>
      <c r="P1354" t="s">
        <v>1343</v>
      </c>
      <c r="Q1354" t="s">
        <v>47</v>
      </c>
      <c r="R1354" t="s">
        <v>2445</v>
      </c>
      <c r="S1354" t="s">
        <v>181</v>
      </c>
      <c r="T1354" t="s">
        <v>2167</v>
      </c>
      <c r="U1354" t="s">
        <v>51</v>
      </c>
      <c r="V1354">
        <v>0</v>
      </c>
      <c r="W1354">
        <v>-27</v>
      </c>
      <c r="X1354">
        <v>-26</v>
      </c>
      <c r="Y1354">
        <v>-25</v>
      </c>
      <c r="Z1354">
        <v>-24</v>
      </c>
      <c r="AA1354">
        <v>-23</v>
      </c>
      <c r="AB1354">
        <v>-22</v>
      </c>
      <c r="AC1354">
        <v>-21</v>
      </c>
      <c r="AD1354">
        <v>-20</v>
      </c>
      <c r="AE1354">
        <v>-19</v>
      </c>
      <c r="AF1354">
        <v>-18</v>
      </c>
      <c r="AG1354">
        <v>-17</v>
      </c>
    </row>
    <row r="1355" spans="1:33" x14ac:dyDescent="0.25">
      <c r="A1355" t="s">
        <v>3963</v>
      </c>
      <c r="B1355" t="s">
        <v>2162</v>
      </c>
      <c r="C1355" t="s">
        <v>1337</v>
      </c>
      <c r="D1355" t="s">
        <v>3646</v>
      </c>
      <c r="E1355" t="s">
        <v>1106</v>
      </c>
      <c r="F1355" t="s">
        <v>1107</v>
      </c>
      <c r="G1355" t="s">
        <v>125</v>
      </c>
      <c r="H1355" t="s">
        <v>2581</v>
      </c>
      <c r="I1355" t="s">
        <v>3933</v>
      </c>
      <c r="J1355" t="s">
        <v>878</v>
      </c>
      <c r="K1355" t="s">
        <v>2442</v>
      </c>
      <c r="L1355" t="s">
        <v>1110</v>
      </c>
      <c r="M1355" t="s">
        <v>449</v>
      </c>
      <c r="N1355" t="s">
        <v>3934</v>
      </c>
      <c r="O1355" t="s">
        <v>2582</v>
      </c>
      <c r="P1355" t="s">
        <v>1343</v>
      </c>
      <c r="Q1355" t="s">
        <v>47</v>
      </c>
      <c r="R1355" t="s">
        <v>2445</v>
      </c>
      <c r="S1355" t="s">
        <v>49</v>
      </c>
      <c r="T1355" t="s">
        <v>2167</v>
      </c>
      <c r="U1355" t="s">
        <v>51</v>
      </c>
      <c r="V1355">
        <v>-1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</row>
    <row r="1356" spans="1:33" x14ac:dyDescent="0.25">
      <c r="A1356" t="s">
        <v>3963</v>
      </c>
      <c r="B1356" t="s">
        <v>2162</v>
      </c>
      <c r="C1356" t="s">
        <v>1337</v>
      </c>
      <c r="D1356" t="s">
        <v>3646</v>
      </c>
      <c r="E1356" t="s">
        <v>1106</v>
      </c>
      <c r="F1356" t="s">
        <v>1107</v>
      </c>
      <c r="G1356" t="s">
        <v>132</v>
      </c>
      <c r="H1356" t="s">
        <v>1148</v>
      </c>
      <c r="I1356" t="s">
        <v>4170</v>
      </c>
      <c r="J1356" t="s">
        <v>1150</v>
      </c>
      <c r="K1356" t="s">
        <v>2442</v>
      </c>
      <c r="L1356" t="s">
        <v>1110</v>
      </c>
      <c r="M1356" t="s">
        <v>549</v>
      </c>
      <c r="N1356" t="s">
        <v>4171</v>
      </c>
      <c r="O1356" t="s">
        <v>4172</v>
      </c>
      <c r="P1356" t="s">
        <v>1343</v>
      </c>
      <c r="Q1356" t="s">
        <v>47</v>
      </c>
      <c r="R1356" t="s">
        <v>2445</v>
      </c>
      <c r="S1356" t="s">
        <v>49</v>
      </c>
      <c r="T1356" t="s">
        <v>2167</v>
      </c>
      <c r="U1356" t="s">
        <v>51</v>
      </c>
      <c r="V1356">
        <v>-38939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</row>
    <row r="1357" spans="1:33" x14ac:dyDescent="0.25">
      <c r="A1357" t="s">
        <v>3963</v>
      </c>
      <c r="B1357" t="s">
        <v>2162</v>
      </c>
      <c r="C1357" t="s">
        <v>1337</v>
      </c>
      <c r="D1357" t="s">
        <v>3646</v>
      </c>
      <c r="E1357" t="s">
        <v>245</v>
      </c>
      <c r="F1357" t="s">
        <v>1173</v>
      </c>
      <c r="G1357" t="s">
        <v>1019</v>
      </c>
      <c r="H1357" t="s">
        <v>1173</v>
      </c>
      <c r="I1357" t="s">
        <v>1493</v>
      </c>
      <c r="J1357" t="s">
        <v>1175</v>
      </c>
      <c r="K1357" t="s">
        <v>2442</v>
      </c>
      <c r="L1357" t="s">
        <v>1176</v>
      </c>
      <c r="M1357" t="s">
        <v>1019</v>
      </c>
      <c r="N1357" t="s">
        <v>453</v>
      </c>
      <c r="O1357" t="s">
        <v>1494</v>
      </c>
      <c r="P1357" t="s">
        <v>1343</v>
      </c>
      <c r="Q1357" t="s">
        <v>47</v>
      </c>
      <c r="R1357" t="s">
        <v>2445</v>
      </c>
      <c r="S1357" t="s">
        <v>49</v>
      </c>
      <c r="T1357" t="s">
        <v>2167</v>
      </c>
      <c r="U1357" t="s">
        <v>51</v>
      </c>
      <c r="V1357">
        <v>-12</v>
      </c>
      <c r="W1357">
        <v>-19</v>
      </c>
      <c r="X1357">
        <v>-21</v>
      </c>
      <c r="Y1357">
        <v>-21</v>
      </c>
      <c r="Z1357">
        <v>-21</v>
      </c>
      <c r="AA1357">
        <v>-21</v>
      </c>
      <c r="AB1357">
        <v>-22</v>
      </c>
      <c r="AC1357">
        <v>-22</v>
      </c>
      <c r="AD1357">
        <v>-22</v>
      </c>
      <c r="AE1357">
        <v>-23</v>
      </c>
      <c r="AF1357">
        <v>-23</v>
      </c>
      <c r="AG1357">
        <v>-23</v>
      </c>
    </row>
    <row r="1358" spans="1:33" x14ac:dyDescent="0.25">
      <c r="A1358" t="s">
        <v>3963</v>
      </c>
      <c r="B1358" t="s">
        <v>2162</v>
      </c>
      <c r="C1358" t="s">
        <v>1337</v>
      </c>
      <c r="D1358" t="s">
        <v>3646</v>
      </c>
      <c r="E1358" t="s">
        <v>245</v>
      </c>
      <c r="F1358" t="s">
        <v>1173</v>
      </c>
      <c r="G1358" t="s">
        <v>1019</v>
      </c>
      <c r="H1358" t="s">
        <v>1173</v>
      </c>
      <c r="I1358" t="s">
        <v>1497</v>
      </c>
      <c r="J1358" t="s">
        <v>1327</v>
      </c>
      <c r="K1358" t="s">
        <v>2442</v>
      </c>
      <c r="L1358" t="s">
        <v>1176</v>
      </c>
      <c r="M1358" t="s">
        <v>1019</v>
      </c>
      <c r="N1358" t="s">
        <v>1498</v>
      </c>
      <c r="O1358" t="s">
        <v>1499</v>
      </c>
      <c r="P1358" t="s">
        <v>1343</v>
      </c>
      <c r="Q1358" t="s">
        <v>47</v>
      </c>
      <c r="R1358" t="s">
        <v>2445</v>
      </c>
      <c r="S1358" t="s">
        <v>49</v>
      </c>
      <c r="T1358" t="s">
        <v>2167</v>
      </c>
      <c r="U1358" t="s">
        <v>51</v>
      </c>
      <c r="V1358">
        <v>-3076</v>
      </c>
      <c r="W1358">
        <v>-3263</v>
      </c>
      <c r="X1358">
        <v>-3337</v>
      </c>
      <c r="Y1358">
        <v>-3392</v>
      </c>
      <c r="Z1358">
        <v>-3454</v>
      </c>
      <c r="AA1358">
        <v>-3523</v>
      </c>
      <c r="AB1358">
        <v>-3601</v>
      </c>
      <c r="AC1358">
        <v>-3688</v>
      </c>
      <c r="AD1358">
        <v>-3781</v>
      </c>
      <c r="AE1358">
        <v>-3883</v>
      </c>
      <c r="AF1358">
        <v>-3989</v>
      </c>
      <c r="AG1358">
        <v>-4099</v>
      </c>
    </row>
    <row r="1359" spans="1:33" x14ac:dyDescent="0.25">
      <c r="A1359" t="s">
        <v>3963</v>
      </c>
      <c r="B1359" t="s">
        <v>2162</v>
      </c>
      <c r="C1359" t="s">
        <v>1337</v>
      </c>
      <c r="D1359" t="s">
        <v>3646</v>
      </c>
      <c r="E1359" t="s">
        <v>245</v>
      </c>
      <c r="F1359" t="s">
        <v>1173</v>
      </c>
      <c r="G1359" t="s">
        <v>1019</v>
      </c>
      <c r="H1359" t="s">
        <v>1173</v>
      </c>
      <c r="I1359" t="s">
        <v>1497</v>
      </c>
      <c r="J1359" t="s">
        <v>1327</v>
      </c>
      <c r="K1359" t="s">
        <v>2442</v>
      </c>
      <c r="L1359" t="s">
        <v>1176</v>
      </c>
      <c r="M1359" t="s">
        <v>1019</v>
      </c>
      <c r="N1359" t="s">
        <v>1498</v>
      </c>
      <c r="O1359" t="s">
        <v>1499</v>
      </c>
      <c r="P1359" t="s">
        <v>1343</v>
      </c>
      <c r="Q1359" t="s">
        <v>47</v>
      </c>
      <c r="R1359" t="s">
        <v>2445</v>
      </c>
      <c r="S1359" t="s">
        <v>181</v>
      </c>
      <c r="T1359" t="s">
        <v>2167</v>
      </c>
      <c r="U1359" t="s">
        <v>51</v>
      </c>
      <c r="V1359">
        <v>-37</v>
      </c>
      <c r="W1359">
        <v>-14</v>
      </c>
      <c r="X1359">
        <v>-38</v>
      </c>
      <c r="Y1359">
        <v>-79</v>
      </c>
      <c r="Z1359">
        <v>-112</v>
      </c>
      <c r="AA1359">
        <v>-141</v>
      </c>
      <c r="AB1359">
        <v>-165</v>
      </c>
      <c r="AC1359">
        <v>-183</v>
      </c>
      <c r="AD1359">
        <v>-201</v>
      </c>
      <c r="AE1359">
        <v>-219</v>
      </c>
      <c r="AF1359">
        <v>-239</v>
      </c>
      <c r="AG1359">
        <v>-258</v>
      </c>
    </row>
    <row r="1360" spans="1:33" x14ac:dyDescent="0.25">
      <c r="A1360" t="s">
        <v>3963</v>
      </c>
      <c r="B1360" t="s">
        <v>2162</v>
      </c>
      <c r="C1360" t="s">
        <v>1337</v>
      </c>
      <c r="D1360" t="s">
        <v>3646</v>
      </c>
      <c r="E1360" t="s">
        <v>245</v>
      </c>
      <c r="F1360" t="s">
        <v>1173</v>
      </c>
      <c r="G1360" t="s">
        <v>1019</v>
      </c>
      <c r="H1360" t="s">
        <v>1173</v>
      </c>
      <c r="I1360" t="s">
        <v>1500</v>
      </c>
      <c r="J1360" t="s">
        <v>514</v>
      </c>
      <c r="K1360" t="s">
        <v>2442</v>
      </c>
      <c r="L1360" t="s">
        <v>1176</v>
      </c>
      <c r="M1360" t="s">
        <v>1019</v>
      </c>
      <c r="N1360" t="s">
        <v>1501</v>
      </c>
      <c r="O1360" t="s">
        <v>1502</v>
      </c>
      <c r="P1360" t="s">
        <v>1343</v>
      </c>
      <c r="Q1360" t="s">
        <v>47</v>
      </c>
      <c r="R1360" t="s">
        <v>2445</v>
      </c>
      <c r="S1360" t="s">
        <v>49</v>
      </c>
      <c r="T1360" t="s">
        <v>2167</v>
      </c>
      <c r="U1360" t="s">
        <v>51</v>
      </c>
      <c r="V1360">
        <v>-17116</v>
      </c>
      <c r="W1360">
        <v>-17820</v>
      </c>
      <c r="X1360">
        <v>-18561</v>
      </c>
      <c r="Y1360">
        <v>-19448</v>
      </c>
      <c r="Z1360">
        <v>-20464</v>
      </c>
      <c r="AA1360">
        <v>-21540</v>
      </c>
      <c r="AB1360">
        <v>-22642</v>
      </c>
      <c r="AC1360">
        <v>-23794</v>
      </c>
      <c r="AD1360">
        <v>-25020</v>
      </c>
      <c r="AE1360">
        <v>-26306</v>
      </c>
      <c r="AF1360">
        <v>-27654</v>
      </c>
      <c r="AG1360">
        <v>-29067</v>
      </c>
    </row>
    <row r="1361" spans="1:33" x14ac:dyDescent="0.25">
      <c r="A1361" t="s">
        <v>3963</v>
      </c>
      <c r="B1361" t="s">
        <v>2162</v>
      </c>
      <c r="C1361" t="s">
        <v>1337</v>
      </c>
      <c r="D1361" t="s">
        <v>3646</v>
      </c>
      <c r="E1361" t="s">
        <v>1178</v>
      </c>
      <c r="F1361" t="s">
        <v>1179</v>
      </c>
      <c r="G1361" t="s">
        <v>1019</v>
      </c>
      <c r="H1361" t="s">
        <v>1179</v>
      </c>
      <c r="I1361" t="s">
        <v>2583</v>
      </c>
      <c r="J1361" t="s">
        <v>635</v>
      </c>
      <c r="K1361" t="s">
        <v>2442</v>
      </c>
      <c r="L1361" t="s">
        <v>1181</v>
      </c>
      <c r="M1361" t="s">
        <v>1019</v>
      </c>
      <c r="N1361" t="s">
        <v>2584</v>
      </c>
      <c r="O1361" t="s">
        <v>2585</v>
      </c>
      <c r="P1361" t="s">
        <v>1343</v>
      </c>
      <c r="Q1361" t="s">
        <v>47</v>
      </c>
      <c r="R1361" t="s">
        <v>2445</v>
      </c>
      <c r="S1361" t="s">
        <v>49</v>
      </c>
      <c r="T1361" t="s">
        <v>2167</v>
      </c>
      <c r="U1361" t="s">
        <v>51</v>
      </c>
      <c r="V1361">
        <v>0</v>
      </c>
      <c r="W1361">
        <v>-1</v>
      </c>
      <c r="X1361">
        <v>-1</v>
      </c>
      <c r="Y1361">
        <v>-1</v>
      </c>
      <c r="Z1361">
        <v>-1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</row>
    <row r="1362" spans="1:33" x14ac:dyDescent="0.25">
      <c r="A1362" t="s">
        <v>3963</v>
      </c>
      <c r="B1362" t="s">
        <v>2162</v>
      </c>
      <c r="C1362" t="s">
        <v>1337</v>
      </c>
      <c r="D1362" t="s">
        <v>3646</v>
      </c>
      <c r="E1362" t="s">
        <v>1178</v>
      </c>
      <c r="F1362" t="s">
        <v>1179</v>
      </c>
      <c r="G1362" t="s">
        <v>1019</v>
      </c>
      <c r="H1362" t="s">
        <v>1179</v>
      </c>
      <c r="I1362" t="s">
        <v>2586</v>
      </c>
      <c r="J1362" t="s">
        <v>70</v>
      </c>
      <c r="K1362" t="s">
        <v>2442</v>
      </c>
      <c r="L1362" t="s">
        <v>1181</v>
      </c>
      <c r="M1362" t="s">
        <v>1019</v>
      </c>
      <c r="N1362" t="s">
        <v>2587</v>
      </c>
      <c r="O1362" t="s">
        <v>2588</v>
      </c>
      <c r="P1362" t="s">
        <v>1343</v>
      </c>
      <c r="Q1362" t="s">
        <v>47</v>
      </c>
      <c r="R1362" t="s">
        <v>2445</v>
      </c>
      <c r="S1362" t="s">
        <v>49</v>
      </c>
      <c r="T1362" t="s">
        <v>2167</v>
      </c>
      <c r="U1362" t="s">
        <v>51</v>
      </c>
      <c r="V1362">
        <v>-2</v>
      </c>
      <c r="W1362">
        <v>-3</v>
      </c>
      <c r="X1362">
        <v>-3</v>
      </c>
      <c r="Y1362">
        <v>-1</v>
      </c>
      <c r="Z1362">
        <v>-1</v>
      </c>
      <c r="AA1362">
        <v>-1</v>
      </c>
      <c r="AB1362">
        <v>-1</v>
      </c>
      <c r="AC1362">
        <v>-1</v>
      </c>
      <c r="AD1362">
        <v>-1</v>
      </c>
      <c r="AE1362">
        <v>-1</v>
      </c>
      <c r="AF1362">
        <v>-1</v>
      </c>
      <c r="AG1362">
        <v>-1</v>
      </c>
    </row>
    <row r="1363" spans="1:33" x14ac:dyDescent="0.25">
      <c r="A1363" t="s">
        <v>3963</v>
      </c>
      <c r="B1363" t="s">
        <v>2162</v>
      </c>
      <c r="C1363" t="s">
        <v>1337</v>
      </c>
      <c r="D1363" t="s">
        <v>3646</v>
      </c>
      <c r="E1363" t="s">
        <v>1183</v>
      </c>
      <c r="F1363" t="s">
        <v>1184</v>
      </c>
      <c r="G1363" t="s">
        <v>1019</v>
      </c>
      <c r="H1363" t="s">
        <v>1184</v>
      </c>
      <c r="I1363" t="s">
        <v>1188</v>
      </c>
      <c r="J1363" t="s">
        <v>551</v>
      </c>
      <c r="K1363" t="s">
        <v>2442</v>
      </c>
      <c r="L1363" t="s">
        <v>1187</v>
      </c>
      <c r="M1363" t="s">
        <v>1019</v>
      </c>
      <c r="N1363" t="s">
        <v>814</v>
      </c>
      <c r="O1363" t="s">
        <v>1189</v>
      </c>
      <c r="P1363" t="s">
        <v>1343</v>
      </c>
      <c r="Q1363" t="s">
        <v>47</v>
      </c>
      <c r="R1363" t="s">
        <v>2445</v>
      </c>
      <c r="S1363" t="s">
        <v>49</v>
      </c>
      <c r="T1363" t="s">
        <v>2167</v>
      </c>
      <c r="U1363" t="s">
        <v>51</v>
      </c>
      <c r="V1363">
        <v>-2534</v>
      </c>
      <c r="W1363">
        <v>-2566</v>
      </c>
      <c r="X1363">
        <v>-2797</v>
      </c>
      <c r="Y1363">
        <v>-2671</v>
      </c>
      <c r="Z1363">
        <v>-2513</v>
      </c>
      <c r="AA1363">
        <v>-2806</v>
      </c>
      <c r="AB1363">
        <v>-2882</v>
      </c>
      <c r="AC1363">
        <v>-2961</v>
      </c>
      <c r="AD1363">
        <v>-3289</v>
      </c>
      <c r="AE1363">
        <v>-2858</v>
      </c>
      <c r="AF1363">
        <v>-3203</v>
      </c>
      <c r="AG1363">
        <v>-3291</v>
      </c>
    </row>
    <row r="1364" spans="1:33" x14ac:dyDescent="0.25">
      <c r="A1364" t="s">
        <v>3963</v>
      </c>
      <c r="B1364" t="s">
        <v>2162</v>
      </c>
      <c r="C1364" t="s">
        <v>1337</v>
      </c>
      <c r="D1364" t="s">
        <v>3646</v>
      </c>
      <c r="E1364" t="s">
        <v>1196</v>
      </c>
      <c r="F1364" t="s">
        <v>1197</v>
      </c>
      <c r="G1364" t="s">
        <v>1019</v>
      </c>
      <c r="H1364" t="s">
        <v>1197</v>
      </c>
      <c r="I1364" t="s">
        <v>1198</v>
      </c>
      <c r="J1364" t="s">
        <v>189</v>
      </c>
      <c r="K1364" t="s">
        <v>2442</v>
      </c>
      <c r="L1364" t="s">
        <v>1199</v>
      </c>
      <c r="M1364" t="s">
        <v>1019</v>
      </c>
      <c r="N1364" t="s">
        <v>600</v>
      </c>
      <c r="O1364" t="s">
        <v>1197</v>
      </c>
      <c r="P1364" t="s">
        <v>1343</v>
      </c>
      <c r="Q1364" t="s">
        <v>47</v>
      </c>
      <c r="R1364" t="s">
        <v>2445</v>
      </c>
      <c r="S1364" t="s">
        <v>49</v>
      </c>
      <c r="T1364" t="s">
        <v>2167</v>
      </c>
      <c r="U1364" t="s">
        <v>51</v>
      </c>
      <c r="V1364">
        <v>-3</v>
      </c>
      <c r="W1364">
        <v>-3</v>
      </c>
      <c r="X1364">
        <v>-4</v>
      </c>
      <c r="Y1364">
        <v>-4</v>
      </c>
      <c r="Z1364">
        <v>-4</v>
      </c>
      <c r="AA1364">
        <v>-4</v>
      </c>
      <c r="AB1364">
        <v>-4</v>
      </c>
      <c r="AC1364">
        <v>-4</v>
      </c>
      <c r="AD1364">
        <v>-4</v>
      </c>
      <c r="AE1364">
        <v>-4</v>
      </c>
      <c r="AF1364">
        <v>-4</v>
      </c>
      <c r="AG1364">
        <v>-4</v>
      </c>
    </row>
    <row r="1365" spans="1:33" x14ac:dyDescent="0.25">
      <c r="A1365" t="s">
        <v>3963</v>
      </c>
      <c r="B1365" t="s">
        <v>2162</v>
      </c>
      <c r="C1365" t="s">
        <v>1337</v>
      </c>
      <c r="D1365" t="s">
        <v>3646</v>
      </c>
      <c r="E1365" t="s">
        <v>1504</v>
      </c>
      <c r="F1365" t="s">
        <v>1505</v>
      </c>
      <c r="G1365" t="s">
        <v>1019</v>
      </c>
      <c r="H1365" t="s">
        <v>1505</v>
      </c>
      <c r="I1365" t="s">
        <v>1506</v>
      </c>
      <c r="J1365" t="s">
        <v>70</v>
      </c>
      <c r="K1365" t="s">
        <v>2442</v>
      </c>
      <c r="L1365" t="s">
        <v>1507</v>
      </c>
      <c r="M1365" t="s">
        <v>1019</v>
      </c>
      <c r="N1365" t="s">
        <v>1508</v>
      </c>
      <c r="O1365" t="s">
        <v>1509</v>
      </c>
      <c r="P1365" t="s">
        <v>1343</v>
      </c>
      <c r="Q1365" t="s">
        <v>47</v>
      </c>
      <c r="R1365" t="s">
        <v>2445</v>
      </c>
      <c r="S1365" t="s">
        <v>49</v>
      </c>
      <c r="T1365" t="s">
        <v>2167</v>
      </c>
      <c r="U1365" t="s">
        <v>51</v>
      </c>
      <c r="V1365">
        <v>0</v>
      </c>
      <c r="W1365">
        <v>-1</v>
      </c>
      <c r="X1365">
        <v>-1</v>
      </c>
      <c r="Y1365">
        <v>-1</v>
      </c>
      <c r="Z1365">
        <v>-1</v>
      </c>
      <c r="AA1365">
        <v>-1</v>
      </c>
      <c r="AB1365">
        <v>-1</v>
      </c>
      <c r="AC1365">
        <v>-1</v>
      </c>
      <c r="AD1365">
        <v>-1</v>
      </c>
      <c r="AE1365">
        <v>-1</v>
      </c>
      <c r="AF1365">
        <v>-1</v>
      </c>
      <c r="AG1365">
        <v>-1</v>
      </c>
    </row>
    <row r="1366" spans="1:33" x14ac:dyDescent="0.25">
      <c r="A1366" t="s">
        <v>3963</v>
      </c>
      <c r="B1366" t="s">
        <v>2162</v>
      </c>
      <c r="C1366" t="s">
        <v>1337</v>
      </c>
      <c r="D1366" t="s">
        <v>3646</v>
      </c>
      <c r="E1366" t="s">
        <v>1504</v>
      </c>
      <c r="F1366" t="s">
        <v>1505</v>
      </c>
      <c r="G1366" t="s">
        <v>1019</v>
      </c>
      <c r="H1366" t="s">
        <v>1505</v>
      </c>
      <c r="I1366" t="s">
        <v>2589</v>
      </c>
      <c r="J1366" t="s">
        <v>70</v>
      </c>
      <c r="K1366" t="s">
        <v>2442</v>
      </c>
      <c r="L1366" t="s">
        <v>1507</v>
      </c>
      <c r="M1366" t="s">
        <v>1019</v>
      </c>
      <c r="N1366" t="s">
        <v>2590</v>
      </c>
      <c r="O1366" t="s">
        <v>2591</v>
      </c>
      <c r="P1366" t="s">
        <v>1343</v>
      </c>
      <c r="Q1366" t="s">
        <v>47</v>
      </c>
      <c r="R1366" t="s">
        <v>2445</v>
      </c>
      <c r="S1366" t="s">
        <v>49</v>
      </c>
      <c r="T1366" t="s">
        <v>2167</v>
      </c>
      <c r="U1366" t="s">
        <v>51</v>
      </c>
      <c r="V1366">
        <v>-11</v>
      </c>
      <c r="W1366">
        <v>-30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</row>
    <row r="1367" spans="1:33" x14ac:dyDescent="0.25">
      <c r="A1367" t="s">
        <v>3963</v>
      </c>
      <c r="B1367" t="s">
        <v>2162</v>
      </c>
      <c r="C1367" t="s">
        <v>1337</v>
      </c>
      <c r="D1367" t="s">
        <v>3646</v>
      </c>
      <c r="E1367" t="s">
        <v>407</v>
      </c>
      <c r="F1367" t="s">
        <v>1510</v>
      </c>
      <c r="G1367" t="s">
        <v>1019</v>
      </c>
      <c r="H1367" t="s">
        <v>1510</v>
      </c>
      <c r="I1367" t="s">
        <v>1511</v>
      </c>
      <c r="J1367" t="s">
        <v>70</v>
      </c>
      <c r="K1367" t="s">
        <v>2442</v>
      </c>
      <c r="L1367" t="s">
        <v>1512</v>
      </c>
      <c r="M1367" t="s">
        <v>1019</v>
      </c>
      <c r="N1367" t="s">
        <v>1513</v>
      </c>
      <c r="O1367" t="s">
        <v>1514</v>
      </c>
      <c r="P1367" t="s">
        <v>1343</v>
      </c>
      <c r="Q1367" t="s">
        <v>47</v>
      </c>
      <c r="R1367" t="s">
        <v>2445</v>
      </c>
      <c r="S1367" t="s">
        <v>49</v>
      </c>
      <c r="T1367" t="s">
        <v>2167</v>
      </c>
      <c r="U1367" t="s">
        <v>51</v>
      </c>
      <c r="V1367">
        <v>0</v>
      </c>
      <c r="W1367">
        <v>0</v>
      </c>
      <c r="X1367">
        <v>-47</v>
      </c>
      <c r="Y1367">
        <v>-30</v>
      </c>
      <c r="Z1367">
        <v>-30</v>
      </c>
      <c r="AA1367">
        <v>-30</v>
      </c>
      <c r="AB1367">
        <v>-31</v>
      </c>
      <c r="AC1367">
        <v>-31</v>
      </c>
      <c r="AD1367">
        <v>-31</v>
      </c>
      <c r="AE1367">
        <v>-31</v>
      </c>
      <c r="AF1367">
        <v>-31</v>
      </c>
      <c r="AG1367">
        <v>-32</v>
      </c>
    </row>
    <row r="1368" spans="1:33" x14ac:dyDescent="0.25">
      <c r="A1368" t="s">
        <v>3963</v>
      </c>
      <c r="B1368" t="s">
        <v>2162</v>
      </c>
      <c r="C1368" t="s">
        <v>1337</v>
      </c>
      <c r="D1368" t="s">
        <v>3646</v>
      </c>
      <c r="E1368" t="s">
        <v>614</v>
      </c>
      <c r="F1368" t="s">
        <v>1222</v>
      </c>
      <c r="G1368" t="s">
        <v>102</v>
      </c>
      <c r="H1368" t="s">
        <v>1523</v>
      </c>
      <c r="I1368" t="s">
        <v>2592</v>
      </c>
      <c r="J1368" t="s">
        <v>832</v>
      </c>
      <c r="K1368" t="s">
        <v>2442</v>
      </c>
      <c r="L1368" t="s">
        <v>1226</v>
      </c>
      <c r="M1368" t="s">
        <v>102</v>
      </c>
      <c r="N1368" t="s">
        <v>2593</v>
      </c>
      <c r="O1368" t="s">
        <v>2594</v>
      </c>
      <c r="P1368" t="s">
        <v>1343</v>
      </c>
      <c r="Q1368" t="s">
        <v>47</v>
      </c>
      <c r="R1368" t="s">
        <v>2445</v>
      </c>
      <c r="S1368" t="s">
        <v>49</v>
      </c>
      <c r="T1368" t="s">
        <v>2167</v>
      </c>
      <c r="U1368" t="s">
        <v>51</v>
      </c>
      <c r="V1368">
        <v>-249</v>
      </c>
      <c r="W1368">
        <v>-281</v>
      </c>
      <c r="X1368">
        <v>-316</v>
      </c>
      <c r="Y1368">
        <v>-356</v>
      </c>
      <c r="Z1368">
        <v>-399</v>
      </c>
      <c r="AA1368">
        <v>-447</v>
      </c>
      <c r="AB1368">
        <v>-502</v>
      </c>
      <c r="AC1368">
        <v>-562</v>
      </c>
      <c r="AD1368">
        <v>-631</v>
      </c>
      <c r="AE1368">
        <v>-710</v>
      </c>
      <c r="AF1368">
        <v>-798</v>
      </c>
      <c r="AG1368">
        <v>-900</v>
      </c>
    </row>
    <row r="1369" spans="1:33" x14ac:dyDescent="0.25">
      <c r="A1369" t="s">
        <v>3963</v>
      </c>
      <c r="B1369" t="s">
        <v>2162</v>
      </c>
      <c r="C1369" t="s">
        <v>1337</v>
      </c>
      <c r="D1369" t="s">
        <v>3646</v>
      </c>
      <c r="E1369" t="s">
        <v>1229</v>
      </c>
      <c r="F1369" t="s">
        <v>1230</v>
      </c>
      <c r="G1369" t="s">
        <v>1019</v>
      </c>
      <c r="H1369" t="s">
        <v>1230</v>
      </c>
      <c r="I1369" t="s">
        <v>1527</v>
      </c>
      <c r="J1369" t="s">
        <v>565</v>
      </c>
      <c r="K1369" t="s">
        <v>2442</v>
      </c>
      <c r="L1369" t="s">
        <v>1231</v>
      </c>
      <c r="M1369" t="s">
        <v>1019</v>
      </c>
      <c r="N1369" t="s">
        <v>1528</v>
      </c>
      <c r="O1369" t="s">
        <v>1529</v>
      </c>
      <c r="P1369" t="s">
        <v>1343</v>
      </c>
      <c r="Q1369" t="s">
        <v>47</v>
      </c>
      <c r="R1369" t="s">
        <v>2445</v>
      </c>
      <c r="S1369" t="s">
        <v>49</v>
      </c>
      <c r="T1369" t="s">
        <v>2167</v>
      </c>
      <c r="U1369" t="s">
        <v>51</v>
      </c>
      <c r="V1369">
        <v>-2</v>
      </c>
      <c r="W1369">
        <v>-3</v>
      </c>
      <c r="X1369">
        <v>-3</v>
      </c>
      <c r="Y1369">
        <v>-2</v>
      </c>
      <c r="Z1369">
        <v>-2</v>
      </c>
      <c r="AA1369">
        <v>-2</v>
      </c>
      <c r="AB1369">
        <v>-2</v>
      </c>
      <c r="AC1369">
        <v>-2</v>
      </c>
      <c r="AD1369">
        <v>-2</v>
      </c>
      <c r="AE1369">
        <v>-2</v>
      </c>
      <c r="AF1369">
        <v>-2</v>
      </c>
      <c r="AG1369">
        <v>-2</v>
      </c>
    </row>
    <row r="1370" spans="1:33" x14ac:dyDescent="0.25">
      <c r="A1370" t="s">
        <v>3963</v>
      </c>
      <c r="B1370" t="s">
        <v>2162</v>
      </c>
      <c r="C1370" t="s">
        <v>1337</v>
      </c>
      <c r="D1370" t="s">
        <v>3646</v>
      </c>
      <c r="E1370" t="s">
        <v>2309</v>
      </c>
      <c r="F1370" t="s">
        <v>2310</v>
      </c>
      <c r="G1370" t="s">
        <v>1019</v>
      </c>
      <c r="H1370" t="s">
        <v>2310</v>
      </c>
      <c r="I1370" t="s">
        <v>2595</v>
      </c>
      <c r="J1370" t="s">
        <v>1150</v>
      </c>
      <c r="K1370" t="s">
        <v>2442</v>
      </c>
      <c r="L1370" t="s">
        <v>169</v>
      </c>
      <c r="M1370" t="s">
        <v>1019</v>
      </c>
      <c r="N1370" t="s">
        <v>2596</v>
      </c>
      <c r="O1370" t="s">
        <v>2597</v>
      </c>
      <c r="P1370" t="s">
        <v>1343</v>
      </c>
      <c r="Q1370" t="s">
        <v>47</v>
      </c>
      <c r="R1370" t="s">
        <v>2445</v>
      </c>
      <c r="S1370" t="s">
        <v>49</v>
      </c>
      <c r="T1370" t="s">
        <v>2167</v>
      </c>
      <c r="U1370" t="s">
        <v>51</v>
      </c>
      <c r="V1370">
        <v>-1</v>
      </c>
      <c r="W1370">
        <v>-1</v>
      </c>
      <c r="X1370">
        <v>-1</v>
      </c>
      <c r="Y1370">
        <v>-7</v>
      </c>
      <c r="Z1370">
        <v>-7</v>
      </c>
      <c r="AA1370">
        <v>-7</v>
      </c>
      <c r="AB1370">
        <v>-7</v>
      </c>
      <c r="AC1370">
        <v>-7</v>
      </c>
      <c r="AD1370">
        <v>-7</v>
      </c>
      <c r="AE1370">
        <v>-7</v>
      </c>
      <c r="AF1370">
        <v>-7</v>
      </c>
      <c r="AG1370">
        <v>-7</v>
      </c>
    </row>
    <row r="1371" spans="1:33" x14ac:dyDescent="0.25">
      <c r="A1371" t="s">
        <v>3963</v>
      </c>
      <c r="B1371" t="s">
        <v>2162</v>
      </c>
      <c r="C1371" t="s">
        <v>1337</v>
      </c>
      <c r="D1371" t="s">
        <v>3646</v>
      </c>
      <c r="E1371" t="s">
        <v>1530</v>
      </c>
      <c r="F1371" t="s">
        <v>1531</v>
      </c>
      <c r="G1371" t="s">
        <v>1019</v>
      </c>
      <c r="H1371" t="s">
        <v>1531</v>
      </c>
      <c r="I1371" t="s">
        <v>1532</v>
      </c>
      <c r="J1371" t="s">
        <v>169</v>
      </c>
      <c r="K1371" t="s">
        <v>2442</v>
      </c>
      <c r="L1371" t="s">
        <v>108</v>
      </c>
      <c r="M1371" t="s">
        <v>1019</v>
      </c>
      <c r="N1371" t="s">
        <v>1533</v>
      </c>
      <c r="O1371" t="s">
        <v>1192</v>
      </c>
      <c r="P1371" t="s">
        <v>1343</v>
      </c>
      <c r="Q1371" t="s">
        <v>47</v>
      </c>
      <c r="R1371" t="s">
        <v>2445</v>
      </c>
      <c r="S1371" t="s">
        <v>49</v>
      </c>
      <c r="T1371" t="s">
        <v>2167</v>
      </c>
      <c r="U1371" t="s">
        <v>51</v>
      </c>
      <c r="V1371">
        <v>-74</v>
      </c>
      <c r="W1371">
        <v>-81</v>
      </c>
      <c r="X1371">
        <v>-83</v>
      </c>
      <c r="Y1371">
        <v>-84</v>
      </c>
      <c r="Z1371">
        <v>-86</v>
      </c>
      <c r="AA1371">
        <v>-89</v>
      </c>
      <c r="AB1371">
        <v>-91</v>
      </c>
      <c r="AC1371">
        <v>-94</v>
      </c>
      <c r="AD1371">
        <v>-96</v>
      </c>
      <c r="AE1371">
        <v>-99</v>
      </c>
      <c r="AF1371">
        <v>-101</v>
      </c>
      <c r="AG1371">
        <v>-104</v>
      </c>
    </row>
    <row r="1372" spans="1:33" x14ac:dyDescent="0.25">
      <c r="A1372" t="s">
        <v>3963</v>
      </c>
      <c r="B1372" t="s">
        <v>2162</v>
      </c>
      <c r="C1372" t="s">
        <v>1337</v>
      </c>
      <c r="D1372" t="s">
        <v>3646</v>
      </c>
      <c r="E1372" t="s">
        <v>1534</v>
      </c>
      <c r="F1372" t="s">
        <v>1535</v>
      </c>
      <c r="G1372" t="s">
        <v>1019</v>
      </c>
      <c r="H1372" t="s">
        <v>1535</v>
      </c>
      <c r="I1372" t="s">
        <v>1536</v>
      </c>
      <c r="J1372" t="s">
        <v>169</v>
      </c>
      <c r="K1372" t="s">
        <v>2442</v>
      </c>
      <c r="L1372" t="s">
        <v>1537</v>
      </c>
      <c r="M1372" t="s">
        <v>1019</v>
      </c>
      <c r="N1372" t="s">
        <v>1538</v>
      </c>
      <c r="O1372" t="s">
        <v>1539</v>
      </c>
      <c r="P1372" t="s">
        <v>1343</v>
      </c>
      <c r="Q1372" t="s">
        <v>47</v>
      </c>
      <c r="R1372" t="s">
        <v>2445</v>
      </c>
      <c r="S1372" t="s">
        <v>49</v>
      </c>
      <c r="T1372" t="s">
        <v>2167</v>
      </c>
      <c r="U1372" t="s">
        <v>51</v>
      </c>
      <c r="V1372">
        <v>-223</v>
      </c>
      <c r="W1372">
        <v>-416</v>
      </c>
      <c r="X1372">
        <v>-312</v>
      </c>
      <c r="Y1372">
        <v>-265</v>
      </c>
      <c r="Z1372">
        <v>-265</v>
      </c>
      <c r="AA1372">
        <v>-265</v>
      </c>
      <c r="AB1372">
        <v>-265</v>
      </c>
      <c r="AC1372">
        <v>-265</v>
      </c>
      <c r="AD1372">
        <v>-265</v>
      </c>
      <c r="AE1372">
        <v>-265</v>
      </c>
      <c r="AF1372">
        <v>-265</v>
      </c>
      <c r="AG1372">
        <v>-265</v>
      </c>
    </row>
    <row r="1373" spans="1:33" x14ac:dyDescent="0.25">
      <c r="A1373" t="s">
        <v>3963</v>
      </c>
      <c r="B1373" t="s">
        <v>2162</v>
      </c>
      <c r="C1373" t="s">
        <v>1337</v>
      </c>
      <c r="D1373" t="s">
        <v>3646</v>
      </c>
      <c r="E1373" t="s">
        <v>1232</v>
      </c>
      <c r="F1373" t="s">
        <v>1233</v>
      </c>
      <c r="G1373" t="s">
        <v>1019</v>
      </c>
      <c r="H1373" t="s">
        <v>1233</v>
      </c>
      <c r="I1373" t="s">
        <v>2598</v>
      </c>
      <c r="J1373" t="s">
        <v>70</v>
      </c>
      <c r="K1373" t="s">
        <v>2442</v>
      </c>
      <c r="L1373" t="s">
        <v>1235</v>
      </c>
      <c r="M1373" t="s">
        <v>1019</v>
      </c>
      <c r="N1373" t="s">
        <v>2599</v>
      </c>
      <c r="O1373" t="s">
        <v>2600</v>
      </c>
      <c r="P1373" t="s">
        <v>1343</v>
      </c>
      <c r="Q1373" t="s">
        <v>47</v>
      </c>
      <c r="R1373" t="s">
        <v>2445</v>
      </c>
      <c r="S1373" t="s">
        <v>49</v>
      </c>
      <c r="T1373" t="s">
        <v>2167</v>
      </c>
      <c r="U1373" t="s">
        <v>51</v>
      </c>
      <c r="V1373">
        <v>-194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</row>
    <row r="1374" spans="1:33" x14ac:dyDescent="0.25">
      <c r="A1374" t="s">
        <v>3963</v>
      </c>
      <c r="B1374" t="s">
        <v>2162</v>
      </c>
      <c r="C1374" t="s">
        <v>1337</v>
      </c>
      <c r="D1374" t="s">
        <v>3646</v>
      </c>
      <c r="E1374" t="s">
        <v>697</v>
      </c>
      <c r="F1374" t="s">
        <v>1540</v>
      </c>
      <c r="G1374" t="s">
        <v>105</v>
      </c>
      <c r="H1374" t="s">
        <v>1541</v>
      </c>
      <c r="I1374" t="s">
        <v>1542</v>
      </c>
      <c r="J1374" t="s">
        <v>1466</v>
      </c>
      <c r="K1374" t="s">
        <v>2442</v>
      </c>
      <c r="L1374" t="s">
        <v>1543</v>
      </c>
      <c r="M1374" t="s">
        <v>146</v>
      </c>
      <c r="N1374" t="s">
        <v>1544</v>
      </c>
      <c r="O1374" t="s">
        <v>1545</v>
      </c>
      <c r="P1374" t="s">
        <v>1343</v>
      </c>
      <c r="Q1374" t="s">
        <v>47</v>
      </c>
      <c r="R1374" t="s">
        <v>2445</v>
      </c>
      <c r="S1374" t="s">
        <v>49</v>
      </c>
      <c r="T1374" t="s">
        <v>2167</v>
      </c>
      <c r="U1374" t="s">
        <v>51</v>
      </c>
      <c r="V1374">
        <v>-742</v>
      </c>
      <c r="W1374">
        <v>-327</v>
      </c>
      <c r="X1374">
        <v>-2434</v>
      </c>
      <c r="Y1374">
        <v>-6043</v>
      </c>
      <c r="Z1374">
        <v>-10919</v>
      </c>
      <c r="AA1374">
        <v>-16952</v>
      </c>
      <c r="AB1374">
        <v>-21274</v>
      </c>
      <c r="AC1374">
        <v>-24388</v>
      </c>
      <c r="AD1374">
        <v>-26625</v>
      </c>
      <c r="AE1374">
        <v>-28714</v>
      </c>
      <c r="AF1374">
        <v>-30561</v>
      </c>
      <c r="AG1374">
        <v>-33281</v>
      </c>
    </row>
    <row r="1375" spans="1:33" x14ac:dyDescent="0.25">
      <c r="A1375" t="s">
        <v>3963</v>
      </c>
      <c r="B1375" t="s">
        <v>2162</v>
      </c>
      <c r="C1375" t="s">
        <v>1337</v>
      </c>
      <c r="D1375" t="s">
        <v>3646</v>
      </c>
      <c r="E1375" t="s">
        <v>697</v>
      </c>
      <c r="F1375" t="s">
        <v>1540</v>
      </c>
      <c r="G1375" t="s">
        <v>105</v>
      </c>
      <c r="H1375" t="s">
        <v>1541</v>
      </c>
      <c r="I1375" t="s">
        <v>1542</v>
      </c>
      <c r="J1375" t="s">
        <v>1466</v>
      </c>
      <c r="K1375" t="s">
        <v>2442</v>
      </c>
      <c r="L1375" t="s">
        <v>1543</v>
      </c>
      <c r="M1375" t="s">
        <v>146</v>
      </c>
      <c r="N1375" t="s">
        <v>1544</v>
      </c>
      <c r="O1375" t="s">
        <v>1545</v>
      </c>
      <c r="P1375" t="s">
        <v>1343</v>
      </c>
      <c r="Q1375" t="s">
        <v>47</v>
      </c>
      <c r="R1375" t="s">
        <v>2445</v>
      </c>
      <c r="S1375" t="s">
        <v>181</v>
      </c>
      <c r="T1375" t="s">
        <v>2167</v>
      </c>
      <c r="U1375" t="s">
        <v>51</v>
      </c>
      <c r="V1375">
        <v>-6604</v>
      </c>
      <c r="W1375">
        <v>-7578</v>
      </c>
      <c r="X1375">
        <v>-17097</v>
      </c>
      <c r="Y1375">
        <v>-17866</v>
      </c>
      <c r="Z1375">
        <v>-18581</v>
      </c>
      <c r="AA1375">
        <v>-19287</v>
      </c>
      <c r="AB1375">
        <v>-20020</v>
      </c>
      <c r="AC1375">
        <v>-20426</v>
      </c>
      <c r="AD1375">
        <v>-21223</v>
      </c>
      <c r="AE1375">
        <v>-22051</v>
      </c>
      <c r="AF1375">
        <v>-22933</v>
      </c>
      <c r="AG1375">
        <v>-23850</v>
      </c>
    </row>
    <row r="1376" spans="1:33" x14ac:dyDescent="0.25">
      <c r="A1376" t="s">
        <v>3963</v>
      </c>
      <c r="B1376" t="s">
        <v>2162</v>
      </c>
      <c r="C1376" t="s">
        <v>1337</v>
      </c>
      <c r="D1376" t="s">
        <v>3646</v>
      </c>
      <c r="E1376" t="s">
        <v>697</v>
      </c>
      <c r="F1376" t="s">
        <v>1540</v>
      </c>
      <c r="G1376" t="s">
        <v>111</v>
      </c>
      <c r="H1376" t="s">
        <v>1546</v>
      </c>
      <c r="I1376" t="s">
        <v>1547</v>
      </c>
      <c r="J1376" t="s">
        <v>1466</v>
      </c>
      <c r="K1376" t="s">
        <v>2442</v>
      </c>
      <c r="L1376" t="s">
        <v>1543</v>
      </c>
      <c r="M1376" t="s">
        <v>102</v>
      </c>
      <c r="N1376" t="s">
        <v>1548</v>
      </c>
      <c r="O1376" t="s">
        <v>1549</v>
      </c>
      <c r="P1376" t="s">
        <v>1343</v>
      </c>
      <c r="Q1376" t="s">
        <v>47</v>
      </c>
      <c r="R1376" t="s">
        <v>2445</v>
      </c>
      <c r="S1376" t="s">
        <v>49</v>
      </c>
      <c r="T1376" t="s">
        <v>2167</v>
      </c>
      <c r="U1376" t="s">
        <v>51</v>
      </c>
      <c r="V1376">
        <v>-3</v>
      </c>
      <c r="W1376">
        <v>-1</v>
      </c>
      <c r="X1376">
        <v>-1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</row>
    <row r="1377" spans="1:33" x14ac:dyDescent="0.25">
      <c r="A1377" t="s">
        <v>3963</v>
      </c>
      <c r="B1377" t="s">
        <v>2162</v>
      </c>
      <c r="C1377" t="s">
        <v>1337</v>
      </c>
      <c r="D1377" t="s">
        <v>3646</v>
      </c>
      <c r="E1377" t="s">
        <v>1563</v>
      </c>
      <c r="F1377" t="s">
        <v>1564</v>
      </c>
      <c r="G1377" t="s">
        <v>1019</v>
      </c>
      <c r="H1377" t="s">
        <v>1564</v>
      </c>
      <c r="I1377" t="s">
        <v>1565</v>
      </c>
      <c r="J1377" t="s">
        <v>248</v>
      </c>
      <c r="K1377" t="s">
        <v>2442</v>
      </c>
      <c r="L1377" t="s">
        <v>1566</v>
      </c>
      <c r="M1377" t="s">
        <v>1019</v>
      </c>
      <c r="N1377" t="s">
        <v>1567</v>
      </c>
      <c r="O1377" t="s">
        <v>1568</v>
      </c>
      <c r="P1377" t="s">
        <v>1343</v>
      </c>
      <c r="Q1377" t="s">
        <v>47</v>
      </c>
      <c r="R1377" t="s">
        <v>2445</v>
      </c>
      <c r="S1377" t="s">
        <v>49</v>
      </c>
      <c r="T1377" t="s">
        <v>2167</v>
      </c>
      <c r="U1377" t="s">
        <v>51</v>
      </c>
      <c r="V1377">
        <v>0</v>
      </c>
      <c r="W1377">
        <v>-1</v>
      </c>
      <c r="X1377">
        <v>-1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</row>
    <row r="1378" spans="1:33" x14ac:dyDescent="0.25">
      <c r="A1378" t="s">
        <v>3963</v>
      </c>
      <c r="B1378" t="s">
        <v>2162</v>
      </c>
      <c r="C1378" t="s">
        <v>1337</v>
      </c>
      <c r="D1378" t="s">
        <v>3646</v>
      </c>
      <c r="E1378" t="s">
        <v>1261</v>
      </c>
      <c r="F1378" t="s">
        <v>1262</v>
      </c>
      <c r="G1378" t="s">
        <v>1019</v>
      </c>
      <c r="H1378" t="s">
        <v>1262</v>
      </c>
      <c r="I1378" t="s">
        <v>1569</v>
      </c>
      <c r="J1378" t="s">
        <v>630</v>
      </c>
      <c r="K1378" t="s">
        <v>2442</v>
      </c>
      <c r="L1378" t="s">
        <v>1264</v>
      </c>
      <c r="M1378" t="s">
        <v>1019</v>
      </c>
      <c r="N1378" t="s">
        <v>1570</v>
      </c>
      <c r="O1378" t="s">
        <v>1571</v>
      </c>
      <c r="P1378" t="s">
        <v>1343</v>
      </c>
      <c r="Q1378" t="s">
        <v>47</v>
      </c>
      <c r="R1378" t="s">
        <v>2445</v>
      </c>
      <c r="S1378" t="s">
        <v>49</v>
      </c>
      <c r="T1378" t="s">
        <v>2167</v>
      </c>
      <c r="U1378" t="s">
        <v>51</v>
      </c>
      <c r="V1378">
        <v>-20</v>
      </c>
      <c r="W1378">
        <v>-10</v>
      </c>
      <c r="X1378">
        <v>-10</v>
      </c>
      <c r="Y1378">
        <v>-16</v>
      </c>
      <c r="Z1378">
        <v>-16</v>
      </c>
      <c r="AA1378">
        <v>-16</v>
      </c>
      <c r="AB1378">
        <v>-16</v>
      </c>
      <c r="AC1378">
        <v>-16</v>
      </c>
      <c r="AD1378">
        <v>-16</v>
      </c>
      <c r="AE1378">
        <v>-16</v>
      </c>
      <c r="AF1378">
        <v>-16</v>
      </c>
      <c r="AG1378">
        <v>-16</v>
      </c>
    </row>
    <row r="1379" spans="1:33" x14ac:dyDescent="0.25">
      <c r="A1379" t="s">
        <v>3963</v>
      </c>
      <c r="B1379" t="s">
        <v>2162</v>
      </c>
      <c r="C1379" t="s">
        <v>1337</v>
      </c>
      <c r="D1379" t="s">
        <v>3646</v>
      </c>
      <c r="E1379" t="s">
        <v>1572</v>
      </c>
      <c r="F1379" t="s">
        <v>1573</v>
      </c>
      <c r="G1379" t="s">
        <v>1019</v>
      </c>
      <c r="H1379" t="s">
        <v>1573</v>
      </c>
      <c r="I1379" t="s">
        <v>1574</v>
      </c>
      <c r="J1379" t="s">
        <v>1466</v>
      </c>
      <c r="K1379" t="s">
        <v>2442</v>
      </c>
      <c r="L1379" t="s">
        <v>1575</v>
      </c>
      <c r="M1379" t="s">
        <v>1019</v>
      </c>
      <c r="N1379" t="s">
        <v>1576</v>
      </c>
      <c r="O1379" t="s">
        <v>1577</v>
      </c>
      <c r="P1379" t="s">
        <v>1343</v>
      </c>
      <c r="Q1379" t="s">
        <v>47</v>
      </c>
      <c r="R1379" t="s">
        <v>2445</v>
      </c>
      <c r="S1379" t="s">
        <v>49</v>
      </c>
      <c r="T1379" t="s">
        <v>2167</v>
      </c>
      <c r="U1379" t="s">
        <v>51</v>
      </c>
      <c r="V1379">
        <v>-1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</row>
    <row r="1380" spans="1:33" x14ac:dyDescent="0.25">
      <c r="A1380" t="s">
        <v>3963</v>
      </c>
      <c r="B1380" t="s">
        <v>2162</v>
      </c>
      <c r="C1380" t="s">
        <v>1337</v>
      </c>
      <c r="D1380" t="s">
        <v>3646</v>
      </c>
      <c r="E1380" t="s">
        <v>1572</v>
      </c>
      <c r="F1380" t="s">
        <v>1573</v>
      </c>
      <c r="G1380" t="s">
        <v>1019</v>
      </c>
      <c r="H1380" t="s">
        <v>1573</v>
      </c>
      <c r="I1380" t="s">
        <v>1574</v>
      </c>
      <c r="J1380" t="s">
        <v>1466</v>
      </c>
      <c r="K1380" t="s">
        <v>2479</v>
      </c>
      <c r="L1380" t="s">
        <v>1575</v>
      </c>
      <c r="M1380" t="s">
        <v>1019</v>
      </c>
      <c r="N1380" t="s">
        <v>1576</v>
      </c>
      <c r="O1380" t="s">
        <v>1577</v>
      </c>
      <c r="P1380" t="s">
        <v>1343</v>
      </c>
      <c r="Q1380" t="s">
        <v>47</v>
      </c>
      <c r="R1380" t="s">
        <v>2480</v>
      </c>
      <c r="S1380" t="s">
        <v>49</v>
      </c>
      <c r="T1380" t="s">
        <v>2191</v>
      </c>
      <c r="U1380" t="s">
        <v>51</v>
      </c>
      <c r="V1380">
        <v>-146</v>
      </c>
      <c r="W1380">
        <v>-138</v>
      </c>
      <c r="X1380">
        <v>-137</v>
      </c>
      <c r="Y1380">
        <v>-139</v>
      </c>
      <c r="Z1380">
        <v>-142</v>
      </c>
      <c r="AA1380">
        <v>-145</v>
      </c>
      <c r="AB1380">
        <v>-148</v>
      </c>
      <c r="AC1380">
        <v>-151</v>
      </c>
      <c r="AD1380">
        <v>-154</v>
      </c>
      <c r="AE1380">
        <v>-157</v>
      </c>
      <c r="AF1380">
        <v>-160</v>
      </c>
      <c r="AG1380">
        <v>-164</v>
      </c>
    </row>
    <row r="1381" spans="1:33" x14ac:dyDescent="0.25">
      <c r="A1381" t="s">
        <v>3963</v>
      </c>
      <c r="B1381" t="s">
        <v>2162</v>
      </c>
      <c r="C1381" t="s">
        <v>1337</v>
      </c>
      <c r="D1381" t="s">
        <v>3646</v>
      </c>
      <c r="E1381" t="s">
        <v>1572</v>
      </c>
      <c r="F1381" t="s">
        <v>1573</v>
      </c>
      <c r="G1381" t="s">
        <v>1019</v>
      </c>
      <c r="H1381" t="s">
        <v>1573</v>
      </c>
      <c r="I1381" t="s">
        <v>1578</v>
      </c>
      <c r="J1381" t="s">
        <v>1466</v>
      </c>
      <c r="K1381" t="s">
        <v>2442</v>
      </c>
      <c r="L1381" t="s">
        <v>1575</v>
      </c>
      <c r="M1381" t="s">
        <v>1019</v>
      </c>
      <c r="N1381" t="s">
        <v>1579</v>
      </c>
      <c r="O1381" t="s">
        <v>1580</v>
      </c>
      <c r="P1381" t="s">
        <v>1343</v>
      </c>
      <c r="Q1381" t="s">
        <v>47</v>
      </c>
      <c r="R1381" t="s">
        <v>2445</v>
      </c>
      <c r="S1381" t="s">
        <v>181</v>
      </c>
      <c r="T1381" t="s">
        <v>2167</v>
      </c>
      <c r="U1381" t="s">
        <v>51</v>
      </c>
      <c r="V1381">
        <v>-1139</v>
      </c>
      <c r="W1381">
        <v>-1080</v>
      </c>
      <c r="X1381">
        <v>-377</v>
      </c>
      <c r="Y1381">
        <v>-58</v>
      </c>
      <c r="Z1381">
        <v>-59</v>
      </c>
      <c r="AA1381">
        <v>-61</v>
      </c>
      <c r="AB1381">
        <v>-64</v>
      </c>
      <c r="AC1381">
        <v>-66</v>
      </c>
      <c r="AD1381">
        <v>-69</v>
      </c>
      <c r="AE1381">
        <v>-73</v>
      </c>
      <c r="AF1381">
        <v>-76</v>
      </c>
      <c r="AG1381">
        <v>-80</v>
      </c>
    </row>
    <row r="1382" spans="1:33" x14ac:dyDescent="0.25">
      <c r="A1382" t="s">
        <v>3963</v>
      </c>
      <c r="B1382" t="s">
        <v>2162</v>
      </c>
      <c r="C1382" t="s">
        <v>1337</v>
      </c>
      <c r="D1382" t="s">
        <v>3646</v>
      </c>
      <c r="E1382" t="s">
        <v>1572</v>
      </c>
      <c r="F1382" t="s">
        <v>1573</v>
      </c>
      <c r="G1382" t="s">
        <v>1019</v>
      </c>
      <c r="H1382" t="s">
        <v>1573</v>
      </c>
      <c r="I1382" t="s">
        <v>1578</v>
      </c>
      <c r="J1382" t="s">
        <v>1466</v>
      </c>
      <c r="K1382" t="s">
        <v>2479</v>
      </c>
      <c r="L1382" t="s">
        <v>1575</v>
      </c>
      <c r="M1382" t="s">
        <v>1019</v>
      </c>
      <c r="N1382" t="s">
        <v>1579</v>
      </c>
      <c r="O1382" t="s">
        <v>1580</v>
      </c>
      <c r="P1382" t="s">
        <v>1343</v>
      </c>
      <c r="Q1382" t="s">
        <v>47</v>
      </c>
      <c r="R1382" t="s">
        <v>2480</v>
      </c>
      <c r="S1382" t="s">
        <v>49</v>
      </c>
      <c r="T1382" t="s">
        <v>2191</v>
      </c>
      <c r="U1382" t="s">
        <v>51</v>
      </c>
      <c r="V1382">
        <v>-888</v>
      </c>
      <c r="W1382">
        <v>-2120</v>
      </c>
      <c r="X1382">
        <v>-2319</v>
      </c>
      <c r="Y1382">
        <v>-712</v>
      </c>
      <c r="Z1382">
        <v>-961</v>
      </c>
      <c r="AA1382">
        <v>-1042</v>
      </c>
      <c r="AB1382">
        <v>-1061</v>
      </c>
      <c r="AC1382">
        <v>-1146</v>
      </c>
      <c r="AD1382">
        <v>-1310</v>
      </c>
      <c r="AE1382">
        <v>-1376</v>
      </c>
      <c r="AF1382">
        <v>-1440</v>
      </c>
      <c r="AG1382">
        <v>-1488</v>
      </c>
    </row>
    <row r="1383" spans="1:33" x14ac:dyDescent="0.25">
      <c r="A1383" t="s">
        <v>3963</v>
      </c>
      <c r="B1383" t="s">
        <v>2162</v>
      </c>
      <c r="C1383" t="s">
        <v>1337</v>
      </c>
      <c r="D1383" t="s">
        <v>3646</v>
      </c>
      <c r="E1383" t="s">
        <v>1572</v>
      </c>
      <c r="F1383" t="s">
        <v>1573</v>
      </c>
      <c r="G1383" t="s">
        <v>1019</v>
      </c>
      <c r="H1383" t="s">
        <v>1573</v>
      </c>
      <c r="I1383" t="s">
        <v>1578</v>
      </c>
      <c r="J1383" t="s">
        <v>1466</v>
      </c>
      <c r="K1383" t="s">
        <v>2479</v>
      </c>
      <c r="L1383" t="s">
        <v>1575</v>
      </c>
      <c r="M1383" t="s">
        <v>1019</v>
      </c>
      <c r="N1383" t="s">
        <v>1579</v>
      </c>
      <c r="O1383" t="s">
        <v>1580</v>
      </c>
      <c r="P1383" t="s">
        <v>1343</v>
      </c>
      <c r="Q1383" t="s">
        <v>47</v>
      </c>
      <c r="R1383" t="s">
        <v>2480</v>
      </c>
      <c r="S1383" t="s">
        <v>181</v>
      </c>
      <c r="T1383" t="s">
        <v>2191</v>
      </c>
      <c r="U1383" t="s">
        <v>51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-500</v>
      </c>
      <c r="AC1383">
        <v>-500</v>
      </c>
      <c r="AD1383">
        <v>-500</v>
      </c>
      <c r="AE1383">
        <v>-500</v>
      </c>
      <c r="AF1383">
        <v>-400</v>
      </c>
      <c r="AG1383">
        <v>-400</v>
      </c>
    </row>
    <row r="1384" spans="1:33" x14ac:dyDescent="0.25">
      <c r="A1384" t="s">
        <v>3963</v>
      </c>
      <c r="B1384" t="s">
        <v>2162</v>
      </c>
      <c r="C1384" t="s">
        <v>1337</v>
      </c>
      <c r="D1384" t="s">
        <v>3646</v>
      </c>
      <c r="E1384" t="s">
        <v>1572</v>
      </c>
      <c r="F1384" t="s">
        <v>1573</v>
      </c>
      <c r="G1384" t="s">
        <v>1019</v>
      </c>
      <c r="H1384" t="s">
        <v>1573</v>
      </c>
      <c r="I1384" t="s">
        <v>1581</v>
      </c>
      <c r="J1384" t="s">
        <v>1466</v>
      </c>
      <c r="K1384" t="s">
        <v>2442</v>
      </c>
      <c r="L1384" t="s">
        <v>1575</v>
      </c>
      <c r="M1384" t="s">
        <v>1019</v>
      </c>
      <c r="N1384" t="s">
        <v>1582</v>
      </c>
      <c r="O1384" t="s">
        <v>1583</v>
      </c>
      <c r="P1384" t="s">
        <v>1343</v>
      </c>
      <c r="Q1384" t="s">
        <v>47</v>
      </c>
      <c r="R1384" t="s">
        <v>2445</v>
      </c>
      <c r="S1384" t="s">
        <v>49</v>
      </c>
      <c r="T1384" t="s">
        <v>2167</v>
      </c>
      <c r="U1384" t="s">
        <v>51</v>
      </c>
      <c r="V1384">
        <v>-707</v>
      </c>
      <c r="W1384">
        <v>-26</v>
      </c>
      <c r="X1384">
        <v>-28</v>
      </c>
      <c r="Y1384">
        <v>-28</v>
      </c>
      <c r="Z1384">
        <v>-28</v>
      </c>
      <c r="AA1384">
        <v>-28</v>
      </c>
      <c r="AB1384">
        <v>-28</v>
      </c>
      <c r="AC1384">
        <v>-28</v>
      </c>
      <c r="AD1384">
        <v>-28</v>
      </c>
      <c r="AE1384">
        <v>-28</v>
      </c>
      <c r="AF1384">
        <v>-28</v>
      </c>
      <c r="AG1384">
        <v>-28</v>
      </c>
    </row>
    <row r="1385" spans="1:33" x14ac:dyDescent="0.25">
      <c r="A1385" t="s">
        <v>3963</v>
      </c>
      <c r="B1385" t="s">
        <v>2162</v>
      </c>
      <c r="C1385" t="s">
        <v>1337</v>
      </c>
      <c r="D1385" t="s">
        <v>3646</v>
      </c>
      <c r="E1385" t="s">
        <v>1572</v>
      </c>
      <c r="F1385" t="s">
        <v>1573</v>
      </c>
      <c r="G1385" t="s">
        <v>1019</v>
      </c>
      <c r="H1385" t="s">
        <v>1573</v>
      </c>
      <c r="I1385" t="s">
        <v>2601</v>
      </c>
      <c r="J1385" t="s">
        <v>1466</v>
      </c>
      <c r="K1385" t="s">
        <v>2442</v>
      </c>
      <c r="L1385" t="s">
        <v>1575</v>
      </c>
      <c r="M1385" t="s">
        <v>1019</v>
      </c>
      <c r="N1385" t="s">
        <v>2602</v>
      </c>
      <c r="O1385" t="s">
        <v>2603</v>
      </c>
      <c r="P1385" t="s">
        <v>1343</v>
      </c>
      <c r="Q1385" t="s">
        <v>47</v>
      </c>
      <c r="R1385" t="s">
        <v>2445</v>
      </c>
      <c r="S1385" t="s">
        <v>49</v>
      </c>
      <c r="T1385" t="s">
        <v>2167</v>
      </c>
      <c r="U1385" t="s">
        <v>51</v>
      </c>
      <c r="V1385">
        <v>-2</v>
      </c>
      <c r="W1385">
        <v>-2</v>
      </c>
      <c r="X1385">
        <v>-2</v>
      </c>
      <c r="Y1385">
        <v>-2</v>
      </c>
      <c r="Z1385">
        <v>-2</v>
      </c>
      <c r="AA1385">
        <v>-2</v>
      </c>
      <c r="AB1385">
        <v>-2</v>
      </c>
      <c r="AC1385">
        <v>-2</v>
      </c>
      <c r="AD1385">
        <v>-2</v>
      </c>
      <c r="AE1385">
        <v>-2</v>
      </c>
      <c r="AF1385">
        <v>-2</v>
      </c>
      <c r="AG1385">
        <v>-2</v>
      </c>
    </row>
    <row r="1386" spans="1:33" x14ac:dyDescent="0.25">
      <c r="A1386" t="s">
        <v>3963</v>
      </c>
      <c r="B1386" t="s">
        <v>2162</v>
      </c>
      <c r="C1386" t="s">
        <v>1337</v>
      </c>
      <c r="D1386" t="s">
        <v>3646</v>
      </c>
      <c r="E1386" t="s">
        <v>1284</v>
      </c>
      <c r="F1386" t="s">
        <v>1285</v>
      </c>
      <c r="G1386" t="s">
        <v>1019</v>
      </c>
      <c r="H1386" t="s">
        <v>1285</v>
      </c>
      <c r="I1386" t="s">
        <v>1584</v>
      </c>
      <c r="J1386" t="s">
        <v>1287</v>
      </c>
      <c r="K1386" t="s">
        <v>2442</v>
      </c>
      <c r="L1386" t="s">
        <v>1288</v>
      </c>
      <c r="M1386" t="s">
        <v>1019</v>
      </c>
      <c r="N1386" t="s">
        <v>1585</v>
      </c>
      <c r="O1386" t="s">
        <v>1586</v>
      </c>
      <c r="P1386" t="s">
        <v>1343</v>
      </c>
      <c r="Q1386" t="s">
        <v>47</v>
      </c>
      <c r="R1386" t="s">
        <v>2445</v>
      </c>
      <c r="S1386" t="s">
        <v>49</v>
      </c>
      <c r="T1386" t="s">
        <v>2167</v>
      </c>
      <c r="U1386" t="s">
        <v>51</v>
      </c>
      <c r="V1386">
        <v>-75724</v>
      </c>
      <c r="W1386">
        <v>-69369</v>
      </c>
      <c r="X1386">
        <v>-67287</v>
      </c>
      <c r="Y1386">
        <v>-68236</v>
      </c>
      <c r="Z1386">
        <v>-68958</v>
      </c>
      <c r="AA1386">
        <v>-69057</v>
      </c>
      <c r="AB1386">
        <v>-68984</v>
      </c>
      <c r="AC1386">
        <v>-69272</v>
      </c>
      <c r="AD1386">
        <v>-69739</v>
      </c>
      <c r="AE1386">
        <v>-70019</v>
      </c>
      <c r="AF1386">
        <v>-70115</v>
      </c>
      <c r="AG1386">
        <v>-70525</v>
      </c>
    </row>
    <row r="1387" spans="1:33" x14ac:dyDescent="0.25">
      <c r="A1387" t="s">
        <v>3963</v>
      </c>
      <c r="B1387" t="s">
        <v>2162</v>
      </c>
      <c r="C1387" t="s">
        <v>1337</v>
      </c>
      <c r="D1387" t="s">
        <v>3646</v>
      </c>
      <c r="E1387" t="s">
        <v>1294</v>
      </c>
      <c r="F1387" t="s">
        <v>1295</v>
      </c>
      <c r="G1387" t="s">
        <v>1019</v>
      </c>
      <c r="H1387" t="s">
        <v>1295</v>
      </c>
      <c r="I1387" t="s">
        <v>2604</v>
      </c>
      <c r="J1387" t="s">
        <v>832</v>
      </c>
      <c r="K1387" t="s">
        <v>2442</v>
      </c>
      <c r="L1387" t="s">
        <v>1297</v>
      </c>
      <c r="M1387" t="s">
        <v>1019</v>
      </c>
      <c r="N1387" t="s">
        <v>2605</v>
      </c>
      <c r="O1387" t="s">
        <v>2606</v>
      </c>
      <c r="P1387" t="s">
        <v>1343</v>
      </c>
      <c r="Q1387" t="s">
        <v>47</v>
      </c>
      <c r="R1387" t="s">
        <v>2445</v>
      </c>
      <c r="S1387" t="s">
        <v>49</v>
      </c>
      <c r="T1387" t="s">
        <v>2167</v>
      </c>
      <c r="U1387" t="s">
        <v>51</v>
      </c>
      <c r="V1387">
        <v>-6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</row>
    <row r="1388" spans="1:33" x14ac:dyDescent="0.25">
      <c r="A1388" t="s">
        <v>3963</v>
      </c>
      <c r="B1388" t="s">
        <v>2162</v>
      </c>
      <c r="C1388" t="s">
        <v>1337</v>
      </c>
      <c r="D1388" t="s">
        <v>3646</v>
      </c>
      <c r="E1388" t="s">
        <v>1294</v>
      </c>
      <c r="F1388" t="s">
        <v>1295</v>
      </c>
      <c r="G1388" t="s">
        <v>1019</v>
      </c>
      <c r="H1388" t="s">
        <v>1295</v>
      </c>
      <c r="I1388" t="s">
        <v>2607</v>
      </c>
      <c r="J1388" t="s">
        <v>829</v>
      </c>
      <c r="K1388" t="s">
        <v>2442</v>
      </c>
      <c r="L1388" t="s">
        <v>1297</v>
      </c>
      <c r="M1388" t="s">
        <v>1019</v>
      </c>
      <c r="N1388" t="s">
        <v>2608</v>
      </c>
      <c r="O1388" t="s">
        <v>2609</v>
      </c>
      <c r="P1388" t="s">
        <v>1343</v>
      </c>
      <c r="Q1388" t="s">
        <v>47</v>
      </c>
      <c r="R1388" t="s">
        <v>2445</v>
      </c>
      <c r="S1388" t="s">
        <v>49</v>
      </c>
      <c r="T1388" t="s">
        <v>2167</v>
      </c>
      <c r="U1388" t="s">
        <v>51</v>
      </c>
      <c r="V1388">
        <v>-16</v>
      </c>
      <c r="W1388">
        <v>-18</v>
      </c>
      <c r="X1388">
        <v>-12</v>
      </c>
      <c r="Y1388">
        <v>-12</v>
      </c>
      <c r="Z1388">
        <v>-12</v>
      </c>
      <c r="AA1388">
        <v>-12</v>
      </c>
      <c r="AB1388">
        <v>-12</v>
      </c>
      <c r="AC1388">
        <v>-12</v>
      </c>
      <c r="AD1388">
        <v>-13</v>
      </c>
      <c r="AE1388">
        <v>-13</v>
      </c>
      <c r="AF1388">
        <v>-14</v>
      </c>
      <c r="AG1388">
        <v>-14</v>
      </c>
    </row>
    <row r="1389" spans="1:33" x14ac:dyDescent="0.25">
      <c r="A1389" t="s">
        <v>3963</v>
      </c>
      <c r="B1389" t="s">
        <v>2162</v>
      </c>
      <c r="C1389" t="s">
        <v>1337</v>
      </c>
      <c r="D1389" t="s">
        <v>3646</v>
      </c>
      <c r="E1389" t="s">
        <v>1587</v>
      </c>
      <c r="F1389" t="s">
        <v>1588</v>
      </c>
      <c r="G1389" t="s">
        <v>1019</v>
      </c>
      <c r="H1389" t="s">
        <v>1588</v>
      </c>
      <c r="I1389" t="s">
        <v>1589</v>
      </c>
      <c r="J1389" t="s">
        <v>468</v>
      </c>
      <c r="K1389" t="s">
        <v>2442</v>
      </c>
      <c r="L1389" t="s">
        <v>1590</v>
      </c>
      <c r="M1389" t="s">
        <v>1019</v>
      </c>
      <c r="N1389" t="s">
        <v>1591</v>
      </c>
      <c r="O1389" t="s">
        <v>1592</v>
      </c>
      <c r="P1389" t="s">
        <v>1343</v>
      </c>
      <c r="Q1389" t="s">
        <v>47</v>
      </c>
      <c r="R1389" t="s">
        <v>2445</v>
      </c>
      <c r="S1389" t="s">
        <v>49</v>
      </c>
      <c r="T1389" t="s">
        <v>2167</v>
      </c>
      <c r="U1389" t="s">
        <v>51</v>
      </c>
      <c r="V1389">
        <v>-55265</v>
      </c>
      <c r="W1389">
        <v>-55880</v>
      </c>
      <c r="X1389">
        <v>-54149</v>
      </c>
      <c r="Y1389">
        <v>-54351</v>
      </c>
      <c r="Z1389">
        <v>-54374</v>
      </c>
      <c r="AA1389">
        <v>-53918</v>
      </c>
      <c r="AB1389">
        <v>-54238</v>
      </c>
      <c r="AC1389">
        <v>-54390</v>
      </c>
      <c r="AD1389">
        <v>-54019</v>
      </c>
      <c r="AE1389">
        <v>-54130</v>
      </c>
      <c r="AF1389">
        <v>-54011</v>
      </c>
      <c r="AG1389">
        <v>-54273</v>
      </c>
    </row>
    <row r="1390" spans="1:33" x14ac:dyDescent="0.25">
      <c r="A1390" t="s">
        <v>3963</v>
      </c>
      <c r="B1390" t="s">
        <v>2162</v>
      </c>
      <c r="C1390" t="s">
        <v>1337</v>
      </c>
      <c r="D1390" t="s">
        <v>3645</v>
      </c>
      <c r="E1390" t="s">
        <v>35</v>
      </c>
      <c r="F1390" t="s">
        <v>36</v>
      </c>
      <c r="G1390" t="s">
        <v>52</v>
      </c>
      <c r="H1390" t="s">
        <v>53</v>
      </c>
      <c r="I1390" t="s">
        <v>2610</v>
      </c>
      <c r="J1390" t="s">
        <v>1606</v>
      </c>
      <c r="K1390" t="s">
        <v>2327</v>
      </c>
      <c r="L1390" t="s">
        <v>42</v>
      </c>
      <c r="M1390" t="s">
        <v>52</v>
      </c>
      <c r="N1390" t="s">
        <v>2611</v>
      </c>
      <c r="O1390" t="s">
        <v>2612</v>
      </c>
      <c r="P1390" t="s">
        <v>1343</v>
      </c>
      <c r="Q1390" t="s">
        <v>47</v>
      </c>
      <c r="R1390" t="s">
        <v>1314</v>
      </c>
      <c r="S1390" t="s">
        <v>49</v>
      </c>
      <c r="T1390" t="s">
        <v>2167</v>
      </c>
      <c r="U1390" t="s">
        <v>1316</v>
      </c>
      <c r="V1390">
        <v>-2</v>
      </c>
      <c r="W1390">
        <v>-2</v>
      </c>
      <c r="X1390">
        <v>-2</v>
      </c>
      <c r="Y1390">
        <v>-2</v>
      </c>
      <c r="Z1390">
        <v>-2</v>
      </c>
      <c r="AA1390">
        <v>-2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</row>
    <row r="1391" spans="1:33" x14ac:dyDescent="0.25">
      <c r="A1391" t="s">
        <v>3963</v>
      </c>
      <c r="B1391" t="s">
        <v>2162</v>
      </c>
      <c r="C1391" t="s">
        <v>1337</v>
      </c>
      <c r="D1391" t="s">
        <v>3645</v>
      </c>
      <c r="E1391" t="s">
        <v>35</v>
      </c>
      <c r="F1391" t="s">
        <v>36</v>
      </c>
      <c r="G1391" t="s">
        <v>52</v>
      </c>
      <c r="H1391" t="s">
        <v>53</v>
      </c>
      <c r="I1391" t="s">
        <v>2613</v>
      </c>
      <c r="J1391" t="s">
        <v>40</v>
      </c>
      <c r="K1391" t="s">
        <v>2327</v>
      </c>
      <c r="L1391" t="s">
        <v>42</v>
      </c>
      <c r="M1391" t="s">
        <v>52</v>
      </c>
      <c r="N1391" t="s">
        <v>2614</v>
      </c>
      <c r="O1391" t="s">
        <v>2615</v>
      </c>
      <c r="P1391" t="s">
        <v>1343</v>
      </c>
      <c r="Q1391" t="s">
        <v>47</v>
      </c>
      <c r="R1391" t="s">
        <v>1314</v>
      </c>
      <c r="S1391" t="s">
        <v>49</v>
      </c>
      <c r="T1391" t="s">
        <v>2167</v>
      </c>
      <c r="U1391" t="s">
        <v>1316</v>
      </c>
      <c r="V1391">
        <v>0</v>
      </c>
      <c r="W1391">
        <v>-1</v>
      </c>
      <c r="X1391">
        <v>-1</v>
      </c>
      <c r="Y1391">
        <v>-1</v>
      </c>
      <c r="Z1391">
        <v>-1</v>
      </c>
      <c r="AA1391">
        <v>-1</v>
      </c>
      <c r="AB1391">
        <v>-1</v>
      </c>
      <c r="AC1391">
        <v>-1</v>
      </c>
      <c r="AD1391">
        <v>-1</v>
      </c>
      <c r="AE1391">
        <v>-1</v>
      </c>
      <c r="AF1391">
        <v>-1</v>
      </c>
      <c r="AG1391">
        <v>-1</v>
      </c>
    </row>
    <row r="1392" spans="1:33" x14ac:dyDescent="0.25">
      <c r="A1392" t="s">
        <v>3963</v>
      </c>
      <c r="B1392" t="s">
        <v>2162</v>
      </c>
      <c r="C1392" t="s">
        <v>1337</v>
      </c>
      <c r="D1392" t="s">
        <v>3645</v>
      </c>
      <c r="E1392" t="s">
        <v>35</v>
      </c>
      <c r="F1392" t="s">
        <v>36</v>
      </c>
      <c r="G1392" t="s">
        <v>63</v>
      </c>
      <c r="H1392" t="s">
        <v>64</v>
      </c>
      <c r="I1392" t="s">
        <v>2616</v>
      </c>
      <c r="J1392" t="s">
        <v>66</v>
      </c>
      <c r="K1392" t="s">
        <v>2327</v>
      </c>
      <c r="L1392" t="s">
        <v>42</v>
      </c>
      <c r="M1392" t="s">
        <v>63</v>
      </c>
      <c r="N1392" t="s">
        <v>2617</v>
      </c>
      <c r="O1392" t="s">
        <v>2618</v>
      </c>
      <c r="P1392" t="s">
        <v>1343</v>
      </c>
      <c r="Q1392" t="s">
        <v>47</v>
      </c>
      <c r="R1392" t="s">
        <v>1314</v>
      </c>
      <c r="S1392" t="s">
        <v>49</v>
      </c>
      <c r="T1392" t="s">
        <v>2167</v>
      </c>
      <c r="U1392" t="s">
        <v>1316</v>
      </c>
      <c r="V1392">
        <v>-6</v>
      </c>
      <c r="W1392">
        <v>-7</v>
      </c>
      <c r="X1392">
        <v>-8</v>
      </c>
      <c r="Y1392">
        <v>-9</v>
      </c>
      <c r="Z1392">
        <v>-9</v>
      </c>
      <c r="AA1392">
        <v>-10</v>
      </c>
      <c r="AB1392">
        <v>-11</v>
      </c>
      <c r="AC1392">
        <v>-12</v>
      </c>
      <c r="AD1392">
        <v>-14</v>
      </c>
      <c r="AE1392">
        <v>-15</v>
      </c>
      <c r="AF1392">
        <v>-16</v>
      </c>
      <c r="AG1392">
        <v>-18</v>
      </c>
    </row>
    <row r="1393" spans="1:33" x14ac:dyDescent="0.25">
      <c r="A1393" t="s">
        <v>3963</v>
      </c>
      <c r="B1393" t="s">
        <v>2162</v>
      </c>
      <c r="C1393" t="s">
        <v>1337</v>
      </c>
      <c r="D1393" t="s">
        <v>3645</v>
      </c>
      <c r="E1393" t="s">
        <v>35</v>
      </c>
      <c r="F1393" t="s">
        <v>36</v>
      </c>
      <c r="G1393" t="s">
        <v>63</v>
      </c>
      <c r="H1393" t="s">
        <v>64</v>
      </c>
      <c r="I1393" t="s">
        <v>2619</v>
      </c>
      <c r="J1393" t="s">
        <v>1948</v>
      </c>
      <c r="K1393" t="s">
        <v>2327</v>
      </c>
      <c r="L1393" t="s">
        <v>42</v>
      </c>
      <c r="M1393" t="s">
        <v>63</v>
      </c>
      <c r="N1393" t="s">
        <v>2620</v>
      </c>
      <c r="O1393" t="s">
        <v>2621</v>
      </c>
      <c r="P1393" t="s">
        <v>1459</v>
      </c>
      <c r="Q1393" t="s">
        <v>47</v>
      </c>
      <c r="R1393" t="s">
        <v>1314</v>
      </c>
      <c r="S1393" t="s">
        <v>49</v>
      </c>
      <c r="T1393" t="s">
        <v>2167</v>
      </c>
      <c r="U1393" t="s">
        <v>1316</v>
      </c>
      <c r="V1393">
        <v>0</v>
      </c>
      <c r="W1393">
        <v>-1</v>
      </c>
      <c r="X1393">
        <v>-1</v>
      </c>
      <c r="Y1393">
        <v>-1</v>
      </c>
      <c r="Z1393">
        <v>-1</v>
      </c>
      <c r="AA1393">
        <v>-1</v>
      </c>
      <c r="AB1393">
        <v>-1</v>
      </c>
      <c r="AC1393">
        <v>-1</v>
      </c>
      <c r="AD1393">
        <v>-1</v>
      </c>
      <c r="AE1393">
        <v>-1</v>
      </c>
      <c r="AF1393">
        <v>-1</v>
      </c>
      <c r="AG1393">
        <v>-1</v>
      </c>
    </row>
    <row r="1394" spans="1:33" x14ac:dyDescent="0.25">
      <c r="A1394" t="s">
        <v>3963</v>
      </c>
      <c r="B1394" t="s">
        <v>2162</v>
      </c>
      <c r="C1394" t="s">
        <v>1337</v>
      </c>
      <c r="D1394" t="s">
        <v>3645</v>
      </c>
      <c r="E1394" t="s">
        <v>35</v>
      </c>
      <c r="F1394" t="s">
        <v>36</v>
      </c>
      <c r="G1394" t="s">
        <v>63</v>
      </c>
      <c r="H1394" t="s">
        <v>64</v>
      </c>
      <c r="I1394" t="s">
        <v>2622</v>
      </c>
      <c r="J1394" t="s">
        <v>66</v>
      </c>
      <c r="K1394" t="s">
        <v>2327</v>
      </c>
      <c r="L1394" t="s">
        <v>42</v>
      </c>
      <c r="M1394" t="s">
        <v>63</v>
      </c>
      <c r="N1394" t="s">
        <v>2623</v>
      </c>
      <c r="O1394" t="s">
        <v>2624</v>
      </c>
      <c r="P1394" t="s">
        <v>1343</v>
      </c>
      <c r="Q1394" t="s">
        <v>47</v>
      </c>
      <c r="R1394" t="s">
        <v>1314</v>
      </c>
      <c r="S1394" t="s">
        <v>49</v>
      </c>
      <c r="T1394" t="s">
        <v>2167</v>
      </c>
      <c r="U1394" t="s">
        <v>1316</v>
      </c>
      <c r="V1394">
        <v>-4</v>
      </c>
      <c r="W1394">
        <v>-4</v>
      </c>
      <c r="X1394">
        <v>-4</v>
      </c>
      <c r="Y1394">
        <v>-4</v>
      </c>
      <c r="Z1394">
        <v>-4</v>
      </c>
      <c r="AA1394">
        <v>-4</v>
      </c>
      <c r="AB1394">
        <v>-4</v>
      </c>
      <c r="AC1394">
        <v>-4</v>
      </c>
      <c r="AD1394">
        <v>-4</v>
      </c>
      <c r="AE1394">
        <v>-4</v>
      </c>
      <c r="AF1394">
        <v>-4</v>
      </c>
      <c r="AG1394">
        <v>-4</v>
      </c>
    </row>
    <row r="1395" spans="1:33" x14ac:dyDescent="0.25">
      <c r="A1395" t="s">
        <v>3963</v>
      </c>
      <c r="B1395" t="s">
        <v>2162</v>
      </c>
      <c r="C1395" t="s">
        <v>1337</v>
      </c>
      <c r="D1395" t="s">
        <v>3645</v>
      </c>
      <c r="E1395" t="s">
        <v>35</v>
      </c>
      <c r="F1395" t="s">
        <v>36</v>
      </c>
      <c r="G1395" t="s">
        <v>63</v>
      </c>
      <c r="H1395" t="s">
        <v>64</v>
      </c>
      <c r="I1395" t="s">
        <v>2625</v>
      </c>
      <c r="J1395" t="s">
        <v>1458</v>
      </c>
      <c r="K1395" t="s">
        <v>2327</v>
      </c>
      <c r="L1395" t="s">
        <v>42</v>
      </c>
      <c r="M1395" t="s">
        <v>63</v>
      </c>
      <c r="N1395" t="s">
        <v>2626</v>
      </c>
      <c r="O1395" t="s">
        <v>2627</v>
      </c>
      <c r="P1395" t="s">
        <v>1459</v>
      </c>
      <c r="Q1395" t="s">
        <v>47</v>
      </c>
      <c r="R1395" t="s">
        <v>1314</v>
      </c>
      <c r="S1395" t="s">
        <v>49</v>
      </c>
      <c r="T1395" t="s">
        <v>2167</v>
      </c>
      <c r="U1395" t="s">
        <v>1316</v>
      </c>
      <c r="V1395">
        <v>-5</v>
      </c>
      <c r="W1395">
        <v>-5</v>
      </c>
      <c r="X1395">
        <v>-5</v>
      </c>
      <c r="Y1395">
        <v>-5</v>
      </c>
      <c r="Z1395">
        <v>-5</v>
      </c>
      <c r="AA1395">
        <v>-5</v>
      </c>
      <c r="AB1395">
        <v>-5</v>
      </c>
      <c r="AC1395">
        <v>-5</v>
      </c>
      <c r="AD1395">
        <v>-5</v>
      </c>
      <c r="AE1395">
        <v>-5</v>
      </c>
      <c r="AF1395">
        <v>-5</v>
      </c>
      <c r="AG1395">
        <v>-5</v>
      </c>
    </row>
    <row r="1396" spans="1:33" x14ac:dyDescent="0.25">
      <c r="A1396" t="s">
        <v>3963</v>
      </c>
      <c r="B1396" t="s">
        <v>2162</v>
      </c>
      <c r="C1396" t="s">
        <v>1337</v>
      </c>
      <c r="D1396" t="s">
        <v>3645</v>
      </c>
      <c r="E1396" t="s">
        <v>35</v>
      </c>
      <c r="F1396" t="s">
        <v>36</v>
      </c>
      <c r="G1396" t="s">
        <v>85</v>
      </c>
      <c r="H1396" t="s">
        <v>86</v>
      </c>
      <c r="I1396" t="s">
        <v>2628</v>
      </c>
      <c r="J1396" t="s">
        <v>40</v>
      </c>
      <c r="K1396" t="s">
        <v>2327</v>
      </c>
      <c r="L1396" t="s">
        <v>42</v>
      </c>
      <c r="M1396" t="s">
        <v>85</v>
      </c>
      <c r="N1396" t="s">
        <v>2629</v>
      </c>
      <c r="O1396" t="s">
        <v>2630</v>
      </c>
      <c r="P1396" t="s">
        <v>1343</v>
      </c>
      <c r="Q1396" t="s">
        <v>47</v>
      </c>
      <c r="R1396" t="s">
        <v>1314</v>
      </c>
      <c r="S1396" t="s">
        <v>49</v>
      </c>
      <c r="T1396" t="s">
        <v>2167</v>
      </c>
      <c r="U1396" t="s">
        <v>1316</v>
      </c>
      <c r="V1396">
        <v>-1</v>
      </c>
      <c r="W1396">
        <v>-3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</row>
    <row r="1397" spans="1:33" x14ac:dyDescent="0.25">
      <c r="A1397" t="s">
        <v>3963</v>
      </c>
      <c r="B1397" t="s">
        <v>2162</v>
      </c>
      <c r="C1397" t="s">
        <v>1337</v>
      </c>
      <c r="D1397" t="s">
        <v>3645</v>
      </c>
      <c r="E1397" t="s">
        <v>35</v>
      </c>
      <c r="F1397" t="s">
        <v>36</v>
      </c>
      <c r="G1397" t="s">
        <v>85</v>
      </c>
      <c r="H1397" t="s">
        <v>86</v>
      </c>
      <c r="I1397" t="s">
        <v>4173</v>
      </c>
      <c r="J1397" t="s">
        <v>40</v>
      </c>
      <c r="K1397" t="s">
        <v>2327</v>
      </c>
      <c r="L1397" t="s">
        <v>42</v>
      </c>
      <c r="M1397" t="s">
        <v>85</v>
      </c>
      <c r="N1397" t="s">
        <v>4174</v>
      </c>
      <c r="O1397" t="s">
        <v>4175</v>
      </c>
      <c r="P1397" t="s">
        <v>1343</v>
      </c>
      <c r="Q1397" t="s">
        <v>47</v>
      </c>
      <c r="R1397" t="s">
        <v>1314</v>
      </c>
      <c r="S1397" t="s">
        <v>49</v>
      </c>
      <c r="T1397" t="s">
        <v>2167</v>
      </c>
      <c r="U1397" t="s">
        <v>1316</v>
      </c>
      <c r="V1397">
        <v>-15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</row>
    <row r="1398" spans="1:33" x14ac:dyDescent="0.25">
      <c r="A1398" t="s">
        <v>3963</v>
      </c>
      <c r="B1398" t="s">
        <v>2162</v>
      </c>
      <c r="C1398" t="s">
        <v>1337</v>
      </c>
      <c r="D1398" t="s">
        <v>3645</v>
      </c>
      <c r="E1398" t="s">
        <v>35</v>
      </c>
      <c r="F1398" t="s">
        <v>36</v>
      </c>
      <c r="G1398" t="s">
        <v>85</v>
      </c>
      <c r="H1398" t="s">
        <v>86</v>
      </c>
      <c r="I1398" t="s">
        <v>2631</v>
      </c>
      <c r="J1398" t="s">
        <v>859</v>
      </c>
      <c r="K1398" t="s">
        <v>2327</v>
      </c>
      <c r="L1398" t="s">
        <v>42</v>
      </c>
      <c r="M1398" t="s">
        <v>85</v>
      </c>
      <c r="N1398" t="s">
        <v>2632</v>
      </c>
      <c r="O1398" t="s">
        <v>2633</v>
      </c>
      <c r="P1398" t="s">
        <v>1343</v>
      </c>
      <c r="Q1398" t="s">
        <v>47</v>
      </c>
      <c r="R1398" t="s">
        <v>1314</v>
      </c>
      <c r="S1398" t="s">
        <v>49</v>
      </c>
      <c r="T1398" t="s">
        <v>2167</v>
      </c>
      <c r="U1398" t="s">
        <v>1316</v>
      </c>
      <c r="V1398">
        <v>0</v>
      </c>
      <c r="W1398">
        <v>-1</v>
      </c>
      <c r="X1398">
        <v>-1</v>
      </c>
      <c r="Y1398">
        <v>-1</v>
      </c>
      <c r="Z1398">
        <v>-1</v>
      </c>
      <c r="AA1398">
        <v>-1</v>
      </c>
      <c r="AB1398">
        <v>-1</v>
      </c>
      <c r="AC1398">
        <v>-1</v>
      </c>
      <c r="AD1398">
        <v>-1</v>
      </c>
      <c r="AE1398">
        <v>-1</v>
      </c>
      <c r="AF1398">
        <v>-1</v>
      </c>
      <c r="AG1398">
        <v>-1</v>
      </c>
    </row>
    <row r="1399" spans="1:33" x14ac:dyDescent="0.25">
      <c r="A1399" t="s">
        <v>3963</v>
      </c>
      <c r="B1399" t="s">
        <v>2162</v>
      </c>
      <c r="C1399" t="s">
        <v>1337</v>
      </c>
      <c r="D1399" t="s">
        <v>3645</v>
      </c>
      <c r="E1399" t="s">
        <v>91</v>
      </c>
      <c r="F1399" t="s">
        <v>92</v>
      </c>
      <c r="G1399" t="s">
        <v>63</v>
      </c>
      <c r="H1399" t="s">
        <v>93</v>
      </c>
      <c r="I1399" t="s">
        <v>4176</v>
      </c>
      <c r="J1399" t="s">
        <v>1606</v>
      </c>
      <c r="K1399" t="s">
        <v>2327</v>
      </c>
      <c r="L1399" t="s">
        <v>96</v>
      </c>
      <c r="M1399" t="s">
        <v>63</v>
      </c>
      <c r="N1399" t="s">
        <v>2611</v>
      </c>
      <c r="O1399" t="s">
        <v>2612</v>
      </c>
      <c r="P1399" t="s">
        <v>1343</v>
      </c>
      <c r="Q1399" t="s">
        <v>47</v>
      </c>
      <c r="R1399" t="s">
        <v>1314</v>
      </c>
      <c r="S1399" t="s">
        <v>49</v>
      </c>
      <c r="T1399" t="s">
        <v>2167</v>
      </c>
      <c r="U1399" t="s">
        <v>1316</v>
      </c>
      <c r="V1399">
        <v>-2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</row>
    <row r="1400" spans="1:33" x14ac:dyDescent="0.25">
      <c r="A1400" t="s">
        <v>3963</v>
      </c>
      <c r="B1400" t="s">
        <v>2162</v>
      </c>
      <c r="C1400" t="s">
        <v>1337</v>
      </c>
      <c r="D1400" t="s">
        <v>3645</v>
      </c>
      <c r="E1400" t="s">
        <v>91</v>
      </c>
      <c r="F1400" t="s">
        <v>92</v>
      </c>
      <c r="G1400" t="s">
        <v>449</v>
      </c>
      <c r="H1400" t="s">
        <v>92</v>
      </c>
      <c r="I1400" t="s">
        <v>2634</v>
      </c>
      <c r="J1400" t="s">
        <v>95</v>
      </c>
      <c r="K1400" t="s">
        <v>2635</v>
      </c>
      <c r="L1400" t="s">
        <v>96</v>
      </c>
      <c r="M1400" t="s">
        <v>1019</v>
      </c>
      <c r="N1400" t="s">
        <v>2636</v>
      </c>
      <c r="O1400" t="s">
        <v>2637</v>
      </c>
      <c r="P1400" t="s">
        <v>1343</v>
      </c>
      <c r="Q1400" t="s">
        <v>47</v>
      </c>
      <c r="R1400" t="s">
        <v>2638</v>
      </c>
      <c r="S1400" t="s">
        <v>49</v>
      </c>
      <c r="T1400" t="s">
        <v>2167</v>
      </c>
      <c r="U1400" t="s">
        <v>1316</v>
      </c>
      <c r="V1400">
        <v>-155</v>
      </c>
      <c r="W1400">
        <v>-145</v>
      </c>
      <c r="X1400">
        <v>-145</v>
      </c>
      <c r="Y1400">
        <v>-145</v>
      </c>
      <c r="Z1400">
        <v>-145</v>
      </c>
      <c r="AA1400">
        <v>-145</v>
      </c>
      <c r="AB1400">
        <v>-145</v>
      </c>
      <c r="AC1400">
        <v>-145</v>
      </c>
      <c r="AD1400">
        <v>-145</v>
      </c>
      <c r="AE1400">
        <v>-145</v>
      </c>
      <c r="AF1400">
        <v>-145</v>
      </c>
      <c r="AG1400">
        <v>-145</v>
      </c>
    </row>
    <row r="1401" spans="1:33" x14ac:dyDescent="0.25">
      <c r="A1401" t="s">
        <v>3963</v>
      </c>
      <c r="B1401" t="s">
        <v>2162</v>
      </c>
      <c r="C1401" t="s">
        <v>1337</v>
      </c>
      <c r="D1401" t="s">
        <v>3645</v>
      </c>
      <c r="E1401" t="s">
        <v>103</v>
      </c>
      <c r="F1401" t="s">
        <v>104</v>
      </c>
      <c r="G1401" t="s">
        <v>1317</v>
      </c>
      <c r="H1401" t="s">
        <v>104</v>
      </c>
      <c r="I1401" t="s">
        <v>2639</v>
      </c>
      <c r="J1401" t="s">
        <v>178</v>
      </c>
      <c r="K1401" t="s">
        <v>2327</v>
      </c>
      <c r="L1401" t="s">
        <v>109</v>
      </c>
      <c r="M1401" t="s">
        <v>1019</v>
      </c>
      <c r="N1401" t="s">
        <v>2640</v>
      </c>
      <c r="O1401" t="s">
        <v>2641</v>
      </c>
      <c r="P1401" t="s">
        <v>1343</v>
      </c>
      <c r="Q1401" t="s">
        <v>47</v>
      </c>
      <c r="R1401" t="s">
        <v>1314</v>
      </c>
      <c r="S1401" t="s">
        <v>49</v>
      </c>
      <c r="T1401" t="s">
        <v>2167</v>
      </c>
      <c r="U1401" t="s">
        <v>1316</v>
      </c>
      <c r="V1401">
        <v>-130</v>
      </c>
      <c r="W1401">
        <v>-90</v>
      </c>
      <c r="X1401">
        <v>-90</v>
      </c>
      <c r="Y1401">
        <v>-90</v>
      </c>
      <c r="Z1401">
        <v>-90</v>
      </c>
      <c r="AA1401">
        <v>-90</v>
      </c>
      <c r="AB1401">
        <v>-90</v>
      </c>
      <c r="AC1401">
        <v>-90</v>
      </c>
      <c r="AD1401">
        <v>-90</v>
      </c>
      <c r="AE1401">
        <v>-90</v>
      </c>
      <c r="AF1401">
        <v>-90</v>
      </c>
      <c r="AG1401">
        <v>-90</v>
      </c>
    </row>
    <row r="1402" spans="1:33" x14ac:dyDescent="0.25">
      <c r="A1402" t="s">
        <v>3963</v>
      </c>
      <c r="B1402" t="s">
        <v>2162</v>
      </c>
      <c r="C1402" t="s">
        <v>1337</v>
      </c>
      <c r="D1402" t="s">
        <v>3645</v>
      </c>
      <c r="E1402" t="s">
        <v>103</v>
      </c>
      <c r="F1402" t="s">
        <v>104</v>
      </c>
      <c r="G1402" t="s">
        <v>1317</v>
      </c>
      <c r="H1402" t="s">
        <v>104</v>
      </c>
      <c r="I1402" t="s">
        <v>2642</v>
      </c>
      <c r="J1402" t="s">
        <v>189</v>
      </c>
      <c r="K1402" t="s">
        <v>2327</v>
      </c>
      <c r="L1402" t="s">
        <v>109</v>
      </c>
      <c r="M1402" t="s">
        <v>1019</v>
      </c>
      <c r="N1402" t="s">
        <v>2643</v>
      </c>
      <c r="O1402" t="s">
        <v>2644</v>
      </c>
      <c r="P1402" t="s">
        <v>1343</v>
      </c>
      <c r="Q1402" t="s">
        <v>47</v>
      </c>
      <c r="R1402" t="s">
        <v>1314</v>
      </c>
      <c r="S1402" t="s">
        <v>49</v>
      </c>
      <c r="T1402" t="s">
        <v>2167</v>
      </c>
      <c r="U1402" t="s">
        <v>1316</v>
      </c>
      <c r="V1402">
        <v>-11</v>
      </c>
      <c r="W1402">
        <v>-6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</row>
    <row r="1403" spans="1:33" x14ac:dyDescent="0.25">
      <c r="A1403" t="s">
        <v>3963</v>
      </c>
      <c r="B1403" t="s">
        <v>2162</v>
      </c>
      <c r="C1403" t="s">
        <v>1337</v>
      </c>
      <c r="D1403" t="s">
        <v>3645</v>
      </c>
      <c r="E1403" t="s">
        <v>103</v>
      </c>
      <c r="F1403" t="s">
        <v>104</v>
      </c>
      <c r="G1403" t="s">
        <v>1317</v>
      </c>
      <c r="H1403" t="s">
        <v>104</v>
      </c>
      <c r="I1403" t="s">
        <v>2326</v>
      </c>
      <c r="J1403" t="s">
        <v>169</v>
      </c>
      <c r="K1403" t="s">
        <v>2327</v>
      </c>
      <c r="L1403" t="s">
        <v>109</v>
      </c>
      <c r="M1403" t="s">
        <v>1019</v>
      </c>
      <c r="N1403" t="s">
        <v>2328</v>
      </c>
      <c r="O1403" t="s">
        <v>2329</v>
      </c>
      <c r="P1403" t="s">
        <v>1343</v>
      </c>
      <c r="Q1403" t="s">
        <v>47</v>
      </c>
      <c r="R1403" t="s">
        <v>1314</v>
      </c>
      <c r="S1403" t="s">
        <v>49</v>
      </c>
      <c r="T1403" t="s">
        <v>2167</v>
      </c>
      <c r="U1403" t="s">
        <v>1316</v>
      </c>
      <c r="V1403">
        <v>0</v>
      </c>
      <c r="W1403">
        <v>-69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</row>
    <row r="1404" spans="1:33" x14ac:dyDescent="0.25">
      <c r="A1404" t="s">
        <v>3963</v>
      </c>
      <c r="B1404" t="s">
        <v>2162</v>
      </c>
      <c r="C1404" t="s">
        <v>1337</v>
      </c>
      <c r="D1404" t="s">
        <v>3645</v>
      </c>
      <c r="E1404" t="s">
        <v>103</v>
      </c>
      <c r="F1404" t="s">
        <v>104</v>
      </c>
      <c r="G1404" t="s">
        <v>1317</v>
      </c>
      <c r="H1404" t="s">
        <v>104</v>
      </c>
      <c r="I1404" t="s">
        <v>2645</v>
      </c>
      <c r="J1404" t="s">
        <v>169</v>
      </c>
      <c r="K1404" t="s">
        <v>2327</v>
      </c>
      <c r="L1404" t="s">
        <v>109</v>
      </c>
      <c r="M1404" t="s">
        <v>1019</v>
      </c>
      <c r="N1404" t="s">
        <v>2646</v>
      </c>
      <c r="O1404" t="s">
        <v>2647</v>
      </c>
      <c r="P1404" t="s">
        <v>1343</v>
      </c>
      <c r="Q1404" t="s">
        <v>47</v>
      </c>
      <c r="R1404" t="s">
        <v>1314</v>
      </c>
      <c r="S1404" t="s">
        <v>49</v>
      </c>
      <c r="T1404" t="s">
        <v>2167</v>
      </c>
      <c r="U1404" t="s">
        <v>1316</v>
      </c>
      <c r="V1404">
        <v>-203</v>
      </c>
      <c r="W1404">
        <v>-226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</row>
    <row r="1405" spans="1:33" x14ac:dyDescent="0.25">
      <c r="A1405" t="s">
        <v>3963</v>
      </c>
      <c r="B1405" t="s">
        <v>2162</v>
      </c>
      <c r="C1405" t="s">
        <v>1337</v>
      </c>
      <c r="D1405" t="s">
        <v>3645</v>
      </c>
      <c r="E1405" t="s">
        <v>103</v>
      </c>
      <c r="F1405" t="s">
        <v>104</v>
      </c>
      <c r="G1405" t="s">
        <v>1317</v>
      </c>
      <c r="H1405" t="s">
        <v>104</v>
      </c>
      <c r="I1405" t="s">
        <v>2648</v>
      </c>
      <c r="J1405" t="s">
        <v>468</v>
      </c>
      <c r="K1405" t="s">
        <v>2327</v>
      </c>
      <c r="L1405" t="s">
        <v>109</v>
      </c>
      <c r="M1405" t="s">
        <v>1019</v>
      </c>
      <c r="N1405" t="s">
        <v>2649</v>
      </c>
      <c r="O1405" t="s">
        <v>2650</v>
      </c>
      <c r="P1405" t="s">
        <v>1343</v>
      </c>
      <c r="Q1405" t="s">
        <v>47</v>
      </c>
      <c r="R1405" t="s">
        <v>1314</v>
      </c>
      <c r="S1405" t="s">
        <v>49</v>
      </c>
      <c r="T1405" t="s">
        <v>2167</v>
      </c>
      <c r="U1405" t="s">
        <v>1316</v>
      </c>
      <c r="V1405">
        <v>-1091</v>
      </c>
      <c r="W1405">
        <v>-291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</row>
    <row r="1406" spans="1:33" x14ac:dyDescent="0.25">
      <c r="A1406" t="s">
        <v>3963</v>
      </c>
      <c r="B1406" t="s">
        <v>2162</v>
      </c>
      <c r="C1406" t="s">
        <v>1337</v>
      </c>
      <c r="D1406" t="s">
        <v>3645</v>
      </c>
      <c r="E1406" t="s">
        <v>103</v>
      </c>
      <c r="F1406" t="s">
        <v>104</v>
      </c>
      <c r="G1406" t="s">
        <v>1317</v>
      </c>
      <c r="H1406" t="s">
        <v>104</v>
      </c>
      <c r="I1406" t="s">
        <v>2651</v>
      </c>
      <c r="J1406" t="s">
        <v>189</v>
      </c>
      <c r="K1406" t="s">
        <v>2327</v>
      </c>
      <c r="L1406" t="s">
        <v>109</v>
      </c>
      <c r="M1406" t="s">
        <v>1019</v>
      </c>
      <c r="N1406" t="s">
        <v>2652</v>
      </c>
      <c r="O1406" t="s">
        <v>2653</v>
      </c>
      <c r="P1406" t="s">
        <v>1343</v>
      </c>
      <c r="Q1406" t="s">
        <v>47</v>
      </c>
      <c r="R1406" t="s">
        <v>1314</v>
      </c>
      <c r="S1406" t="s">
        <v>49</v>
      </c>
      <c r="T1406" t="s">
        <v>2167</v>
      </c>
      <c r="U1406" t="s">
        <v>1316</v>
      </c>
      <c r="V1406">
        <v>-106</v>
      </c>
      <c r="W1406">
        <v>-875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</row>
    <row r="1407" spans="1:33" x14ac:dyDescent="0.25">
      <c r="A1407" t="s">
        <v>3963</v>
      </c>
      <c r="B1407" t="s">
        <v>2162</v>
      </c>
      <c r="C1407" t="s">
        <v>1337</v>
      </c>
      <c r="D1407" t="s">
        <v>3645</v>
      </c>
      <c r="E1407" t="s">
        <v>103</v>
      </c>
      <c r="F1407" t="s">
        <v>104</v>
      </c>
      <c r="G1407" t="s">
        <v>1317</v>
      </c>
      <c r="H1407" t="s">
        <v>104</v>
      </c>
      <c r="I1407" t="s">
        <v>2654</v>
      </c>
      <c r="J1407" t="s">
        <v>189</v>
      </c>
      <c r="K1407" t="s">
        <v>2327</v>
      </c>
      <c r="L1407" t="s">
        <v>109</v>
      </c>
      <c r="M1407" t="s">
        <v>1019</v>
      </c>
      <c r="N1407" t="s">
        <v>2655</v>
      </c>
      <c r="O1407" t="s">
        <v>2656</v>
      </c>
      <c r="P1407" t="s">
        <v>1343</v>
      </c>
      <c r="Q1407" t="s">
        <v>47</v>
      </c>
      <c r="R1407" t="s">
        <v>1314</v>
      </c>
      <c r="S1407" t="s">
        <v>49</v>
      </c>
      <c r="T1407" t="s">
        <v>2167</v>
      </c>
      <c r="U1407" t="s">
        <v>1316</v>
      </c>
      <c r="V1407">
        <v>-13</v>
      </c>
      <c r="W1407">
        <v>-178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</row>
    <row r="1408" spans="1:33" x14ac:dyDescent="0.25">
      <c r="A1408" t="s">
        <v>3963</v>
      </c>
      <c r="B1408" t="s">
        <v>2162</v>
      </c>
      <c r="C1408" t="s">
        <v>1337</v>
      </c>
      <c r="D1408" t="s">
        <v>3645</v>
      </c>
      <c r="E1408" t="s">
        <v>103</v>
      </c>
      <c r="F1408" t="s">
        <v>104</v>
      </c>
      <c r="G1408" t="s">
        <v>1317</v>
      </c>
      <c r="H1408" t="s">
        <v>104</v>
      </c>
      <c r="I1408" t="s">
        <v>2657</v>
      </c>
      <c r="J1408" t="s">
        <v>663</v>
      </c>
      <c r="K1408" t="s">
        <v>2327</v>
      </c>
      <c r="L1408" t="s">
        <v>109</v>
      </c>
      <c r="M1408" t="s">
        <v>1019</v>
      </c>
      <c r="N1408" t="s">
        <v>2658</v>
      </c>
      <c r="O1408" t="s">
        <v>2659</v>
      </c>
      <c r="P1408" t="s">
        <v>1343</v>
      </c>
      <c r="Q1408" t="s">
        <v>47</v>
      </c>
      <c r="R1408" t="s">
        <v>1314</v>
      </c>
      <c r="S1408" t="s">
        <v>49</v>
      </c>
      <c r="T1408" t="s">
        <v>2167</v>
      </c>
      <c r="U1408" t="s">
        <v>1316</v>
      </c>
      <c r="V1408">
        <v>-112</v>
      </c>
      <c r="W1408">
        <v>-865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</row>
    <row r="1409" spans="1:33" x14ac:dyDescent="0.25">
      <c r="A1409" t="s">
        <v>3963</v>
      </c>
      <c r="B1409" t="s">
        <v>2162</v>
      </c>
      <c r="C1409" t="s">
        <v>1337</v>
      </c>
      <c r="D1409" t="s">
        <v>3645</v>
      </c>
      <c r="E1409" t="s">
        <v>103</v>
      </c>
      <c r="F1409" t="s">
        <v>104</v>
      </c>
      <c r="G1409" t="s">
        <v>1317</v>
      </c>
      <c r="H1409" t="s">
        <v>104</v>
      </c>
      <c r="I1409" t="s">
        <v>2660</v>
      </c>
      <c r="J1409" t="s">
        <v>189</v>
      </c>
      <c r="K1409" t="s">
        <v>2327</v>
      </c>
      <c r="L1409" t="s">
        <v>109</v>
      </c>
      <c r="M1409" t="s">
        <v>1019</v>
      </c>
      <c r="N1409" t="s">
        <v>2661</v>
      </c>
      <c r="O1409" t="s">
        <v>2662</v>
      </c>
      <c r="P1409" t="s">
        <v>1343</v>
      </c>
      <c r="Q1409" t="s">
        <v>47</v>
      </c>
      <c r="R1409" t="s">
        <v>1314</v>
      </c>
      <c r="S1409" t="s">
        <v>49</v>
      </c>
      <c r="T1409" t="s">
        <v>2167</v>
      </c>
      <c r="U1409" t="s">
        <v>1316</v>
      </c>
      <c r="V1409">
        <v>-50</v>
      </c>
      <c r="W1409">
        <v>-81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</row>
    <row r="1410" spans="1:33" x14ac:dyDescent="0.25">
      <c r="A1410" t="s">
        <v>3963</v>
      </c>
      <c r="B1410" t="s">
        <v>2162</v>
      </c>
      <c r="C1410" t="s">
        <v>1337</v>
      </c>
      <c r="D1410" t="s">
        <v>3645</v>
      </c>
      <c r="E1410" t="s">
        <v>103</v>
      </c>
      <c r="F1410" t="s">
        <v>104</v>
      </c>
      <c r="G1410" t="s">
        <v>1317</v>
      </c>
      <c r="H1410" t="s">
        <v>104</v>
      </c>
      <c r="I1410" t="s">
        <v>2663</v>
      </c>
      <c r="J1410" t="s">
        <v>169</v>
      </c>
      <c r="K1410" t="s">
        <v>2327</v>
      </c>
      <c r="L1410" t="s">
        <v>109</v>
      </c>
      <c r="M1410" t="s">
        <v>1019</v>
      </c>
      <c r="N1410" t="s">
        <v>2664</v>
      </c>
      <c r="O1410" t="s">
        <v>2665</v>
      </c>
      <c r="P1410" t="s">
        <v>1343</v>
      </c>
      <c r="Q1410" t="s">
        <v>47</v>
      </c>
      <c r="R1410" t="s">
        <v>1314</v>
      </c>
      <c r="S1410" t="s">
        <v>49</v>
      </c>
      <c r="T1410" t="s">
        <v>2167</v>
      </c>
      <c r="U1410" t="s">
        <v>1316</v>
      </c>
      <c r="V1410">
        <v>-2</v>
      </c>
      <c r="W1410">
        <v>-2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</row>
    <row r="1411" spans="1:33" x14ac:dyDescent="0.25">
      <c r="A1411" t="s">
        <v>3963</v>
      </c>
      <c r="B1411" t="s">
        <v>2162</v>
      </c>
      <c r="C1411" t="s">
        <v>1337</v>
      </c>
      <c r="D1411" t="s">
        <v>3645</v>
      </c>
      <c r="E1411" t="s">
        <v>103</v>
      </c>
      <c r="F1411" t="s">
        <v>104</v>
      </c>
      <c r="G1411" t="s">
        <v>1317</v>
      </c>
      <c r="H1411" t="s">
        <v>104</v>
      </c>
      <c r="I1411" t="s">
        <v>2666</v>
      </c>
      <c r="J1411" t="s">
        <v>189</v>
      </c>
      <c r="K1411" t="s">
        <v>2327</v>
      </c>
      <c r="L1411" t="s">
        <v>109</v>
      </c>
      <c r="M1411" t="s">
        <v>1019</v>
      </c>
      <c r="N1411" t="s">
        <v>2667</v>
      </c>
      <c r="O1411" t="s">
        <v>2668</v>
      </c>
      <c r="P1411" t="s">
        <v>1343</v>
      </c>
      <c r="Q1411" t="s">
        <v>47</v>
      </c>
      <c r="R1411" t="s">
        <v>1314</v>
      </c>
      <c r="S1411" t="s">
        <v>49</v>
      </c>
      <c r="T1411" t="s">
        <v>2167</v>
      </c>
      <c r="U1411" t="s">
        <v>1316</v>
      </c>
      <c r="V1411">
        <v>-3</v>
      </c>
      <c r="W1411">
        <v>-3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</row>
    <row r="1412" spans="1:33" x14ac:dyDescent="0.25">
      <c r="A1412" t="s">
        <v>3963</v>
      </c>
      <c r="B1412" t="s">
        <v>2162</v>
      </c>
      <c r="C1412" t="s">
        <v>1337</v>
      </c>
      <c r="D1412" t="s">
        <v>3645</v>
      </c>
      <c r="E1412" t="s">
        <v>103</v>
      </c>
      <c r="F1412" t="s">
        <v>104</v>
      </c>
      <c r="G1412" t="s">
        <v>1317</v>
      </c>
      <c r="H1412" t="s">
        <v>104</v>
      </c>
      <c r="I1412" t="s">
        <v>2669</v>
      </c>
      <c r="J1412" t="s">
        <v>189</v>
      </c>
      <c r="K1412" t="s">
        <v>2327</v>
      </c>
      <c r="L1412" t="s">
        <v>109</v>
      </c>
      <c r="M1412" t="s">
        <v>1019</v>
      </c>
      <c r="N1412" t="s">
        <v>2670</v>
      </c>
      <c r="O1412" t="s">
        <v>2671</v>
      </c>
      <c r="P1412" t="s">
        <v>1343</v>
      </c>
      <c r="Q1412" t="s">
        <v>47</v>
      </c>
      <c r="R1412" t="s">
        <v>1314</v>
      </c>
      <c r="S1412" t="s">
        <v>49</v>
      </c>
      <c r="T1412" t="s">
        <v>2167</v>
      </c>
      <c r="U1412" t="s">
        <v>1316</v>
      </c>
      <c r="V1412">
        <v>-2</v>
      </c>
      <c r="W1412">
        <v>-1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</row>
    <row r="1413" spans="1:33" x14ac:dyDescent="0.25">
      <c r="A1413" t="s">
        <v>3963</v>
      </c>
      <c r="B1413" t="s">
        <v>2162</v>
      </c>
      <c r="C1413" t="s">
        <v>1337</v>
      </c>
      <c r="D1413" t="s">
        <v>3645</v>
      </c>
      <c r="E1413" t="s">
        <v>103</v>
      </c>
      <c r="F1413" t="s">
        <v>104</v>
      </c>
      <c r="G1413" t="s">
        <v>1317</v>
      </c>
      <c r="H1413" t="s">
        <v>104</v>
      </c>
      <c r="I1413" t="s">
        <v>2672</v>
      </c>
      <c r="J1413" t="s">
        <v>189</v>
      </c>
      <c r="K1413" t="s">
        <v>2327</v>
      </c>
      <c r="L1413" t="s">
        <v>109</v>
      </c>
      <c r="M1413" t="s">
        <v>1019</v>
      </c>
      <c r="N1413" t="s">
        <v>2673</v>
      </c>
      <c r="O1413" t="s">
        <v>2674</v>
      </c>
      <c r="P1413" t="s">
        <v>1343</v>
      </c>
      <c r="Q1413" t="s">
        <v>47</v>
      </c>
      <c r="R1413" t="s">
        <v>1314</v>
      </c>
      <c r="S1413" t="s">
        <v>49</v>
      </c>
      <c r="T1413" t="s">
        <v>2167</v>
      </c>
      <c r="U1413" t="s">
        <v>1316</v>
      </c>
      <c r="V1413">
        <v>-1</v>
      </c>
      <c r="W1413">
        <v>-2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</row>
    <row r="1414" spans="1:33" x14ac:dyDescent="0.25">
      <c r="A1414" t="s">
        <v>3963</v>
      </c>
      <c r="B1414" t="s">
        <v>2162</v>
      </c>
      <c r="C1414" t="s">
        <v>1337</v>
      </c>
      <c r="D1414" t="s">
        <v>3645</v>
      </c>
      <c r="E1414" t="s">
        <v>103</v>
      </c>
      <c r="F1414" t="s">
        <v>104</v>
      </c>
      <c r="G1414" t="s">
        <v>1317</v>
      </c>
      <c r="H1414" t="s">
        <v>104</v>
      </c>
      <c r="I1414" t="s">
        <v>2675</v>
      </c>
      <c r="J1414" t="s">
        <v>189</v>
      </c>
      <c r="K1414" t="s">
        <v>2327</v>
      </c>
      <c r="L1414" t="s">
        <v>109</v>
      </c>
      <c r="M1414" t="s">
        <v>1019</v>
      </c>
      <c r="N1414" t="s">
        <v>2676</v>
      </c>
      <c r="O1414" t="s">
        <v>2677</v>
      </c>
      <c r="P1414" t="s">
        <v>1343</v>
      </c>
      <c r="Q1414" t="s">
        <v>47</v>
      </c>
      <c r="R1414" t="s">
        <v>1314</v>
      </c>
      <c r="S1414" t="s">
        <v>49</v>
      </c>
      <c r="T1414" t="s">
        <v>2167</v>
      </c>
      <c r="U1414" t="s">
        <v>1316</v>
      </c>
      <c r="V1414">
        <v>-45</v>
      </c>
      <c r="W1414">
        <v>-70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</row>
    <row r="1415" spans="1:33" x14ac:dyDescent="0.25">
      <c r="A1415" t="s">
        <v>3963</v>
      </c>
      <c r="B1415" t="s">
        <v>2162</v>
      </c>
      <c r="C1415" t="s">
        <v>1337</v>
      </c>
      <c r="D1415" t="s">
        <v>3645</v>
      </c>
      <c r="E1415" t="s">
        <v>103</v>
      </c>
      <c r="F1415" t="s">
        <v>104</v>
      </c>
      <c r="G1415" t="s">
        <v>1317</v>
      </c>
      <c r="H1415" t="s">
        <v>104</v>
      </c>
      <c r="I1415" t="s">
        <v>4177</v>
      </c>
      <c r="J1415" t="s">
        <v>189</v>
      </c>
      <c r="K1415" t="s">
        <v>2327</v>
      </c>
      <c r="L1415" t="s">
        <v>109</v>
      </c>
      <c r="M1415" t="s">
        <v>1019</v>
      </c>
      <c r="N1415" t="s">
        <v>4178</v>
      </c>
      <c r="O1415" t="s">
        <v>4179</v>
      </c>
      <c r="P1415" t="s">
        <v>1343</v>
      </c>
      <c r="Q1415" t="s">
        <v>47</v>
      </c>
      <c r="R1415" t="s">
        <v>1314</v>
      </c>
      <c r="S1415" t="s">
        <v>49</v>
      </c>
      <c r="T1415" t="s">
        <v>2167</v>
      </c>
      <c r="U1415" t="s">
        <v>1316</v>
      </c>
      <c r="V1415">
        <v>-1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</row>
    <row r="1416" spans="1:33" x14ac:dyDescent="0.25">
      <c r="A1416" t="s">
        <v>3963</v>
      </c>
      <c r="B1416" t="s">
        <v>2162</v>
      </c>
      <c r="C1416" t="s">
        <v>1337</v>
      </c>
      <c r="D1416" t="s">
        <v>3645</v>
      </c>
      <c r="E1416" t="s">
        <v>103</v>
      </c>
      <c r="F1416" t="s">
        <v>104</v>
      </c>
      <c r="G1416" t="s">
        <v>1317</v>
      </c>
      <c r="H1416" t="s">
        <v>104</v>
      </c>
      <c r="I1416" t="s">
        <v>2678</v>
      </c>
      <c r="J1416" t="s">
        <v>169</v>
      </c>
      <c r="K1416" t="s">
        <v>2327</v>
      </c>
      <c r="L1416" t="s">
        <v>109</v>
      </c>
      <c r="M1416" t="s">
        <v>1019</v>
      </c>
      <c r="N1416" t="s">
        <v>2679</v>
      </c>
      <c r="O1416" t="s">
        <v>2680</v>
      </c>
      <c r="P1416" t="s">
        <v>1343</v>
      </c>
      <c r="Q1416" t="s">
        <v>47</v>
      </c>
      <c r="R1416" t="s">
        <v>1314</v>
      </c>
      <c r="S1416" t="s">
        <v>49</v>
      </c>
      <c r="T1416" t="s">
        <v>2167</v>
      </c>
      <c r="U1416" t="s">
        <v>1316</v>
      </c>
      <c r="V1416">
        <v>-1</v>
      </c>
      <c r="W1416">
        <v>-1</v>
      </c>
      <c r="X1416">
        <v>-1</v>
      </c>
      <c r="Y1416">
        <v>-1</v>
      </c>
      <c r="Z1416">
        <v>-1</v>
      </c>
      <c r="AA1416">
        <v>-1</v>
      </c>
      <c r="AB1416">
        <v>-1</v>
      </c>
      <c r="AC1416">
        <v>-1</v>
      </c>
      <c r="AD1416">
        <v>-1</v>
      </c>
      <c r="AE1416">
        <v>-1</v>
      </c>
      <c r="AF1416">
        <v>-1</v>
      </c>
      <c r="AG1416">
        <v>-1</v>
      </c>
    </row>
    <row r="1417" spans="1:33" x14ac:dyDescent="0.25">
      <c r="A1417" t="s">
        <v>3963</v>
      </c>
      <c r="B1417" t="s">
        <v>2162</v>
      </c>
      <c r="C1417" t="s">
        <v>1337</v>
      </c>
      <c r="D1417" t="s">
        <v>3645</v>
      </c>
      <c r="E1417" t="s">
        <v>103</v>
      </c>
      <c r="F1417" t="s">
        <v>104</v>
      </c>
      <c r="G1417" t="s">
        <v>1317</v>
      </c>
      <c r="H1417" t="s">
        <v>104</v>
      </c>
      <c r="I1417" t="s">
        <v>2681</v>
      </c>
      <c r="J1417" t="s">
        <v>169</v>
      </c>
      <c r="K1417" t="s">
        <v>2327</v>
      </c>
      <c r="L1417" t="s">
        <v>109</v>
      </c>
      <c r="M1417" t="s">
        <v>1019</v>
      </c>
      <c r="N1417" t="s">
        <v>2682</v>
      </c>
      <c r="O1417" t="s">
        <v>2683</v>
      </c>
      <c r="P1417" t="s">
        <v>1343</v>
      </c>
      <c r="Q1417" t="s">
        <v>47</v>
      </c>
      <c r="R1417" t="s">
        <v>1314</v>
      </c>
      <c r="S1417" t="s">
        <v>49</v>
      </c>
      <c r="T1417" t="s">
        <v>2167</v>
      </c>
      <c r="U1417" t="s">
        <v>1316</v>
      </c>
      <c r="V1417">
        <v>0</v>
      </c>
      <c r="W1417">
        <v>-49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</row>
    <row r="1418" spans="1:33" x14ac:dyDescent="0.25">
      <c r="A1418" t="s">
        <v>3963</v>
      </c>
      <c r="B1418" t="s">
        <v>2162</v>
      </c>
      <c r="C1418" t="s">
        <v>1337</v>
      </c>
      <c r="D1418" t="s">
        <v>3645</v>
      </c>
      <c r="E1418" t="s">
        <v>103</v>
      </c>
      <c r="F1418" t="s">
        <v>104</v>
      </c>
      <c r="G1418" t="s">
        <v>1317</v>
      </c>
      <c r="H1418" t="s">
        <v>104</v>
      </c>
      <c r="I1418" t="s">
        <v>2684</v>
      </c>
      <c r="J1418" t="s">
        <v>169</v>
      </c>
      <c r="K1418" t="s">
        <v>2327</v>
      </c>
      <c r="L1418" t="s">
        <v>109</v>
      </c>
      <c r="M1418" t="s">
        <v>1019</v>
      </c>
      <c r="N1418" t="s">
        <v>2685</v>
      </c>
      <c r="O1418" t="s">
        <v>2686</v>
      </c>
      <c r="P1418" t="s">
        <v>1343</v>
      </c>
      <c r="Q1418" t="s">
        <v>47</v>
      </c>
      <c r="R1418" t="s">
        <v>1314</v>
      </c>
      <c r="S1418" t="s">
        <v>49</v>
      </c>
      <c r="T1418" t="s">
        <v>2167</v>
      </c>
      <c r="U1418" t="s">
        <v>1316</v>
      </c>
      <c r="V1418">
        <v>-12</v>
      </c>
      <c r="W1418">
        <v>-5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</row>
    <row r="1419" spans="1:33" x14ac:dyDescent="0.25">
      <c r="A1419" t="s">
        <v>3963</v>
      </c>
      <c r="B1419" t="s">
        <v>2162</v>
      </c>
      <c r="C1419" t="s">
        <v>1337</v>
      </c>
      <c r="D1419" t="s">
        <v>3645</v>
      </c>
      <c r="E1419" t="s">
        <v>103</v>
      </c>
      <c r="F1419" t="s">
        <v>104</v>
      </c>
      <c r="G1419" t="s">
        <v>1317</v>
      </c>
      <c r="H1419" t="s">
        <v>104</v>
      </c>
      <c r="I1419" t="s">
        <v>2687</v>
      </c>
      <c r="J1419" t="s">
        <v>675</v>
      </c>
      <c r="K1419" t="s">
        <v>2327</v>
      </c>
      <c r="L1419" t="s">
        <v>109</v>
      </c>
      <c r="M1419" t="s">
        <v>1019</v>
      </c>
      <c r="N1419" t="s">
        <v>2688</v>
      </c>
      <c r="O1419" t="s">
        <v>2689</v>
      </c>
      <c r="P1419" t="s">
        <v>1343</v>
      </c>
      <c r="Q1419" t="s">
        <v>47</v>
      </c>
      <c r="R1419" t="s">
        <v>1314</v>
      </c>
      <c r="S1419" t="s">
        <v>49</v>
      </c>
      <c r="T1419" t="s">
        <v>2167</v>
      </c>
      <c r="U1419" t="s">
        <v>1316</v>
      </c>
      <c r="V1419">
        <v>-12</v>
      </c>
      <c r="W1419">
        <v>-20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</row>
    <row r="1420" spans="1:33" x14ac:dyDescent="0.25">
      <c r="A1420" t="s">
        <v>3963</v>
      </c>
      <c r="B1420" t="s">
        <v>2162</v>
      </c>
      <c r="C1420" t="s">
        <v>1337</v>
      </c>
      <c r="D1420" t="s">
        <v>3645</v>
      </c>
      <c r="E1420" t="s">
        <v>103</v>
      </c>
      <c r="F1420" t="s">
        <v>104</v>
      </c>
      <c r="G1420" t="s">
        <v>1317</v>
      </c>
      <c r="H1420" t="s">
        <v>104</v>
      </c>
      <c r="I1420" t="s">
        <v>2690</v>
      </c>
      <c r="J1420" t="s">
        <v>671</v>
      </c>
      <c r="K1420" t="s">
        <v>2327</v>
      </c>
      <c r="L1420" t="s">
        <v>109</v>
      </c>
      <c r="M1420" t="s">
        <v>1019</v>
      </c>
      <c r="N1420" t="s">
        <v>2691</v>
      </c>
      <c r="O1420" t="s">
        <v>2692</v>
      </c>
      <c r="P1420" t="s">
        <v>1343</v>
      </c>
      <c r="Q1420" t="s">
        <v>47</v>
      </c>
      <c r="R1420" t="s">
        <v>1314</v>
      </c>
      <c r="S1420" t="s">
        <v>49</v>
      </c>
      <c r="T1420" t="s">
        <v>2167</v>
      </c>
      <c r="U1420" t="s">
        <v>1316</v>
      </c>
      <c r="V1420">
        <v>-22</v>
      </c>
      <c r="W1420">
        <v>-19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</row>
    <row r="1421" spans="1:33" x14ac:dyDescent="0.25">
      <c r="A1421" t="s">
        <v>3963</v>
      </c>
      <c r="B1421" t="s">
        <v>2162</v>
      </c>
      <c r="C1421" t="s">
        <v>1337</v>
      </c>
      <c r="D1421" t="s">
        <v>3645</v>
      </c>
      <c r="E1421" t="s">
        <v>103</v>
      </c>
      <c r="F1421" t="s">
        <v>104</v>
      </c>
      <c r="G1421" t="s">
        <v>1317</v>
      </c>
      <c r="H1421" t="s">
        <v>104</v>
      </c>
      <c r="I1421" t="s">
        <v>2693</v>
      </c>
      <c r="J1421" t="s">
        <v>169</v>
      </c>
      <c r="K1421" t="s">
        <v>2327</v>
      </c>
      <c r="L1421" t="s">
        <v>109</v>
      </c>
      <c r="M1421" t="s">
        <v>1019</v>
      </c>
      <c r="N1421" t="s">
        <v>2694</v>
      </c>
      <c r="O1421" t="s">
        <v>2695</v>
      </c>
      <c r="P1421" t="s">
        <v>1343</v>
      </c>
      <c r="Q1421" t="s">
        <v>47</v>
      </c>
      <c r="R1421" t="s">
        <v>1314</v>
      </c>
      <c r="S1421" t="s">
        <v>49</v>
      </c>
      <c r="T1421" t="s">
        <v>2167</v>
      </c>
      <c r="U1421" t="s">
        <v>1316</v>
      </c>
      <c r="V1421">
        <v>-7</v>
      </c>
      <c r="W1421">
        <v>-6</v>
      </c>
      <c r="X1421">
        <v>-6</v>
      </c>
      <c r="Y1421">
        <v>-6</v>
      </c>
      <c r="Z1421">
        <v>-6</v>
      </c>
      <c r="AA1421">
        <v>-6</v>
      </c>
      <c r="AB1421">
        <v>-6</v>
      </c>
      <c r="AC1421">
        <v>-6</v>
      </c>
      <c r="AD1421">
        <v>-6</v>
      </c>
      <c r="AE1421">
        <v>-6</v>
      </c>
      <c r="AF1421">
        <v>-6</v>
      </c>
      <c r="AG1421">
        <v>-6</v>
      </c>
    </row>
    <row r="1422" spans="1:33" x14ac:dyDescent="0.25">
      <c r="A1422" t="s">
        <v>3963</v>
      </c>
      <c r="B1422" t="s">
        <v>2162</v>
      </c>
      <c r="C1422" t="s">
        <v>1337</v>
      </c>
      <c r="D1422" t="s">
        <v>3645</v>
      </c>
      <c r="E1422" t="s">
        <v>103</v>
      </c>
      <c r="F1422" t="s">
        <v>104</v>
      </c>
      <c r="G1422" t="s">
        <v>1317</v>
      </c>
      <c r="H1422" t="s">
        <v>104</v>
      </c>
      <c r="I1422" t="s">
        <v>2696</v>
      </c>
      <c r="J1422" t="s">
        <v>1606</v>
      </c>
      <c r="K1422" t="s">
        <v>2327</v>
      </c>
      <c r="L1422" t="s">
        <v>109</v>
      </c>
      <c r="M1422" t="s">
        <v>1019</v>
      </c>
      <c r="N1422" t="s">
        <v>2611</v>
      </c>
      <c r="O1422" t="s">
        <v>2612</v>
      </c>
      <c r="P1422" t="s">
        <v>1343</v>
      </c>
      <c r="Q1422" t="s">
        <v>47</v>
      </c>
      <c r="R1422" t="s">
        <v>1314</v>
      </c>
      <c r="S1422" t="s">
        <v>49</v>
      </c>
      <c r="T1422" t="s">
        <v>2167</v>
      </c>
      <c r="U1422" t="s">
        <v>1316</v>
      </c>
      <c r="V1422">
        <v>1</v>
      </c>
      <c r="W1422">
        <v>-5</v>
      </c>
      <c r="X1422">
        <v>-5</v>
      </c>
      <c r="Y1422">
        <v>-5</v>
      </c>
      <c r="Z1422">
        <v>-5</v>
      </c>
      <c r="AA1422">
        <v>-5</v>
      </c>
      <c r="AB1422">
        <v>-5</v>
      </c>
      <c r="AC1422">
        <v>-5</v>
      </c>
      <c r="AD1422">
        <v>-5</v>
      </c>
      <c r="AE1422">
        <v>-5</v>
      </c>
      <c r="AF1422">
        <v>0</v>
      </c>
      <c r="AG1422">
        <v>0</v>
      </c>
    </row>
    <row r="1423" spans="1:33" x14ac:dyDescent="0.25">
      <c r="A1423" t="s">
        <v>3963</v>
      </c>
      <c r="B1423" t="s">
        <v>2162</v>
      </c>
      <c r="C1423" t="s">
        <v>1337</v>
      </c>
      <c r="D1423" t="s">
        <v>3645</v>
      </c>
      <c r="E1423" t="s">
        <v>103</v>
      </c>
      <c r="F1423" t="s">
        <v>104</v>
      </c>
      <c r="G1423" t="s">
        <v>1317</v>
      </c>
      <c r="H1423" t="s">
        <v>104</v>
      </c>
      <c r="I1423" t="s">
        <v>2697</v>
      </c>
      <c r="J1423" t="s">
        <v>178</v>
      </c>
      <c r="K1423" t="s">
        <v>2327</v>
      </c>
      <c r="L1423" t="s">
        <v>109</v>
      </c>
      <c r="M1423" t="s">
        <v>1019</v>
      </c>
      <c r="N1423" t="s">
        <v>2698</v>
      </c>
      <c r="O1423" t="s">
        <v>2699</v>
      </c>
      <c r="P1423" t="s">
        <v>1343</v>
      </c>
      <c r="Q1423" t="s">
        <v>47</v>
      </c>
      <c r="R1423" t="s">
        <v>1314</v>
      </c>
      <c r="S1423" t="s">
        <v>49</v>
      </c>
      <c r="T1423" t="s">
        <v>2167</v>
      </c>
      <c r="U1423" t="s">
        <v>1316</v>
      </c>
      <c r="V1423">
        <v>29</v>
      </c>
      <c r="W1423">
        <v>-35</v>
      </c>
      <c r="X1423">
        <v>-5</v>
      </c>
      <c r="Y1423">
        <v>-5</v>
      </c>
      <c r="Z1423">
        <v>-5</v>
      </c>
      <c r="AA1423">
        <v>-5</v>
      </c>
      <c r="AB1423">
        <v>-5</v>
      </c>
      <c r="AC1423">
        <v>-5</v>
      </c>
      <c r="AD1423">
        <v>-5</v>
      </c>
      <c r="AE1423">
        <v>-5</v>
      </c>
      <c r="AF1423">
        <v>-5</v>
      </c>
      <c r="AG1423">
        <v>-5</v>
      </c>
    </row>
    <row r="1424" spans="1:33" x14ac:dyDescent="0.25">
      <c r="A1424" t="s">
        <v>3963</v>
      </c>
      <c r="B1424" t="s">
        <v>2162</v>
      </c>
      <c r="C1424" t="s">
        <v>1337</v>
      </c>
      <c r="D1424" t="s">
        <v>3645</v>
      </c>
      <c r="E1424" t="s">
        <v>103</v>
      </c>
      <c r="F1424" t="s">
        <v>104</v>
      </c>
      <c r="G1424" t="s">
        <v>1317</v>
      </c>
      <c r="H1424" t="s">
        <v>104</v>
      </c>
      <c r="I1424" t="s">
        <v>2700</v>
      </c>
      <c r="J1424" t="s">
        <v>178</v>
      </c>
      <c r="K1424" t="s">
        <v>2327</v>
      </c>
      <c r="L1424" t="s">
        <v>109</v>
      </c>
      <c r="M1424" t="s">
        <v>1019</v>
      </c>
      <c r="N1424" t="s">
        <v>2701</v>
      </c>
      <c r="O1424" t="s">
        <v>2702</v>
      </c>
      <c r="P1424" t="s">
        <v>1343</v>
      </c>
      <c r="Q1424" t="s">
        <v>47</v>
      </c>
      <c r="R1424" t="s">
        <v>1314</v>
      </c>
      <c r="S1424" t="s">
        <v>49</v>
      </c>
      <c r="T1424" t="s">
        <v>2167</v>
      </c>
      <c r="U1424" t="s">
        <v>1316</v>
      </c>
      <c r="V1424">
        <v>-132</v>
      </c>
      <c r="W1424">
        <v>-126</v>
      </c>
      <c r="X1424">
        <v>-126</v>
      </c>
      <c r="Y1424">
        <v>-126</v>
      </c>
      <c r="Z1424">
        <v>-126</v>
      </c>
      <c r="AA1424">
        <v>-126</v>
      </c>
      <c r="AB1424">
        <v>-126</v>
      </c>
      <c r="AC1424">
        <v>-126</v>
      </c>
      <c r="AD1424">
        <v>-126</v>
      </c>
      <c r="AE1424">
        <v>-126</v>
      </c>
      <c r="AF1424">
        <v>-126</v>
      </c>
      <c r="AG1424">
        <v>-126</v>
      </c>
    </row>
    <row r="1425" spans="1:33" x14ac:dyDescent="0.25">
      <c r="A1425" t="s">
        <v>3963</v>
      </c>
      <c r="B1425" t="s">
        <v>2162</v>
      </c>
      <c r="C1425" t="s">
        <v>1337</v>
      </c>
      <c r="D1425" t="s">
        <v>3645</v>
      </c>
      <c r="E1425" t="s">
        <v>103</v>
      </c>
      <c r="F1425" t="s">
        <v>104</v>
      </c>
      <c r="G1425" t="s">
        <v>1317</v>
      </c>
      <c r="H1425" t="s">
        <v>104</v>
      </c>
      <c r="I1425" t="s">
        <v>2703</v>
      </c>
      <c r="J1425" t="s">
        <v>178</v>
      </c>
      <c r="K1425" t="s">
        <v>2327</v>
      </c>
      <c r="L1425" t="s">
        <v>109</v>
      </c>
      <c r="M1425" t="s">
        <v>1019</v>
      </c>
      <c r="N1425" t="s">
        <v>2704</v>
      </c>
      <c r="O1425" t="s">
        <v>2705</v>
      </c>
      <c r="P1425" t="s">
        <v>1343</v>
      </c>
      <c r="Q1425" t="s">
        <v>47</v>
      </c>
      <c r="R1425" t="s">
        <v>1314</v>
      </c>
      <c r="S1425" t="s">
        <v>49</v>
      </c>
      <c r="T1425" t="s">
        <v>2167</v>
      </c>
      <c r="U1425" t="s">
        <v>1316</v>
      </c>
      <c r="V1425">
        <v>-2</v>
      </c>
      <c r="W1425">
        <v>-2</v>
      </c>
      <c r="X1425">
        <v>-2</v>
      </c>
      <c r="Y1425">
        <v>-2</v>
      </c>
      <c r="Z1425">
        <v>-2</v>
      </c>
      <c r="AA1425">
        <v>-2</v>
      </c>
      <c r="AB1425">
        <v>-2</v>
      </c>
      <c r="AC1425">
        <v>-2</v>
      </c>
      <c r="AD1425">
        <v>-2</v>
      </c>
      <c r="AE1425">
        <v>-2</v>
      </c>
      <c r="AF1425">
        <v>-2</v>
      </c>
      <c r="AG1425">
        <v>-2</v>
      </c>
    </row>
    <row r="1426" spans="1:33" x14ac:dyDescent="0.25">
      <c r="A1426" t="s">
        <v>3963</v>
      </c>
      <c r="B1426" t="s">
        <v>2162</v>
      </c>
      <c r="C1426" t="s">
        <v>1337</v>
      </c>
      <c r="D1426" t="s">
        <v>3645</v>
      </c>
      <c r="E1426" t="s">
        <v>103</v>
      </c>
      <c r="F1426" t="s">
        <v>104</v>
      </c>
      <c r="G1426" t="s">
        <v>1317</v>
      </c>
      <c r="H1426" t="s">
        <v>104</v>
      </c>
      <c r="I1426" t="s">
        <v>2706</v>
      </c>
      <c r="J1426" t="s">
        <v>178</v>
      </c>
      <c r="K1426" t="s">
        <v>2327</v>
      </c>
      <c r="L1426" t="s">
        <v>109</v>
      </c>
      <c r="M1426" t="s">
        <v>1019</v>
      </c>
      <c r="N1426" t="s">
        <v>2707</v>
      </c>
      <c r="O1426" t="s">
        <v>2708</v>
      </c>
      <c r="P1426" t="s">
        <v>1343</v>
      </c>
      <c r="Q1426" t="s">
        <v>47</v>
      </c>
      <c r="R1426" t="s">
        <v>1314</v>
      </c>
      <c r="S1426" t="s">
        <v>49</v>
      </c>
      <c r="T1426" t="s">
        <v>2167</v>
      </c>
      <c r="U1426" t="s">
        <v>1316</v>
      </c>
      <c r="V1426">
        <v>-16</v>
      </c>
      <c r="W1426">
        <v>-16</v>
      </c>
      <c r="X1426">
        <v>-15</v>
      </c>
      <c r="Y1426">
        <v>-15</v>
      </c>
      <c r="Z1426">
        <v>-15</v>
      </c>
      <c r="AA1426">
        <v>-15</v>
      </c>
      <c r="AB1426">
        <v>-15</v>
      </c>
      <c r="AC1426">
        <v>-15</v>
      </c>
      <c r="AD1426">
        <v>-15</v>
      </c>
      <c r="AE1426">
        <v>-15</v>
      </c>
      <c r="AF1426">
        <v>-15</v>
      </c>
      <c r="AG1426">
        <v>-13</v>
      </c>
    </row>
    <row r="1427" spans="1:33" x14ac:dyDescent="0.25">
      <c r="A1427" t="s">
        <v>3963</v>
      </c>
      <c r="B1427" t="s">
        <v>2162</v>
      </c>
      <c r="C1427" t="s">
        <v>1337</v>
      </c>
      <c r="D1427" t="s">
        <v>3645</v>
      </c>
      <c r="E1427" t="s">
        <v>103</v>
      </c>
      <c r="F1427" t="s">
        <v>104</v>
      </c>
      <c r="G1427" t="s">
        <v>1317</v>
      </c>
      <c r="H1427" t="s">
        <v>104</v>
      </c>
      <c r="I1427" t="s">
        <v>2709</v>
      </c>
      <c r="J1427" t="s">
        <v>178</v>
      </c>
      <c r="K1427" t="s">
        <v>2327</v>
      </c>
      <c r="L1427" t="s">
        <v>109</v>
      </c>
      <c r="M1427" t="s">
        <v>1019</v>
      </c>
      <c r="N1427" t="s">
        <v>2710</v>
      </c>
      <c r="O1427" t="s">
        <v>2711</v>
      </c>
      <c r="P1427" t="s">
        <v>1343</v>
      </c>
      <c r="Q1427" t="s">
        <v>47</v>
      </c>
      <c r="R1427" t="s">
        <v>1314</v>
      </c>
      <c r="S1427" t="s">
        <v>49</v>
      </c>
      <c r="T1427" t="s">
        <v>2167</v>
      </c>
      <c r="U1427" t="s">
        <v>1316</v>
      </c>
      <c r="V1427">
        <v>-34</v>
      </c>
      <c r="W1427">
        <v>-40</v>
      </c>
      <c r="X1427">
        <v>-40</v>
      </c>
      <c r="Y1427">
        <v>-40</v>
      </c>
      <c r="Z1427">
        <v>-40</v>
      </c>
      <c r="AA1427">
        <v>-40</v>
      </c>
      <c r="AB1427">
        <v>-40</v>
      </c>
      <c r="AC1427">
        <v>-40</v>
      </c>
      <c r="AD1427">
        <v>-40</v>
      </c>
      <c r="AE1427">
        <v>-40</v>
      </c>
      <c r="AF1427">
        <v>-40</v>
      </c>
      <c r="AG1427">
        <v>-40</v>
      </c>
    </row>
    <row r="1428" spans="1:33" x14ac:dyDescent="0.25">
      <c r="A1428" t="s">
        <v>3963</v>
      </c>
      <c r="B1428" t="s">
        <v>2162</v>
      </c>
      <c r="C1428" t="s">
        <v>1337</v>
      </c>
      <c r="D1428" t="s">
        <v>3645</v>
      </c>
      <c r="E1428" t="s">
        <v>103</v>
      </c>
      <c r="F1428" t="s">
        <v>104</v>
      </c>
      <c r="G1428" t="s">
        <v>1317</v>
      </c>
      <c r="H1428" t="s">
        <v>104</v>
      </c>
      <c r="I1428" t="s">
        <v>2712</v>
      </c>
      <c r="J1428" t="s">
        <v>178</v>
      </c>
      <c r="K1428" t="s">
        <v>2327</v>
      </c>
      <c r="L1428" t="s">
        <v>109</v>
      </c>
      <c r="M1428" t="s">
        <v>1019</v>
      </c>
      <c r="N1428" t="s">
        <v>2713</v>
      </c>
      <c r="O1428" t="s">
        <v>2714</v>
      </c>
      <c r="P1428" t="s">
        <v>1343</v>
      </c>
      <c r="Q1428" t="s">
        <v>47</v>
      </c>
      <c r="R1428" t="s">
        <v>1314</v>
      </c>
      <c r="S1428" t="s">
        <v>49</v>
      </c>
      <c r="T1428" t="s">
        <v>2167</v>
      </c>
      <c r="U1428" t="s">
        <v>1316</v>
      </c>
      <c r="V1428">
        <v>-8</v>
      </c>
      <c r="W1428">
        <v>-9</v>
      </c>
      <c r="X1428">
        <v>-9</v>
      </c>
      <c r="Y1428">
        <v>-9</v>
      </c>
      <c r="Z1428">
        <v>-9</v>
      </c>
      <c r="AA1428">
        <v>-9</v>
      </c>
      <c r="AB1428">
        <v>-9</v>
      </c>
      <c r="AC1428">
        <v>-9</v>
      </c>
      <c r="AD1428">
        <v>-9</v>
      </c>
      <c r="AE1428">
        <v>-9</v>
      </c>
      <c r="AF1428">
        <v>-9</v>
      </c>
      <c r="AG1428">
        <v>-9</v>
      </c>
    </row>
    <row r="1429" spans="1:33" x14ac:dyDescent="0.25">
      <c r="A1429" t="s">
        <v>3963</v>
      </c>
      <c r="B1429" t="s">
        <v>2162</v>
      </c>
      <c r="C1429" t="s">
        <v>1337</v>
      </c>
      <c r="D1429" t="s">
        <v>3645</v>
      </c>
      <c r="E1429" t="s">
        <v>103</v>
      </c>
      <c r="F1429" t="s">
        <v>104</v>
      </c>
      <c r="G1429" t="s">
        <v>1317</v>
      </c>
      <c r="H1429" t="s">
        <v>104</v>
      </c>
      <c r="I1429" t="s">
        <v>2715</v>
      </c>
      <c r="J1429" t="s">
        <v>178</v>
      </c>
      <c r="K1429" t="s">
        <v>2327</v>
      </c>
      <c r="L1429" t="s">
        <v>109</v>
      </c>
      <c r="M1429" t="s">
        <v>1019</v>
      </c>
      <c r="N1429" t="s">
        <v>2716</v>
      </c>
      <c r="O1429" t="s">
        <v>2717</v>
      </c>
      <c r="P1429" t="s">
        <v>1343</v>
      </c>
      <c r="Q1429" t="s">
        <v>47</v>
      </c>
      <c r="R1429" t="s">
        <v>1314</v>
      </c>
      <c r="S1429" t="s">
        <v>49</v>
      </c>
      <c r="T1429" t="s">
        <v>2167</v>
      </c>
      <c r="U1429" t="s">
        <v>1316</v>
      </c>
      <c r="V1429">
        <v>-3</v>
      </c>
      <c r="W1429">
        <v>-3</v>
      </c>
      <c r="X1429">
        <v>-3</v>
      </c>
      <c r="Y1429">
        <v>-3</v>
      </c>
      <c r="Z1429">
        <v>-3</v>
      </c>
      <c r="AA1429">
        <v>-3</v>
      </c>
      <c r="AB1429">
        <v>-3</v>
      </c>
      <c r="AC1429">
        <v>-3</v>
      </c>
      <c r="AD1429">
        <v>-3</v>
      </c>
      <c r="AE1429">
        <v>-3</v>
      </c>
      <c r="AF1429">
        <v>-3</v>
      </c>
      <c r="AG1429">
        <v>-3</v>
      </c>
    </row>
    <row r="1430" spans="1:33" x14ac:dyDescent="0.25">
      <c r="A1430" t="s">
        <v>3963</v>
      </c>
      <c r="B1430" t="s">
        <v>2162</v>
      </c>
      <c r="C1430" t="s">
        <v>1337</v>
      </c>
      <c r="D1430" t="s">
        <v>3645</v>
      </c>
      <c r="E1430" t="s">
        <v>103</v>
      </c>
      <c r="F1430" t="s">
        <v>104</v>
      </c>
      <c r="G1430" t="s">
        <v>1317</v>
      </c>
      <c r="H1430" t="s">
        <v>104</v>
      </c>
      <c r="I1430" t="s">
        <v>2718</v>
      </c>
      <c r="J1430" t="s">
        <v>178</v>
      </c>
      <c r="K1430" t="s">
        <v>2327</v>
      </c>
      <c r="L1430" t="s">
        <v>109</v>
      </c>
      <c r="M1430" t="s">
        <v>1019</v>
      </c>
      <c r="N1430" t="s">
        <v>2719</v>
      </c>
      <c r="O1430" t="s">
        <v>2720</v>
      </c>
      <c r="P1430" t="s">
        <v>1343</v>
      </c>
      <c r="Q1430" t="s">
        <v>47</v>
      </c>
      <c r="R1430" t="s">
        <v>1314</v>
      </c>
      <c r="S1430" t="s">
        <v>49</v>
      </c>
      <c r="T1430" t="s">
        <v>2167</v>
      </c>
      <c r="U1430" t="s">
        <v>1316</v>
      </c>
      <c r="V1430">
        <v>-1</v>
      </c>
      <c r="W1430">
        <v>-1</v>
      </c>
      <c r="X1430">
        <v>-1</v>
      </c>
      <c r="Y1430">
        <v>-1</v>
      </c>
      <c r="Z1430">
        <v>-1</v>
      </c>
      <c r="AA1430">
        <v>-1</v>
      </c>
      <c r="AB1430">
        <v>-1</v>
      </c>
      <c r="AC1430">
        <v>-1</v>
      </c>
      <c r="AD1430">
        <v>-1</v>
      </c>
      <c r="AE1430">
        <v>-1</v>
      </c>
      <c r="AF1430">
        <v>-1</v>
      </c>
      <c r="AG1430">
        <v>-1</v>
      </c>
    </row>
    <row r="1431" spans="1:33" x14ac:dyDescent="0.25">
      <c r="A1431" t="s">
        <v>3963</v>
      </c>
      <c r="B1431" t="s">
        <v>2162</v>
      </c>
      <c r="C1431" t="s">
        <v>1337</v>
      </c>
      <c r="D1431" t="s">
        <v>3645</v>
      </c>
      <c r="E1431" t="s">
        <v>103</v>
      </c>
      <c r="F1431" t="s">
        <v>104</v>
      </c>
      <c r="G1431" t="s">
        <v>1317</v>
      </c>
      <c r="H1431" t="s">
        <v>104</v>
      </c>
      <c r="I1431" t="s">
        <v>2721</v>
      </c>
      <c r="J1431" t="s">
        <v>178</v>
      </c>
      <c r="K1431" t="s">
        <v>2327</v>
      </c>
      <c r="L1431" t="s">
        <v>109</v>
      </c>
      <c r="M1431" t="s">
        <v>1019</v>
      </c>
      <c r="N1431" t="s">
        <v>2722</v>
      </c>
      <c r="O1431" t="s">
        <v>2723</v>
      </c>
      <c r="P1431" t="s">
        <v>1343</v>
      </c>
      <c r="Q1431" t="s">
        <v>47</v>
      </c>
      <c r="R1431" t="s">
        <v>1314</v>
      </c>
      <c r="S1431" t="s">
        <v>49</v>
      </c>
      <c r="T1431" t="s">
        <v>2167</v>
      </c>
      <c r="U1431" t="s">
        <v>1316</v>
      </c>
      <c r="V1431">
        <v>-8</v>
      </c>
      <c r="W1431">
        <v>-8</v>
      </c>
      <c r="X1431">
        <v>-8</v>
      </c>
      <c r="Y1431">
        <v>-8</v>
      </c>
      <c r="Z1431">
        <v>-8</v>
      </c>
      <c r="AA1431">
        <v>-8</v>
      </c>
      <c r="AB1431">
        <v>-8</v>
      </c>
      <c r="AC1431">
        <v>-8</v>
      </c>
      <c r="AD1431">
        <v>-8</v>
      </c>
      <c r="AE1431">
        <v>-8</v>
      </c>
      <c r="AF1431">
        <v>-8</v>
      </c>
      <c r="AG1431">
        <v>-8</v>
      </c>
    </row>
    <row r="1432" spans="1:33" x14ac:dyDescent="0.25">
      <c r="A1432" t="s">
        <v>3963</v>
      </c>
      <c r="B1432" t="s">
        <v>2162</v>
      </c>
      <c r="C1432" t="s">
        <v>1337</v>
      </c>
      <c r="D1432" t="s">
        <v>3645</v>
      </c>
      <c r="E1432" t="s">
        <v>103</v>
      </c>
      <c r="F1432" t="s">
        <v>104</v>
      </c>
      <c r="G1432" t="s">
        <v>1317</v>
      </c>
      <c r="H1432" t="s">
        <v>104</v>
      </c>
      <c r="I1432" t="s">
        <v>2721</v>
      </c>
      <c r="J1432" t="s">
        <v>178</v>
      </c>
      <c r="K1432" t="s">
        <v>2327</v>
      </c>
      <c r="L1432" t="s">
        <v>109</v>
      </c>
      <c r="M1432" t="s">
        <v>1019</v>
      </c>
      <c r="N1432" t="s">
        <v>2722</v>
      </c>
      <c r="O1432" t="s">
        <v>2723</v>
      </c>
      <c r="P1432" t="s">
        <v>1343</v>
      </c>
      <c r="Q1432" t="s">
        <v>47</v>
      </c>
      <c r="R1432" t="s">
        <v>1314</v>
      </c>
      <c r="S1432" t="s">
        <v>181</v>
      </c>
      <c r="T1432" t="s">
        <v>2167</v>
      </c>
      <c r="U1432" t="s">
        <v>1316</v>
      </c>
      <c r="V1432">
        <v>0</v>
      </c>
      <c r="W1432">
        <v>-2</v>
      </c>
      <c r="X1432">
        <v>-2</v>
      </c>
      <c r="Y1432">
        <v>-2</v>
      </c>
      <c r="Z1432">
        <v>-2</v>
      </c>
      <c r="AA1432">
        <v>-2</v>
      </c>
      <c r="AB1432">
        <v>-2</v>
      </c>
      <c r="AC1432">
        <v>-2</v>
      </c>
      <c r="AD1432">
        <v>-2</v>
      </c>
      <c r="AE1432">
        <v>-2</v>
      </c>
      <c r="AF1432">
        <v>-2</v>
      </c>
      <c r="AG1432">
        <v>-2</v>
      </c>
    </row>
    <row r="1433" spans="1:33" x14ac:dyDescent="0.25">
      <c r="A1433" t="s">
        <v>3963</v>
      </c>
      <c r="B1433" t="s">
        <v>2162</v>
      </c>
      <c r="C1433" t="s">
        <v>1337</v>
      </c>
      <c r="D1433" t="s">
        <v>3645</v>
      </c>
      <c r="E1433" t="s">
        <v>103</v>
      </c>
      <c r="F1433" t="s">
        <v>104</v>
      </c>
      <c r="G1433" t="s">
        <v>1317</v>
      </c>
      <c r="H1433" t="s">
        <v>104</v>
      </c>
      <c r="I1433" t="s">
        <v>2724</v>
      </c>
      <c r="J1433" t="s">
        <v>178</v>
      </c>
      <c r="K1433" t="s">
        <v>2327</v>
      </c>
      <c r="L1433" t="s">
        <v>109</v>
      </c>
      <c r="M1433" t="s">
        <v>1019</v>
      </c>
      <c r="N1433" t="s">
        <v>2725</v>
      </c>
      <c r="O1433" t="s">
        <v>2726</v>
      </c>
      <c r="P1433" t="s">
        <v>1343</v>
      </c>
      <c r="Q1433" t="s">
        <v>47</v>
      </c>
      <c r="R1433" t="s">
        <v>1314</v>
      </c>
      <c r="S1433" t="s">
        <v>49</v>
      </c>
      <c r="T1433" t="s">
        <v>2167</v>
      </c>
      <c r="U1433" t="s">
        <v>1316</v>
      </c>
      <c r="V1433">
        <v>-10</v>
      </c>
      <c r="W1433">
        <v>-10</v>
      </c>
      <c r="X1433">
        <v>-10</v>
      </c>
      <c r="Y1433">
        <v>-10</v>
      </c>
      <c r="Z1433">
        <v>-10</v>
      </c>
      <c r="AA1433">
        <v>-10</v>
      </c>
      <c r="AB1433">
        <v>-10</v>
      </c>
      <c r="AC1433">
        <v>-10</v>
      </c>
      <c r="AD1433">
        <v>-10</v>
      </c>
      <c r="AE1433">
        <v>-10</v>
      </c>
      <c r="AF1433">
        <v>-10</v>
      </c>
      <c r="AG1433">
        <v>-10</v>
      </c>
    </row>
    <row r="1434" spans="1:33" x14ac:dyDescent="0.25">
      <c r="A1434" t="s">
        <v>3963</v>
      </c>
      <c r="B1434" t="s">
        <v>2162</v>
      </c>
      <c r="C1434" t="s">
        <v>1337</v>
      </c>
      <c r="D1434" t="s">
        <v>3645</v>
      </c>
      <c r="E1434" t="s">
        <v>103</v>
      </c>
      <c r="F1434" t="s">
        <v>104</v>
      </c>
      <c r="G1434" t="s">
        <v>1317</v>
      </c>
      <c r="H1434" t="s">
        <v>104</v>
      </c>
      <c r="I1434" t="s">
        <v>2727</v>
      </c>
      <c r="J1434" t="s">
        <v>178</v>
      </c>
      <c r="K1434" t="s">
        <v>2327</v>
      </c>
      <c r="L1434" t="s">
        <v>109</v>
      </c>
      <c r="M1434" t="s">
        <v>1019</v>
      </c>
      <c r="N1434" t="s">
        <v>2728</v>
      </c>
      <c r="O1434" t="s">
        <v>2729</v>
      </c>
      <c r="P1434" t="s">
        <v>1343</v>
      </c>
      <c r="Q1434" t="s">
        <v>47</v>
      </c>
      <c r="R1434" t="s">
        <v>1314</v>
      </c>
      <c r="S1434" t="s">
        <v>49</v>
      </c>
      <c r="T1434" t="s">
        <v>2167</v>
      </c>
      <c r="U1434" t="s">
        <v>1316</v>
      </c>
      <c r="V1434">
        <v>-3</v>
      </c>
      <c r="W1434">
        <v>-7</v>
      </c>
      <c r="X1434">
        <v>-7</v>
      </c>
      <c r="Y1434">
        <v>-7</v>
      </c>
      <c r="Z1434">
        <v>-7</v>
      </c>
      <c r="AA1434">
        <v>-7</v>
      </c>
      <c r="AB1434">
        <v>-7</v>
      </c>
      <c r="AC1434">
        <v>-7</v>
      </c>
      <c r="AD1434">
        <v>-7</v>
      </c>
      <c r="AE1434">
        <v>-7</v>
      </c>
      <c r="AF1434">
        <v>-7</v>
      </c>
      <c r="AG1434">
        <v>-7</v>
      </c>
    </row>
    <row r="1435" spans="1:33" x14ac:dyDescent="0.25">
      <c r="A1435" t="s">
        <v>3963</v>
      </c>
      <c r="B1435" t="s">
        <v>2162</v>
      </c>
      <c r="C1435" t="s">
        <v>1337</v>
      </c>
      <c r="D1435" t="s">
        <v>3645</v>
      </c>
      <c r="E1435" t="s">
        <v>103</v>
      </c>
      <c r="F1435" t="s">
        <v>104</v>
      </c>
      <c r="G1435" t="s">
        <v>1317</v>
      </c>
      <c r="H1435" t="s">
        <v>104</v>
      </c>
      <c r="I1435" t="s">
        <v>2730</v>
      </c>
      <c r="J1435" t="s">
        <v>716</v>
      </c>
      <c r="K1435" t="s">
        <v>2327</v>
      </c>
      <c r="L1435" t="s">
        <v>109</v>
      </c>
      <c r="M1435" t="s">
        <v>1019</v>
      </c>
      <c r="N1435" t="s">
        <v>2731</v>
      </c>
      <c r="O1435" t="s">
        <v>2732</v>
      </c>
      <c r="P1435" t="s">
        <v>1343</v>
      </c>
      <c r="Q1435" t="s">
        <v>47</v>
      </c>
      <c r="R1435" t="s">
        <v>1314</v>
      </c>
      <c r="S1435" t="s">
        <v>49</v>
      </c>
      <c r="T1435" t="s">
        <v>2167</v>
      </c>
      <c r="U1435" t="s">
        <v>1316</v>
      </c>
      <c r="V1435">
        <v>-93</v>
      </c>
      <c r="W1435">
        <v>-100</v>
      </c>
      <c r="X1435">
        <v>-100</v>
      </c>
      <c r="Y1435">
        <v>-100</v>
      </c>
      <c r="Z1435">
        <v>-100</v>
      </c>
      <c r="AA1435">
        <v>-100</v>
      </c>
      <c r="AB1435">
        <v>-100</v>
      </c>
      <c r="AC1435">
        <v>-100</v>
      </c>
      <c r="AD1435">
        <v>-100</v>
      </c>
      <c r="AE1435">
        <v>-100</v>
      </c>
      <c r="AF1435">
        <v>-100</v>
      </c>
      <c r="AG1435">
        <v>-100</v>
      </c>
    </row>
    <row r="1436" spans="1:33" x14ac:dyDescent="0.25">
      <c r="A1436" t="s">
        <v>3963</v>
      </c>
      <c r="B1436" t="s">
        <v>2162</v>
      </c>
      <c r="C1436" t="s">
        <v>1337</v>
      </c>
      <c r="D1436" t="s">
        <v>3645</v>
      </c>
      <c r="E1436" t="s">
        <v>103</v>
      </c>
      <c r="F1436" t="s">
        <v>104</v>
      </c>
      <c r="G1436" t="s">
        <v>1317</v>
      </c>
      <c r="H1436" t="s">
        <v>104</v>
      </c>
      <c r="I1436" t="s">
        <v>2733</v>
      </c>
      <c r="J1436" t="s">
        <v>178</v>
      </c>
      <c r="K1436" t="s">
        <v>2327</v>
      </c>
      <c r="L1436" t="s">
        <v>109</v>
      </c>
      <c r="M1436" t="s">
        <v>1019</v>
      </c>
      <c r="N1436" t="s">
        <v>2734</v>
      </c>
      <c r="O1436" t="s">
        <v>2735</v>
      </c>
      <c r="P1436" t="s">
        <v>1343</v>
      </c>
      <c r="Q1436" t="s">
        <v>47</v>
      </c>
      <c r="R1436" t="s">
        <v>1314</v>
      </c>
      <c r="S1436" t="s">
        <v>49</v>
      </c>
      <c r="T1436" t="s">
        <v>2167</v>
      </c>
      <c r="U1436" t="s">
        <v>1316</v>
      </c>
      <c r="V1436">
        <v>-1</v>
      </c>
      <c r="W1436">
        <v>-1</v>
      </c>
      <c r="X1436">
        <v>-1</v>
      </c>
      <c r="Y1436">
        <v>-1</v>
      </c>
      <c r="Z1436">
        <v>-1</v>
      </c>
      <c r="AA1436">
        <v>-1</v>
      </c>
      <c r="AB1436">
        <v>-1</v>
      </c>
      <c r="AC1436">
        <v>-1</v>
      </c>
      <c r="AD1436">
        <v>-1</v>
      </c>
      <c r="AE1436">
        <v>-1</v>
      </c>
      <c r="AF1436">
        <v>-1</v>
      </c>
      <c r="AG1436">
        <v>-1</v>
      </c>
    </row>
    <row r="1437" spans="1:33" x14ac:dyDescent="0.25">
      <c r="A1437" t="s">
        <v>3963</v>
      </c>
      <c r="B1437" t="s">
        <v>2162</v>
      </c>
      <c r="C1437" t="s">
        <v>1337</v>
      </c>
      <c r="D1437" t="s">
        <v>3645</v>
      </c>
      <c r="E1437" t="s">
        <v>103</v>
      </c>
      <c r="F1437" t="s">
        <v>104</v>
      </c>
      <c r="G1437" t="s">
        <v>1317</v>
      </c>
      <c r="H1437" t="s">
        <v>104</v>
      </c>
      <c r="I1437" t="s">
        <v>2736</v>
      </c>
      <c r="J1437" t="s">
        <v>178</v>
      </c>
      <c r="K1437" t="s">
        <v>2327</v>
      </c>
      <c r="L1437" t="s">
        <v>109</v>
      </c>
      <c r="M1437" t="s">
        <v>1019</v>
      </c>
      <c r="N1437" t="s">
        <v>2737</v>
      </c>
      <c r="O1437" t="s">
        <v>2738</v>
      </c>
      <c r="P1437" t="s">
        <v>1343</v>
      </c>
      <c r="Q1437" t="s">
        <v>47</v>
      </c>
      <c r="R1437" t="s">
        <v>1314</v>
      </c>
      <c r="S1437" t="s">
        <v>49</v>
      </c>
      <c r="T1437" t="s">
        <v>2167</v>
      </c>
      <c r="U1437" t="s">
        <v>1316</v>
      </c>
      <c r="V1437">
        <v>-5</v>
      </c>
      <c r="W1437">
        <v>-5</v>
      </c>
      <c r="X1437">
        <v>-5</v>
      </c>
      <c r="Y1437">
        <v>-5</v>
      </c>
      <c r="Z1437">
        <v>-5</v>
      </c>
      <c r="AA1437">
        <v>-5</v>
      </c>
      <c r="AB1437">
        <v>-5</v>
      </c>
      <c r="AC1437">
        <v>-5</v>
      </c>
      <c r="AD1437">
        <v>-5</v>
      </c>
      <c r="AE1437">
        <v>-5</v>
      </c>
      <c r="AF1437">
        <v>-5</v>
      </c>
      <c r="AG1437">
        <v>-5</v>
      </c>
    </row>
    <row r="1438" spans="1:33" x14ac:dyDescent="0.25">
      <c r="A1438" t="s">
        <v>3963</v>
      </c>
      <c r="B1438" t="s">
        <v>2162</v>
      </c>
      <c r="C1438" t="s">
        <v>1337</v>
      </c>
      <c r="D1438" t="s">
        <v>3645</v>
      </c>
      <c r="E1438" t="s">
        <v>103</v>
      </c>
      <c r="F1438" t="s">
        <v>104</v>
      </c>
      <c r="G1438" t="s">
        <v>1317</v>
      </c>
      <c r="H1438" t="s">
        <v>104</v>
      </c>
      <c r="I1438" t="s">
        <v>2739</v>
      </c>
      <c r="J1438" t="s">
        <v>178</v>
      </c>
      <c r="K1438" t="s">
        <v>2327</v>
      </c>
      <c r="L1438" t="s">
        <v>109</v>
      </c>
      <c r="M1438" t="s">
        <v>1019</v>
      </c>
      <c r="N1438" t="s">
        <v>2740</v>
      </c>
      <c r="O1438" t="s">
        <v>2741</v>
      </c>
      <c r="P1438" t="s">
        <v>1343</v>
      </c>
      <c r="Q1438" t="s">
        <v>47</v>
      </c>
      <c r="R1438" t="s">
        <v>1314</v>
      </c>
      <c r="S1438" t="s">
        <v>49</v>
      </c>
      <c r="T1438" t="s">
        <v>2167</v>
      </c>
      <c r="U1438" t="s">
        <v>1316</v>
      </c>
      <c r="V1438">
        <v>-2</v>
      </c>
      <c r="W1438">
        <v>-2</v>
      </c>
      <c r="X1438">
        <v>-2</v>
      </c>
      <c r="Y1438">
        <v>-2</v>
      </c>
      <c r="Z1438">
        <v>-2</v>
      </c>
      <c r="AA1438">
        <v>-2</v>
      </c>
      <c r="AB1438">
        <v>-2</v>
      </c>
      <c r="AC1438">
        <v>-2</v>
      </c>
      <c r="AD1438">
        <v>-2</v>
      </c>
      <c r="AE1438">
        <v>-2</v>
      </c>
      <c r="AF1438">
        <v>-2</v>
      </c>
      <c r="AG1438">
        <v>-2</v>
      </c>
    </row>
    <row r="1439" spans="1:33" x14ac:dyDescent="0.25">
      <c r="A1439" t="s">
        <v>3963</v>
      </c>
      <c r="B1439" t="s">
        <v>2162</v>
      </c>
      <c r="C1439" t="s">
        <v>1337</v>
      </c>
      <c r="D1439" t="s">
        <v>3645</v>
      </c>
      <c r="E1439" t="s">
        <v>103</v>
      </c>
      <c r="F1439" t="s">
        <v>104</v>
      </c>
      <c r="G1439" t="s">
        <v>1317</v>
      </c>
      <c r="H1439" t="s">
        <v>104</v>
      </c>
      <c r="I1439" t="s">
        <v>2742</v>
      </c>
      <c r="J1439" t="s">
        <v>178</v>
      </c>
      <c r="K1439" t="s">
        <v>2327</v>
      </c>
      <c r="L1439" t="s">
        <v>109</v>
      </c>
      <c r="M1439" t="s">
        <v>1019</v>
      </c>
      <c r="N1439" t="s">
        <v>2743</v>
      </c>
      <c r="O1439" t="s">
        <v>2744</v>
      </c>
      <c r="P1439" t="s">
        <v>1343</v>
      </c>
      <c r="Q1439" t="s">
        <v>47</v>
      </c>
      <c r="R1439" t="s">
        <v>1314</v>
      </c>
      <c r="S1439" t="s">
        <v>49</v>
      </c>
      <c r="T1439" t="s">
        <v>2167</v>
      </c>
      <c r="U1439" t="s">
        <v>1316</v>
      </c>
      <c r="V1439">
        <v>-32</v>
      </c>
      <c r="W1439">
        <v>-30</v>
      </c>
      <c r="X1439">
        <v>-30</v>
      </c>
      <c r="Y1439">
        <v>-30</v>
      </c>
      <c r="Z1439">
        <v>-30</v>
      </c>
      <c r="AA1439">
        <v>-30</v>
      </c>
      <c r="AB1439">
        <v>-30</v>
      </c>
      <c r="AC1439">
        <v>-30</v>
      </c>
      <c r="AD1439">
        <v>-30</v>
      </c>
      <c r="AE1439">
        <v>-30</v>
      </c>
      <c r="AF1439">
        <v>-30</v>
      </c>
      <c r="AG1439">
        <v>-30</v>
      </c>
    </row>
    <row r="1440" spans="1:33" x14ac:dyDescent="0.25">
      <c r="A1440" t="s">
        <v>3963</v>
      </c>
      <c r="B1440" t="s">
        <v>2162</v>
      </c>
      <c r="C1440" t="s">
        <v>1337</v>
      </c>
      <c r="D1440" t="s">
        <v>3645</v>
      </c>
      <c r="E1440" t="s">
        <v>103</v>
      </c>
      <c r="F1440" t="s">
        <v>104</v>
      </c>
      <c r="G1440" t="s">
        <v>1317</v>
      </c>
      <c r="H1440" t="s">
        <v>104</v>
      </c>
      <c r="I1440" t="s">
        <v>2745</v>
      </c>
      <c r="J1440" t="s">
        <v>178</v>
      </c>
      <c r="K1440" t="s">
        <v>2327</v>
      </c>
      <c r="L1440" t="s">
        <v>109</v>
      </c>
      <c r="M1440" t="s">
        <v>1019</v>
      </c>
      <c r="N1440" t="s">
        <v>2746</v>
      </c>
      <c r="O1440" t="s">
        <v>2641</v>
      </c>
      <c r="P1440" t="s">
        <v>1343</v>
      </c>
      <c r="Q1440" t="s">
        <v>47</v>
      </c>
      <c r="R1440" t="s">
        <v>1314</v>
      </c>
      <c r="S1440" t="s">
        <v>49</v>
      </c>
      <c r="T1440" t="s">
        <v>2167</v>
      </c>
      <c r="U1440" t="s">
        <v>1316</v>
      </c>
      <c r="V1440">
        <v>34</v>
      </c>
      <c r="W1440">
        <v>-40</v>
      </c>
      <c r="X1440">
        <v>-40</v>
      </c>
      <c r="Y1440">
        <v>-40</v>
      </c>
      <c r="Z1440">
        <v>-40</v>
      </c>
      <c r="AA1440">
        <v>-40</v>
      </c>
      <c r="AB1440">
        <v>-40</v>
      </c>
      <c r="AC1440">
        <v>-40</v>
      </c>
      <c r="AD1440">
        <v>-40</v>
      </c>
      <c r="AE1440">
        <v>-40</v>
      </c>
      <c r="AF1440">
        <v>-40</v>
      </c>
      <c r="AG1440">
        <v>-40</v>
      </c>
    </row>
    <row r="1441" spans="1:33" x14ac:dyDescent="0.25">
      <c r="A1441" t="s">
        <v>3963</v>
      </c>
      <c r="B1441" t="s">
        <v>2162</v>
      </c>
      <c r="C1441" t="s">
        <v>1337</v>
      </c>
      <c r="D1441" t="s">
        <v>3645</v>
      </c>
      <c r="E1441" t="s">
        <v>103</v>
      </c>
      <c r="F1441" t="s">
        <v>104</v>
      </c>
      <c r="G1441" t="s">
        <v>1317</v>
      </c>
      <c r="H1441" t="s">
        <v>104</v>
      </c>
      <c r="I1441" t="s">
        <v>2747</v>
      </c>
      <c r="J1441" t="s">
        <v>108</v>
      </c>
      <c r="K1441" t="s">
        <v>2327</v>
      </c>
      <c r="L1441" t="s">
        <v>109</v>
      </c>
      <c r="M1441" t="s">
        <v>1019</v>
      </c>
      <c r="N1441" t="s">
        <v>2748</v>
      </c>
      <c r="O1441" t="s">
        <v>2749</v>
      </c>
      <c r="P1441" t="s">
        <v>1343</v>
      </c>
      <c r="Q1441" t="s">
        <v>47</v>
      </c>
      <c r="R1441" t="s">
        <v>1314</v>
      </c>
      <c r="S1441" t="s">
        <v>49</v>
      </c>
      <c r="T1441" t="s">
        <v>2167</v>
      </c>
      <c r="U1441" t="s">
        <v>1316</v>
      </c>
      <c r="V1441">
        <v>-193</v>
      </c>
      <c r="W1441">
        <v>-167</v>
      </c>
      <c r="X1441">
        <v>-169</v>
      </c>
      <c r="Y1441">
        <v>-155</v>
      </c>
      <c r="Z1441">
        <v>-155</v>
      </c>
      <c r="AA1441">
        <v>-155</v>
      </c>
      <c r="AB1441">
        <v>-155</v>
      </c>
      <c r="AC1441">
        <v>-155</v>
      </c>
      <c r="AD1441">
        <v>-155</v>
      </c>
      <c r="AE1441">
        <v>-155</v>
      </c>
      <c r="AF1441">
        <v>-155</v>
      </c>
      <c r="AG1441">
        <v>-155</v>
      </c>
    </row>
    <row r="1442" spans="1:33" x14ac:dyDescent="0.25">
      <c r="A1442" t="s">
        <v>3963</v>
      </c>
      <c r="B1442" t="s">
        <v>2162</v>
      </c>
      <c r="C1442" t="s">
        <v>1337</v>
      </c>
      <c r="D1442" t="s">
        <v>3645</v>
      </c>
      <c r="E1442" t="s">
        <v>103</v>
      </c>
      <c r="F1442" t="s">
        <v>104</v>
      </c>
      <c r="G1442" t="s">
        <v>1317</v>
      </c>
      <c r="H1442" t="s">
        <v>104</v>
      </c>
      <c r="I1442" t="s">
        <v>2750</v>
      </c>
      <c r="J1442" t="s">
        <v>178</v>
      </c>
      <c r="K1442" t="s">
        <v>2327</v>
      </c>
      <c r="L1442" t="s">
        <v>109</v>
      </c>
      <c r="M1442" t="s">
        <v>1019</v>
      </c>
      <c r="N1442" t="s">
        <v>2751</v>
      </c>
      <c r="O1442" t="s">
        <v>2752</v>
      </c>
      <c r="P1442" t="s">
        <v>1343</v>
      </c>
      <c r="Q1442" t="s">
        <v>47</v>
      </c>
      <c r="R1442" t="s">
        <v>1314</v>
      </c>
      <c r="S1442" t="s">
        <v>49</v>
      </c>
      <c r="T1442" t="s">
        <v>2167</v>
      </c>
      <c r="U1442" t="s">
        <v>1316</v>
      </c>
      <c r="V1442">
        <v>-71</v>
      </c>
      <c r="W1442">
        <v>-85</v>
      </c>
      <c r="X1442">
        <v>-85</v>
      </c>
      <c r="Y1442">
        <v>-85</v>
      </c>
      <c r="Z1442">
        <v>-85</v>
      </c>
      <c r="AA1442">
        <v>-85</v>
      </c>
      <c r="AB1442">
        <v>-85</v>
      </c>
      <c r="AC1442">
        <v>-85</v>
      </c>
      <c r="AD1442">
        <v>-85</v>
      </c>
      <c r="AE1442">
        <v>-85</v>
      </c>
      <c r="AF1442">
        <v>-85</v>
      </c>
      <c r="AG1442">
        <v>-85</v>
      </c>
    </row>
    <row r="1443" spans="1:33" x14ac:dyDescent="0.25">
      <c r="A1443" t="s">
        <v>3963</v>
      </c>
      <c r="B1443" t="s">
        <v>2162</v>
      </c>
      <c r="C1443" t="s">
        <v>1337</v>
      </c>
      <c r="D1443" t="s">
        <v>3645</v>
      </c>
      <c r="E1443" t="s">
        <v>103</v>
      </c>
      <c r="F1443" t="s">
        <v>104</v>
      </c>
      <c r="G1443" t="s">
        <v>1317</v>
      </c>
      <c r="H1443" t="s">
        <v>104</v>
      </c>
      <c r="I1443" t="s">
        <v>2753</v>
      </c>
      <c r="J1443" t="s">
        <v>108</v>
      </c>
      <c r="K1443" t="s">
        <v>2327</v>
      </c>
      <c r="L1443" t="s">
        <v>109</v>
      </c>
      <c r="M1443" t="s">
        <v>1019</v>
      </c>
      <c r="N1443" t="s">
        <v>2754</v>
      </c>
      <c r="O1443" t="s">
        <v>2755</v>
      </c>
      <c r="P1443" t="s">
        <v>1343</v>
      </c>
      <c r="Q1443" t="s">
        <v>47</v>
      </c>
      <c r="R1443" t="s">
        <v>1314</v>
      </c>
      <c r="S1443" t="s">
        <v>49</v>
      </c>
      <c r="T1443" t="s">
        <v>2167</v>
      </c>
      <c r="U1443" t="s">
        <v>1316</v>
      </c>
      <c r="V1443">
        <v>-18</v>
      </c>
      <c r="W1443">
        <v>-16</v>
      </c>
      <c r="X1443">
        <v>-16</v>
      </c>
      <c r="Y1443">
        <v>-16</v>
      </c>
      <c r="Z1443">
        <v>-16</v>
      </c>
      <c r="AA1443">
        <v>-16</v>
      </c>
      <c r="AB1443">
        <v>-16</v>
      </c>
      <c r="AC1443">
        <v>-16</v>
      </c>
      <c r="AD1443">
        <v>-16</v>
      </c>
      <c r="AE1443">
        <v>-16</v>
      </c>
      <c r="AF1443">
        <v>-16</v>
      </c>
      <c r="AG1443">
        <v>-16</v>
      </c>
    </row>
    <row r="1444" spans="1:33" x14ac:dyDescent="0.25">
      <c r="A1444" t="s">
        <v>3963</v>
      </c>
      <c r="B1444" t="s">
        <v>2162</v>
      </c>
      <c r="C1444" t="s">
        <v>1337</v>
      </c>
      <c r="D1444" t="s">
        <v>3645</v>
      </c>
      <c r="E1444" t="s">
        <v>103</v>
      </c>
      <c r="F1444" t="s">
        <v>104</v>
      </c>
      <c r="G1444" t="s">
        <v>1317</v>
      </c>
      <c r="H1444" t="s">
        <v>104</v>
      </c>
      <c r="I1444" t="s">
        <v>2756</v>
      </c>
      <c r="J1444" t="s">
        <v>108</v>
      </c>
      <c r="K1444" t="s">
        <v>2327</v>
      </c>
      <c r="L1444" t="s">
        <v>109</v>
      </c>
      <c r="M1444" t="s">
        <v>1019</v>
      </c>
      <c r="N1444" t="s">
        <v>2757</v>
      </c>
      <c r="O1444" t="s">
        <v>2758</v>
      </c>
      <c r="P1444" t="s">
        <v>1343</v>
      </c>
      <c r="Q1444" t="s">
        <v>47</v>
      </c>
      <c r="R1444" t="s">
        <v>1314</v>
      </c>
      <c r="S1444" t="s">
        <v>49</v>
      </c>
      <c r="T1444" t="s">
        <v>2167</v>
      </c>
      <c r="U1444" t="s">
        <v>1316</v>
      </c>
      <c r="V1444">
        <v>-1</v>
      </c>
      <c r="W1444">
        <v>-1</v>
      </c>
      <c r="X1444">
        <v>-1</v>
      </c>
      <c r="Y1444">
        <v>-1</v>
      </c>
      <c r="Z1444">
        <v>-1</v>
      </c>
      <c r="AA1444">
        <v>-1</v>
      </c>
      <c r="AB1444">
        <v>-1</v>
      </c>
      <c r="AC1444">
        <v>-1</v>
      </c>
      <c r="AD1444">
        <v>-1</v>
      </c>
      <c r="AE1444">
        <v>-1</v>
      </c>
      <c r="AF1444">
        <v>-1</v>
      </c>
      <c r="AG1444">
        <v>-1</v>
      </c>
    </row>
    <row r="1445" spans="1:33" x14ac:dyDescent="0.25">
      <c r="A1445" t="s">
        <v>3963</v>
      </c>
      <c r="B1445" t="s">
        <v>2162</v>
      </c>
      <c r="C1445" t="s">
        <v>1337</v>
      </c>
      <c r="D1445" t="s">
        <v>3645</v>
      </c>
      <c r="E1445" t="s">
        <v>103</v>
      </c>
      <c r="F1445" t="s">
        <v>104</v>
      </c>
      <c r="G1445" t="s">
        <v>1317</v>
      </c>
      <c r="H1445" t="s">
        <v>104</v>
      </c>
      <c r="I1445" t="s">
        <v>2759</v>
      </c>
      <c r="J1445" t="s">
        <v>108</v>
      </c>
      <c r="K1445" t="s">
        <v>2327</v>
      </c>
      <c r="L1445" t="s">
        <v>109</v>
      </c>
      <c r="M1445" t="s">
        <v>1019</v>
      </c>
      <c r="N1445" t="s">
        <v>2760</v>
      </c>
      <c r="O1445" t="s">
        <v>2761</v>
      </c>
      <c r="P1445" t="s">
        <v>1343</v>
      </c>
      <c r="Q1445" t="s">
        <v>47</v>
      </c>
      <c r="R1445" t="s">
        <v>1314</v>
      </c>
      <c r="S1445" t="s">
        <v>49</v>
      </c>
      <c r="T1445" t="s">
        <v>2167</v>
      </c>
      <c r="U1445" t="s">
        <v>1316</v>
      </c>
      <c r="V1445">
        <v>-20</v>
      </c>
      <c r="W1445">
        <v>-17</v>
      </c>
      <c r="X1445">
        <v>-17</v>
      </c>
      <c r="Y1445">
        <v>-17</v>
      </c>
      <c r="Z1445">
        <v>-17</v>
      </c>
      <c r="AA1445">
        <v>-17</v>
      </c>
      <c r="AB1445">
        <v>-17</v>
      </c>
      <c r="AC1445">
        <v>-17</v>
      </c>
      <c r="AD1445">
        <v>-17</v>
      </c>
      <c r="AE1445">
        <v>-17</v>
      </c>
      <c r="AF1445">
        <v>-17</v>
      </c>
      <c r="AG1445">
        <v>-17</v>
      </c>
    </row>
    <row r="1446" spans="1:33" x14ac:dyDescent="0.25">
      <c r="A1446" t="s">
        <v>3963</v>
      </c>
      <c r="B1446" t="s">
        <v>2162</v>
      </c>
      <c r="C1446" t="s">
        <v>1337</v>
      </c>
      <c r="D1446" t="s">
        <v>3645</v>
      </c>
      <c r="E1446" t="s">
        <v>103</v>
      </c>
      <c r="F1446" t="s">
        <v>104</v>
      </c>
      <c r="G1446" t="s">
        <v>1317</v>
      </c>
      <c r="H1446" t="s">
        <v>104</v>
      </c>
      <c r="I1446" t="s">
        <v>2762</v>
      </c>
      <c r="J1446" t="s">
        <v>108</v>
      </c>
      <c r="K1446" t="s">
        <v>2327</v>
      </c>
      <c r="L1446" t="s">
        <v>109</v>
      </c>
      <c r="M1446" t="s">
        <v>1019</v>
      </c>
      <c r="N1446" t="s">
        <v>2763</v>
      </c>
      <c r="O1446" t="s">
        <v>2764</v>
      </c>
      <c r="P1446" t="s">
        <v>1343</v>
      </c>
      <c r="Q1446" t="s">
        <v>47</v>
      </c>
      <c r="R1446" t="s">
        <v>1314</v>
      </c>
      <c r="S1446" t="s">
        <v>49</v>
      </c>
      <c r="T1446" t="s">
        <v>2167</v>
      </c>
      <c r="U1446" t="s">
        <v>1316</v>
      </c>
      <c r="V1446">
        <v>-8</v>
      </c>
      <c r="W1446">
        <v>-9</v>
      </c>
      <c r="X1446">
        <v>-9</v>
      </c>
      <c r="Y1446">
        <v>-9</v>
      </c>
      <c r="Z1446">
        <v>-9</v>
      </c>
      <c r="AA1446">
        <v>-9</v>
      </c>
      <c r="AB1446">
        <v>-9</v>
      </c>
      <c r="AC1446">
        <v>-9</v>
      </c>
      <c r="AD1446">
        <v>-9</v>
      </c>
      <c r="AE1446">
        <v>-9</v>
      </c>
      <c r="AF1446">
        <v>-9</v>
      </c>
      <c r="AG1446">
        <v>-9</v>
      </c>
    </row>
    <row r="1447" spans="1:33" x14ac:dyDescent="0.25">
      <c r="A1447" t="s">
        <v>3963</v>
      </c>
      <c r="B1447" t="s">
        <v>2162</v>
      </c>
      <c r="C1447" t="s">
        <v>1337</v>
      </c>
      <c r="D1447" t="s">
        <v>3645</v>
      </c>
      <c r="E1447" t="s">
        <v>103</v>
      </c>
      <c r="F1447" t="s">
        <v>104</v>
      </c>
      <c r="G1447" t="s">
        <v>1317</v>
      </c>
      <c r="H1447" t="s">
        <v>104</v>
      </c>
      <c r="I1447" t="s">
        <v>2765</v>
      </c>
      <c r="J1447" t="s">
        <v>108</v>
      </c>
      <c r="K1447" t="s">
        <v>2327</v>
      </c>
      <c r="L1447" t="s">
        <v>109</v>
      </c>
      <c r="M1447" t="s">
        <v>1019</v>
      </c>
      <c r="N1447" t="s">
        <v>2766</v>
      </c>
      <c r="O1447" t="s">
        <v>2767</v>
      </c>
      <c r="P1447" t="s">
        <v>1343</v>
      </c>
      <c r="Q1447" t="s">
        <v>47</v>
      </c>
      <c r="R1447" t="s">
        <v>1314</v>
      </c>
      <c r="S1447" t="s">
        <v>49</v>
      </c>
      <c r="T1447" t="s">
        <v>2167</v>
      </c>
      <c r="U1447" t="s">
        <v>1316</v>
      </c>
      <c r="V1447">
        <v>0</v>
      </c>
      <c r="W1447">
        <v>-1</v>
      </c>
      <c r="X1447">
        <v>-1</v>
      </c>
      <c r="Y1447">
        <v>-1</v>
      </c>
      <c r="Z1447">
        <v>-1</v>
      </c>
      <c r="AA1447">
        <v>-1</v>
      </c>
      <c r="AB1447">
        <v>-1</v>
      </c>
      <c r="AC1447">
        <v>-1</v>
      </c>
      <c r="AD1447">
        <v>-1</v>
      </c>
      <c r="AE1447">
        <v>-1</v>
      </c>
      <c r="AF1447">
        <v>-1</v>
      </c>
      <c r="AG1447">
        <v>-1</v>
      </c>
    </row>
    <row r="1448" spans="1:33" x14ac:dyDescent="0.25">
      <c r="A1448" t="s">
        <v>3963</v>
      </c>
      <c r="B1448" t="s">
        <v>2162</v>
      </c>
      <c r="C1448" t="s">
        <v>1337</v>
      </c>
      <c r="D1448" t="s">
        <v>3645</v>
      </c>
      <c r="E1448" t="s">
        <v>103</v>
      </c>
      <c r="F1448" t="s">
        <v>104</v>
      </c>
      <c r="G1448" t="s">
        <v>1317</v>
      </c>
      <c r="H1448" t="s">
        <v>104</v>
      </c>
      <c r="I1448" t="s">
        <v>2768</v>
      </c>
      <c r="J1448" t="s">
        <v>178</v>
      </c>
      <c r="K1448" t="s">
        <v>2327</v>
      </c>
      <c r="L1448" t="s">
        <v>109</v>
      </c>
      <c r="M1448" t="s">
        <v>1019</v>
      </c>
      <c r="N1448" t="s">
        <v>2769</v>
      </c>
      <c r="O1448" t="s">
        <v>2770</v>
      </c>
      <c r="P1448" t="s">
        <v>1343</v>
      </c>
      <c r="Q1448" t="s">
        <v>47</v>
      </c>
      <c r="R1448" t="s">
        <v>1314</v>
      </c>
      <c r="S1448" t="s">
        <v>49</v>
      </c>
      <c r="T1448" t="s">
        <v>2167</v>
      </c>
      <c r="U1448" t="s">
        <v>1316</v>
      </c>
      <c r="V1448">
        <v>-2</v>
      </c>
      <c r="W1448">
        <v>-2</v>
      </c>
      <c r="X1448">
        <v>-2</v>
      </c>
      <c r="Y1448">
        <v>-2</v>
      </c>
      <c r="Z1448">
        <v>-2</v>
      </c>
      <c r="AA1448">
        <v>-2</v>
      </c>
      <c r="AB1448">
        <v>-2</v>
      </c>
      <c r="AC1448">
        <v>-2</v>
      </c>
      <c r="AD1448">
        <v>-2</v>
      </c>
      <c r="AE1448">
        <v>-2</v>
      </c>
      <c r="AF1448">
        <v>-2</v>
      </c>
      <c r="AG1448">
        <v>-2</v>
      </c>
    </row>
    <row r="1449" spans="1:33" x14ac:dyDescent="0.25">
      <c r="A1449" t="s">
        <v>3963</v>
      </c>
      <c r="B1449" t="s">
        <v>2162</v>
      </c>
      <c r="C1449" t="s">
        <v>1337</v>
      </c>
      <c r="D1449" t="s">
        <v>3645</v>
      </c>
      <c r="E1449" t="s">
        <v>103</v>
      </c>
      <c r="F1449" t="s">
        <v>104</v>
      </c>
      <c r="G1449" t="s">
        <v>1317</v>
      </c>
      <c r="H1449" t="s">
        <v>104</v>
      </c>
      <c r="I1449" t="s">
        <v>2771</v>
      </c>
      <c r="J1449" t="s">
        <v>108</v>
      </c>
      <c r="K1449" t="s">
        <v>2327</v>
      </c>
      <c r="L1449" t="s">
        <v>109</v>
      </c>
      <c r="M1449" t="s">
        <v>1019</v>
      </c>
      <c r="N1449" t="s">
        <v>2772</v>
      </c>
      <c r="O1449" t="s">
        <v>2773</v>
      </c>
      <c r="P1449" t="s">
        <v>1343</v>
      </c>
      <c r="Q1449" t="s">
        <v>47</v>
      </c>
      <c r="R1449" t="s">
        <v>1314</v>
      </c>
      <c r="S1449" t="s">
        <v>49</v>
      </c>
      <c r="T1449" t="s">
        <v>2167</v>
      </c>
      <c r="U1449" t="s">
        <v>1316</v>
      </c>
      <c r="V1449">
        <v>0</v>
      </c>
      <c r="W1449">
        <v>-1</v>
      </c>
      <c r="X1449">
        <v>-1</v>
      </c>
      <c r="Y1449">
        <v>-1</v>
      </c>
      <c r="Z1449">
        <v>-1</v>
      </c>
      <c r="AA1449">
        <v>-1</v>
      </c>
      <c r="AB1449">
        <v>-1</v>
      </c>
      <c r="AC1449">
        <v>-1</v>
      </c>
      <c r="AD1449">
        <v>-1</v>
      </c>
      <c r="AE1449">
        <v>-1</v>
      </c>
      <c r="AF1449">
        <v>-1</v>
      </c>
      <c r="AG1449">
        <v>-1</v>
      </c>
    </row>
    <row r="1450" spans="1:33" x14ac:dyDescent="0.25">
      <c r="A1450" t="s">
        <v>3963</v>
      </c>
      <c r="B1450" t="s">
        <v>2162</v>
      </c>
      <c r="C1450" t="s">
        <v>1337</v>
      </c>
      <c r="D1450" t="s">
        <v>3645</v>
      </c>
      <c r="E1450" t="s">
        <v>214</v>
      </c>
      <c r="F1450" t="s">
        <v>215</v>
      </c>
      <c r="G1450" t="s">
        <v>747</v>
      </c>
      <c r="H1450" t="s">
        <v>215</v>
      </c>
      <c r="I1450" t="s">
        <v>2774</v>
      </c>
      <c r="J1450" t="s">
        <v>70</v>
      </c>
      <c r="K1450" t="s">
        <v>2327</v>
      </c>
      <c r="L1450" t="s">
        <v>218</v>
      </c>
      <c r="M1450" t="s">
        <v>1019</v>
      </c>
      <c r="N1450" t="s">
        <v>2775</v>
      </c>
      <c r="O1450" t="s">
        <v>2776</v>
      </c>
      <c r="P1450" t="s">
        <v>1343</v>
      </c>
      <c r="Q1450" t="s">
        <v>47</v>
      </c>
      <c r="R1450" t="s">
        <v>1314</v>
      </c>
      <c r="S1450" t="s">
        <v>49</v>
      </c>
      <c r="T1450" t="s">
        <v>2167</v>
      </c>
      <c r="U1450" t="s">
        <v>1316</v>
      </c>
      <c r="V1450">
        <v>-5</v>
      </c>
      <c r="W1450">
        <v>-6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</row>
    <row r="1451" spans="1:33" x14ac:dyDescent="0.25">
      <c r="A1451" t="s">
        <v>3963</v>
      </c>
      <c r="B1451" t="s">
        <v>2162</v>
      </c>
      <c r="C1451" t="s">
        <v>1337</v>
      </c>
      <c r="D1451" t="s">
        <v>3645</v>
      </c>
      <c r="E1451" t="s">
        <v>214</v>
      </c>
      <c r="F1451" t="s">
        <v>215</v>
      </c>
      <c r="G1451" t="s">
        <v>747</v>
      </c>
      <c r="H1451" t="s">
        <v>215</v>
      </c>
      <c r="I1451" t="s">
        <v>2777</v>
      </c>
      <c r="J1451" t="s">
        <v>1606</v>
      </c>
      <c r="K1451" t="s">
        <v>2327</v>
      </c>
      <c r="L1451" t="s">
        <v>218</v>
      </c>
      <c r="M1451" t="s">
        <v>1019</v>
      </c>
      <c r="N1451" t="s">
        <v>2611</v>
      </c>
      <c r="O1451" t="s">
        <v>2612</v>
      </c>
      <c r="P1451" t="s">
        <v>1343</v>
      </c>
      <c r="Q1451" t="s">
        <v>47</v>
      </c>
      <c r="R1451" t="s">
        <v>1314</v>
      </c>
      <c r="S1451" t="s">
        <v>49</v>
      </c>
      <c r="T1451" t="s">
        <v>2167</v>
      </c>
      <c r="U1451" t="s">
        <v>1316</v>
      </c>
      <c r="V1451">
        <v>3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</row>
    <row r="1452" spans="1:33" x14ac:dyDescent="0.25">
      <c r="A1452" t="s">
        <v>3963</v>
      </c>
      <c r="B1452" t="s">
        <v>2162</v>
      </c>
      <c r="C1452" t="s">
        <v>1337</v>
      </c>
      <c r="D1452" t="s">
        <v>3645</v>
      </c>
      <c r="E1452" t="s">
        <v>214</v>
      </c>
      <c r="F1452" t="s">
        <v>215</v>
      </c>
      <c r="G1452" t="s">
        <v>747</v>
      </c>
      <c r="H1452" t="s">
        <v>215</v>
      </c>
      <c r="I1452" t="s">
        <v>2778</v>
      </c>
      <c r="J1452" t="s">
        <v>70</v>
      </c>
      <c r="K1452" t="s">
        <v>2346</v>
      </c>
      <c r="L1452" t="s">
        <v>218</v>
      </c>
      <c r="M1452" t="s">
        <v>1019</v>
      </c>
      <c r="N1452" t="s">
        <v>2779</v>
      </c>
      <c r="O1452" t="s">
        <v>2780</v>
      </c>
      <c r="P1452" t="s">
        <v>1343</v>
      </c>
      <c r="Q1452" t="s">
        <v>47</v>
      </c>
      <c r="R1452" t="s">
        <v>1314</v>
      </c>
      <c r="S1452" t="s">
        <v>49</v>
      </c>
      <c r="T1452" t="s">
        <v>2191</v>
      </c>
      <c r="U1452" t="s">
        <v>1316</v>
      </c>
      <c r="V1452">
        <v>-2</v>
      </c>
      <c r="W1452">
        <v>-4</v>
      </c>
      <c r="X1452">
        <v>-4</v>
      </c>
      <c r="Y1452">
        <v>-4</v>
      </c>
      <c r="Z1452">
        <v>-4</v>
      </c>
      <c r="AA1452">
        <v>-4</v>
      </c>
      <c r="AB1452">
        <v>-4</v>
      </c>
      <c r="AC1452">
        <v>-4</v>
      </c>
      <c r="AD1452">
        <v>-4</v>
      </c>
      <c r="AE1452">
        <v>-4</v>
      </c>
      <c r="AF1452">
        <v>-4</v>
      </c>
      <c r="AG1452">
        <v>-4</v>
      </c>
    </row>
    <row r="1453" spans="1:33" x14ac:dyDescent="0.25">
      <c r="A1453" t="s">
        <v>3963</v>
      </c>
      <c r="B1453" t="s">
        <v>2162</v>
      </c>
      <c r="C1453" t="s">
        <v>1337</v>
      </c>
      <c r="D1453" t="s">
        <v>3645</v>
      </c>
      <c r="E1453" t="s">
        <v>214</v>
      </c>
      <c r="F1453" t="s">
        <v>215</v>
      </c>
      <c r="G1453" t="s">
        <v>747</v>
      </c>
      <c r="H1453" t="s">
        <v>215</v>
      </c>
      <c r="I1453" t="s">
        <v>2781</v>
      </c>
      <c r="J1453" t="s">
        <v>70</v>
      </c>
      <c r="K1453" t="s">
        <v>2346</v>
      </c>
      <c r="L1453" t="s">
        <v>218</v>
      </c>
      <c r="M1453" t="s">
        <v>1019</v>
      </c>
      <c r="N1453" t="s">
        <v>2782</v>
      </c>
      <c r="O1453" t="s">
        <v>2783</v>
      </c>
      <c r="P1453" t="s">
        <v>1343</v>
      </c>
      <c r="Q1453" t="s">
        <v>47</v>
      </c>
      <c r="R1453" t="s">
        <v>1314</v>
      </c>
      <c r="S1453" t="s">
        <v>49</v>
      </c>
      <c r="T1453" t="s">
        <v>2191</v>
      </c>
      <c r="U1453" t="s">
        <v>1316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-1</v>
      </c>
      <c r="AB1453">
        <v>-1</v>
      </c>
      <c r="AC1453">
        <v>-1</v>
      </c>
      <c r="AD1453">
        <v>-1</v>
      </c>
      <c r="AE1453">
        <v>-1</v>
      </c>
      <c r="AF1453">
        <v>-1</v>
      </c>
      <c r="AG1453">
        <v>-1</v>
      </c>
    </row>
    <row r="1454" spans="1:33" x14ac:dyDescent="0.25">
      <c r="A1454" t="s">
        <v>3963</v>
      </c>
      <c r="B1454" t="s">
        <v>2162</v>
      </c>
      <c r="C1454" t="s">
        <v>1337</v>
      </c>
      <c r="D1454" t="s">
        <v>3645</v>
      </c>
      <c r="E1454" t="s">
        <v>214</v>
      </c>
      <c r="F1454" t="s">
        <v>215</v>
      </c>
      <c r="G1454" t="s">
        <v>747</v>
      </c>
      <c r="H1454" t="s">
        <v>215</v>
      </c>
      <c r="I1454" t="s">
        <v>2784</v>
      </c>
      <c r="J1454" t="s">
        <v>70</v>
      </c>
      <c r="K1454" t="s">
        <v>2327</v>
      </c>
      <c r="L1454" t="s">
        <v>218</v>
      </c>
      <c r="M1454" t="s">
        <v>1019</v>
      </c>
      <c r="N1454" t="s">
        <v>2785</v>
      </c>
      <c r="O1454" t="s">
        <v>2786</v>
      </c>
      <c r="P1454" t="s">
        <v>1343</v>
      </c>
      <c r="Q1454" t="s">
        <v>47</v>
      </c>
      <c r="R1454" t="s">
        <v>1314</v>
      </c>
      <c r="S1454" t="s">
        <v>49</v>
      </c>
      <c r="T1454" t="s">
        <v>2167</v>
      </c>
      <c r="U1454" t="s">
        <v>1316</v>
      </c>
      <c r="V1454">
        <v>0</v>
      </c>
      <c r="W1454">
        <v>-1</v>
      </c>
      <c r="X1454">
        <v>-1</v>
      </c>
      <c r="Y1454">
        <v>-1</v>
      </c>
      <c r="Z1454">
        <v>-1</v>
      </c>
      <c r="AA1454">
        <v>-1</v>
      </c>
      <c r="AB1454">
        <v>-1</v>
      </c>
      <c r="AC1454">
        <v>-1</v>
      </c>
      <c r="AD1454">
        <v>-1</v>
      </c>
      <c r="AE1454">
        <v>-1</v>
      </c>
      <c r="AF1454">
        <v>-1</v>
      </c>
      <c r="AG1454">
        <v>-1</v>
      </c>
    </row>
    <row r="1455" spans="1:33" x14ac:dyDescent="0.25">
      <c r="A1455" t="s">
        <v>3963</v>
      </c>
      <c r="B1455" t="s">
        <v>2162</v>
      </c>
      <c r="C1455" t="s">
        <v>1337</v>
      </c>
      <c r="D1455" t="s">
        <v>3645</v>
      </c>
      <c r="E1455" t="s">
        <v>269</v>
      </c>
      <c r="F1455" t="s">
        <v>270</v>
      </c>
      <c r="G1455" t="s">
        <v>265</v>
      </c>
      <c r="H1455" t="s">
        <v>270</v>
      </c>
      <c r="I1455" t="s">
        <v>2787</v>
      </c>
      <c r="J1455" t="s">
        <v>1458</v>
      </c>
      <c r="K1455" t="s">
        <v>2327</v>
      </c>
      <c r="L1455" t="s">
        <v>274</v>
      </c>
      <c r="M1455" t="s">
        <v>1019</v>
      </c>
      <c r="N1455" t="s">
        <v>2788</v>
      </c>
      <c r="O1455" t="s">
        <v>2789</v>
      </c>
      <c r="P1455" t="s">
        <v>1459</v>
      </c>
      <c r="Q1455" t="s">
        <v>47</v>
      </c>
      <c r="R1455" t="s">
        <v>1314</v>
      </c>
      <c r="S1455" t="s">
        <v>49</v>
      </c>
      <c r="T1455" t="s">
        <v>2167</v>
      </c>
      <c r="U1455" t="s">
        <v>1316</v>
      </c>
      <c r="V1455">
        <v>0</v>
      </c>
      <c r="W1455">
        <v>-1</v>
      </c>
      <c r="X1455">
        <v>-1</v>
      </c>
      <c r="Y1455">
        <v>-1</v>
      </c>
      <c r="Z1455">
        <v>-1</v>
      </c>
      <c r="AA1455">
        <v>-1</v>
      </c>
      <c r="AB1455">
        <v>-1</v>
      </c>
      <c r="AC1455">
        <v>-1</v>
      </c>
      <c r="AD1455">
        <v>-1</v>
      </c>
      <c r="AE1455">
        <v>-1</v>
      </c>
      <c r="AF1455">
        <v>-1</v>
      </c>
      <c r="AG1455">
        <v>-1</v>
      </c>
    </row>
    <row r="1456" spans="1:33" x14ac:dyDescent="0.25">
      <c r="A1456" t="s">
        <v>3963</v>
      </c>
      <c r="B1456" t="s">
        <v>2162</v>
      </c>
      <c r="C1456" t="s">
        <v>1337</v>
      </c>
      <c r="D1456" t="s">
        <v>3645</v>
      </c>
      <c r="E1456" t="s">
        <v>269</v>
      </c>
      <c r="F1456" t="s">
        <v>270</v>
      </c>
      <c r="G1456" t="s">
        <v>265</v>
      </c>
      <c r="H1456" t="s">
        <v>270</v>
      </c>
      <c r="I1456" t="s">
        <v>2790</v>
      </c>
      <c r="J1456" t="s">
        <v>273</v>
      </c>
      <c r="K1456" t="s">
        <v>2327</v>
      </c>
      <c r="L1456" t="s">
        <v>274</v>
      </c>
      <c r="M1456" t="s">
        <v>1019</v>
      </c>
      <c r="N1456" t="s">
        <v>2791</v>
      </c>
      <c r="O1456" t="s">
        <v>2792</v>
      </c>
      <c r="P1456" t="s">
        <v>1343</v>
      </c>
      <c r="Q1456" t="s">
        <v>47</v>
      </c>
      <c r="R1456" t="s">
        <v>1314</v>
      </c>
      <c r="S1456" t="s">
        <v>49</v>
      </c>
      <c r="T1456" t="s">
        <v>2167</v>
      </c>
      <c r="U1456" t="s">
        <v>1316</v>
      </c>
      <c r="V1456">
        <v>0</v>
      </c>
      <c r="W1456">
        <v>-1</v>
      </c>
      <c r="X1456">
        <v>-1</v>
      </c>
      <c r="Y1456">
        <v>-1</v>
      </c>
      <c r="Z1456">
        <v>-1</v>
      </c>
      <c r="AA1456">
        <v>-1</v>
      </c>
      <c r="AB1456">
        <v>-1</v>
      </c>
      <c r="AC1456">
        <v>-1</v>
      </c>
      <c r="AD1456">
        <v>-1</v>
      </c>
      <c r="AE1456">
        <v>-1</v>
      </c>
      <c r="AF1456">
        <v>-1</v>
      </c>
      <c r="AG1456">
        <v>-1</v>
      </c>
    </row>
    <row r="1457" spans="1:33" x14ac:dyDescent="0.25">
      <c r="A1457" t="s">
        <v>3963</v>
      </c>
      <c r="B1457" t="s">
        <v>2162</v>
      </c>
      <c r="C1457" t="s">
        <v>1337</v>
      </c>
      <c r="D1457" t="s">
        <v>3645</v>
      </c>
      <c r="E1457" t="s">
        <v>269</v>
      </c>
      <c r="F1457" t="s">
        <v>270</v>
      </c>
      <c r="G1457" t="s">
        <v>265</v>
      </c>
      <c r="H1457" t="s">
        <v>270</v>
      </c>
      <c r="I1457" t="s">
        <v>2793</v>
      </c>
      <c r="J1457" t="s">
        <v>273</v>
      </c>
      <c r="K1457" t="s">
        <v>2327</v>
      </c>
      <c r="L1457" t="s">
        <v>274</v>
      </c>
      <c r="M1457" t="s">
        <v>1019</v>
      </c>
      <c r="N1457" t="s">
        <v>2794</v>
      </c>
      <c r="O1457" t="s">
        <v>2795</v>
      </c>
      <c r="P1457" t="s">
        <v>1343</v>
      </c>
      <c r="Q1457" t="s">
        <v>47</v>
      </c>
      <c r="R1457" t="s">
        <v>1314</v>
      </c>
      <c r="S1457" t="s">
        <v>49</v>
      </c>
      <c r="T1457" t="s">
        <v>2167</v>
      </c>
      <c r="U1457" t="s">
        <v>1316</v>
      </c>
      <c r="V1457">
        <v>0</v>
      </c>
      <c r="W1457">
        <v>-12</v>
      </c>
      <c r="X1457">
        <v>-12</v>
      </c>
      <c r="Y1457">
        <v>-12</v>
      </c>
      <c r="Z1457">
        <v>-12</v>
      </c>
      <c r="AA1457">
        <v>-12</v>
      </c>
      <c r="AB1457">
        <v>-12</v>
      </c>
      <c r="AC1457">
        <v>-12</v>
      </c>
      <c r="AD1457">
        <v>-12</v>
      </c>
      <c r="AE1457">
        <v>-12</v>
      </c>
      <c r="AF1457">
        <v>-12</v>
      </c>
      <c r="AG1457">
        <v>-12</v>
      </c>
    </row>
    <row r="1458" spans="1:33" x14ac:dyDescent="0.25">
      <c r="A1458" t="s">
        <v>3963</v>
      </c>
      <c r="B1458" t="s">
        <v>2162</v>
      </c>
      <c r="C1458" t="s">
        <v>1337</v>
      </c>
      <c r="D1458" t="s">
        <v>3645</v>
      </c>
      <c r="E1458" t="s">
        <v>269</v>
      </c>
      <c r="F1458" t="s">
        <v>270</v>
      </c>
      <c r="G1458" t="s">
        <v>265</v>
      </c>
      <c r="H1458" t="s">
        <v>270</v>
      </c>
      <c r="I1458" t="s">
        <v>2796</v>
      </c>
      <c r="J1458" t="s">
        <v>273</v>
      </c>
      <c r="K1458" t="s">
        <v>2327</v>
      </c>
      <c r="L1458" t="s">
        <v>274</v>
      </c>
      <c r="M1458" t="s">
        <v>1019</v>
      </c>
      <c r="N1458" t="s">
        <v>2797</v>
      </c>
      <c r="O1458" t="s">
        <v>2798</v>
      </c>
      <c r="P1458" t="s">
        <v>1343</v>
      </c>
      <c r="Q1458" t="s">
        <v>47</v>
      </c>
      <c r="R1458" t="s">
        <v>1314</v>
      </c>
      <c r="S1458" t="s">
        <v>49</v>
      </c>
      <c r="T1458" t="s">
        <v>2167</v>
      </c>
      <c r="U1458" t="s">
        <v>1316</v>
      </c>
      <c r="V1458">
        <v>-15</v>
      </c>
      <c r="W1458">
        <v>-21</v>
      </c>
      <c r="X1458">
        <v>-21</v>
      </c>
      <c r="Y1458">
        <v>-21</v>
      </c>
      <c r="Z1458">
        <v>-21</v>
      </c>
      <c r="AA1458">
        <v>-21</v>
      </c>
      <c r="AB1458">
        <v>-21</v>
      </c>
      <c r="AC1458">
        <v>-21</v>
      </c>
      <c r="AD1458">
        <v>-21</v>
      </c>
      <c r="AE1458">
        <v>-21</v>
      </c>
      <c r="AF1458">
        <v>-21</v>
      </c>
      <c r="AG1458">
        <v>-21</v>
      </c>
    </row>
    <row r="1459" spans="1:33" x14ac:dyDescent="0.25">
      <c r="A1459" t="s">
        <v>3963</v>
      </c>
      <c r="B1459" t="s">
        <v>2162</v>
      </c>
      <c r="C1459" t="s">
        <v>1337</v>
      </c>
      <c r="D1459" t="s">
        <v>3645</v>
      </c>
      <c r="E1459" t="s">
        <v>269</v>
      </c>
      <c r="F1459" t="s">
        <v>270</v>
      </c>
      <c r="G1459" t="s">
        <v>265</v>
      </c>
      <c r="H1459" t="s">
        <v>270</v>
      </c>
      <c r="I1459" t="s">
        <v>2799</v>
      </c>
      <c r="J1459" t="s">
        <v>273</v>
      </c>
      <c r="K1459" t="s">
        <v>2327</v>
      </c>
      <c r="L1459" t="s">
        <v>274</v>
      </c>
      <c r="M1459" t="s">
        <v>1019</v>
      </c>
      <c r="N1459" t="s">
        <v>2800</v>
      </c>
      <c r="O1459" t="s">
        <v>2801</v>
      </c>
      <c r="P1459" t="s">
        <v>1343</v>
      </c>
      <c r="Q1459" t="s">
        <v>47</v>
      </c>
      <c r="R1459" t="s">
        <v>1314</v>
      </c>
      <c r="S1459" t="s">
        <v>49</v>
      </c>
      <c r="T1459" t="s">
        <v>2167</v>
      </c>
      <c r="U1459" t="s">
        <v>1316</v>
      </c>
      <c r="V1459">
        <v>-1</v>
      </c>
      <c r="W1459">
        <v>-1</v>
      </c>
      <c r="X1459">
        <v>-1</v>
      </c>
      <c r="Y1459">
        <v>-1</v>
      </c>
      <c r="Z1459">
        <v>-1</v>
      </c>
      <c r="AA1459">
        <v>-1</v>
      </c>
      <c r="AB1459">
        <v>-1</v>
      </c>
      <c r="AC1459">
        <v>-1</v>
      </c>
      <c r="AD1459">
        <v>-1</v>
      </c>
      <c r="AE1459">
        <v>-1</v>
      </c>
      <c r="AF1459">
        <v>-1</v>
      </c>
      <c r="AG1459">
        <v>-1</v>
      </c>
    </row>
    <row r="1460" spans="1:33" x14ac:dyDescent="0.25">
      <c r="A1460" t="s">
        <v>3963</v>
      </c>
      <c r="B1460" t="s">
        <v>2162</v>
      </c>
      <c r="C1460" t="s">
        <v>1337</v>
      </c>
      <c r="D1460" t="s">
        <v>3645</v>
      </c>
      <c r="E1460" t="s">
        <v>269</v>
      </c>
      <c r="F1460" t="s">
        <v>270</v>
      </c>
      <c r="G1460" t="s">
        <v>265</v>
      </c>
      <c r="H1460" t="s">
        <v>270</v>
      </c>
      <c r="I1460" t="s">
        <v>2802</v>
      </c>
      <c r="J1460" t="s">
        <v>273</v>
      </c>
      <c r="K1460" t="s">
        <v>2327</v>
      </c>
      <c r="L1460" t="s">
        <v>274</v>
      </c>
      <c r="M1460" t="s">
        <v>1019</v>
      </c>
      <c r="N1460" t="s">
        <v>2803</v>
      </c>
      <c r="O1460" t="s">
        <v>2804</v>
      </c>
      <c r="P1460" t="s">
        <v>1343</v>
      </c>
      <c r="Q1460" t="s">
        <v>47</v>
      </c>
      <c r="R1460" t="s">
        <v>1314</v>
      </c>
      <c r="S1460" t="s">
        <v>49</v>
      </c>
      <c r="T1460" t="s">
        <v>2167</v>
      </c>
      <c r="U1460" t="s">
        <v>1316</v>
      </c>
      <c r="V1460">
        <v>-67</v>
      </c>
      <c r="W1460">
        <v>-19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</row>
    <row r="1461" spans="1:33" x14ac:dyDescent="0.25">
      <c r="A1461" t="s">
        <v>3963</v>
      </c>
      <c r="B1461" t="s">
        <v>2162</v>
      </c>
      <c r="C1461" t="s">
        <v>1337</v>
      </c>
      <c r="D1461" t="s">
        <v>3645</v>
      </c>
      <c r="E1461" t="s">
        <v>269</v>
      </c>
      <c r="F1461" t="s">
        <v>270</v>
      </c>
      <c r="G1461" t="s">
        <v>265</v>
      </c>
      <c r="H1461" t="s">
        <v>270</v>
      </c>
      <c r="I1461" t="s">
        <v>2805</v>
      </c>
      <c r="J1461" t="s">
        <v>273</v>
      </c>
      <c r="K1461" t="s">
        <v>2327</v>
      </c>
      <c r="L1461" t="s">
        <v>274</v>
      </c>
      <c r="M1461" t="s">
        <v>1019</v>
      </c>
      <c r="N1461" t="s">
        <v>2806</v>
      </c>
      <c r="O1461" t="s">
        <v>2807</v>
      </c>
      <c r="P1461" t="s">
        <v>1343</v>
      </c>
      <c r="Q1461" t="s">
        <v>47</v>
      </c>
      <c r="R1461" t="s">
        <v>1314</v>
      </c>
      <c r="S1461" t="s">
        <v>49</v>
      </c>
      <c r="T1461" t="s">
        <v>2167</v>
      </c>
      <c r="U1461" t="s">
        <v>1316</v>
      </c>
      <c r="V1461">
        <v>-20</v>
      </c>
      <c r="W1461">
        <v>-12</v>
      </c>
      <c r="X1461">
        <v>-12</v>
      </c>
      <c r="Y1461">
        <v>-12</v>
      </c>
      <c r="Z1461">
        <v>-12</v>
      </c>
      <c r="AA1461">
        <v>-12</v>
      </c>
      <c r="AB1461">
        <v>-12</v>
      </c>
      <c r="AC1461">
        <v>-12</v>
      </c>
      <c r="AD1461">
        <v>-12</v>
      </c>
      <c r="AE1461">
        <v>-12</v>
      </c>
      <c r="AF1461">
        <v>-12</v>
      </c>
      <c r="AG1461">
        <v>-12</v>
      </c>
    </row>
    <row r="1462" spans="1:33" x14ac:dyDescent="0.25">
      <c r="A1462" t="s">
        <v>3963</v>
      </c>
      <c r="B1462" t="s">
        <v>2162</v>
      </c>
      <c r="C1462" t="s">
        <v>1337</v>
      </c>
      <c r="D1462" t="s">
        <v>3645</v>
      </c>
      <c r="E1462" t="s">
        <v>269</v>
      </c>
      <c r="F1462" t="s">
        <v>270</v>
      </c>
      <c r="G1462" t="s">
        <v>265</v>
      </c>
      <c r="H1462" t="s">
        <v>270</v>
      </c>
      <c r="I1462" t="s">
        <v>2808</v>
      </c>
      <c r="J1462" t="s">
        <v>273</v>
      </c>
      <c r="K1462" t="s">
        <v>2327</v>
      </c>
      <c r="L1462" t="s">
        <v>274</v>
      </c>
      <c r="M1462" t="s">
        <v>1019</v>
      </c>
      <c r="N1462" t="s">
        <v>2809</v>
      </c>
      <c r="O1462" t="s">
        <v>2810</v>
      </c>
      <c r="P1462" t="s">
        <v>1343</v>
      </c>
      <c r="Q1462" t="s">
        <v>47</v>
      </c>
      <c r="R1462" t="s">
        <v>1314</v>
      </c>
      <c r="S1462" t="s">
        <v>49</v>
      </c>
      <c r="T1462" t="s">
        <v>2167</v>
      </c>
      <c r="U1462" t="s">
        <v>1316</v>
      </c>
      <c r="V1462">
        <v>-18</v>
      </c>
      <c r="W1462">
        <v>-22</v>
      </c>
      <c r="X1462">
        <v>-22</v>
      </c>
      <c r="Y1462">
        <v>-22</v>
      </c>
      <c r="Z1462">
        <v>-22</v>
      </c>
      <c r="AA1462">
        <v>-22</v>
      </c>
      <c r="AB1462">
        <v>-22</v>
      </c>
      <c r="AC1462">
        <v>-22</v>
      </c>
      <c r="AD1462">
        <v>-22</v>
      </c>
      <c r="AE1462">
        <v>-22</v>
      </c>
      <c r="AF1462">
        <v>-22</v>
      </c>
      <c r="AG1462">
        <v>-22</v>
      </c>
    </row>
    <row r="1463" spans="1:33" x14ac:dyDescent="0.25">
      <c r="A1463" t="s">
        <v>3963</v>
      </c>
      <c r="B1463" t="s">
        <v>2162</v>
      </c>
      <c r="C1463" t="s">
        <v>1337</v>
      </c>
      <c r="D1463" t="s">
        <v>3645</v>
      </c>
      <c r="E1463" t="s">
        <v>269</v>
      </c>
      <c r="F1463" t="s">
        <v>270</v>
      </c>
      <c r="G1463" t="s">
        <v>265</v>
      </c>
      <c r="H1463" t="s">
        <v>270</v>
      </c>
      <c r="I1463" t="s">
        <v>2811</v>
      </c>
      <c r="J1463" t="s">
        <v>273</v>
      </c>
      <c r="K1463" t="s">
        <v>2327</v>
      </c>
      <c r="L1463" t="s">
        <v>274</v>
      </c>
      <c r="M1463" t="s">
        <v>1019</v>
      </c>
      <c r="N1463" t="s">
        <v>2812</v>
      </c>
      <c r="O1463" t="s">
        <v>2813</v>
      </c>
      <c r="P1463" t="s">
        <v>1343</v>
      </c>
      <c r="Q1463" t="s">
        <v>47</v>
      </c>
      <c r="R1463" t="s">
        <v>1314</v>
      </c>
      <c r="S1463" t="s">
        <v>49</v>
      </c>
      <c r="T1463" t="s">
        <v>2167</v>
      </c>
      <c r="U1463" t="s">
        <v>1316</v>
      </c>
      <c r="V1463">
        <v>-4</v>
      </c>
      <c r="W1463">
        <v>-22</v>
      </c>
      <c r="X1463">
        <v>-22</v>
      </c>
      <c r="Y1463">
        <v>-22</v>
      </c>
      <c r="Z1463">
        <v>-22</v>
      </c>
      <c r="AA1463">
        <v>-22</v>
      </c>
      <c r="AB1463">
        <v>-22</v>
      </c>
      <c r="AC1463">
        <v>-22</v>
      </c>
      <c r="AD1463">
        <v>-22</v>
      </c>
      <c r="AE1463">
        <v>-22</v>
      </c>
      <c r="AF1463">
        <v>-22</v>
      </c>
      <c r="AG1463">
        <v>-22</v>
      </c>
    </row>
    <row r="1464" spans="1:33" x14ac:dyDescent="0.25">
      <c r="A1464" t="s">
        <v>3963</v>
      </c>
      <c r="B1464" t="s">
        <v>2162</v>
      </c>
      <c r="C1464" t="s">
        <v>1337</v>
      </c>
      <c r="D1464" t="s">
        <v>3645</v>
      </c>
      <c r="E1464" t="s">
        <v>269</v>
      </c>
      <c r="F1464" t="s">
        <v>270</v>
      </c>
      <c r="G1464" t="s">
        <v>265</v>
      </c>
      <c r="H1464" t="s">
        <v>270</v>
      </c>
      <c r="I1464" t="s">
        <v>2814</v>
      </c>
      <c r="J1464" t="s">
        <v>273</v>
      </c>
      <c r="K1464" t="s">
        <v>2327</v>
      </c>
      <c r="L1464" t="s">
        <v>274</v>
      </c>
      <c r="M1464" t="s">
        <v>1019</v>
      </c>
      <c r="N1464" t="s">
        <v>2815</v>
      </c>
      <c r="O1464" t="s">
        <v>2816</v>
      </c>
      <c r="P1464" t="s">
        <v>1343</v>
      </c>
      <c r="Q1464" t="s">
        <v>47</v>
      </c>
      <c r="R1464" t="s">
        <v>1314</v>
      </c>
      <c r="S1464" t="s">
        <v>49</v>
      </c>
      <c r="T1464" t="s">
        <v>2167</v>
      </c>
      <c r="U1464" t="s">
        <v>1316</v>
      </c>
      <c r="V1464">
        <v>-6</v>
      </c>
      <c r="W1464">
        <v>-41</v>
      </c>
      <c r="X1464">
        <v>-41</v>
      </c>
      <c r="Y1464">
        <v>-41</v>
      </c>
      <c r="Z1464">
        <v>-41</v>
      </c>
      <c r="AA1464">
        <v>-41</v>
      </c>
      <c r="AB1464">
        <v>-41</v>
      </c>
      <c r="AC1464">
        <v>-41</v>
      </c>
      <c r="AD1464">
        <v>-41</v>
      </c>
      <c r="AE1464">
        <v>-41</v>
      </c>
      <c r="AF1464">
        <v>-41</v>
      </c>
      <c r="AG1464">
        <v>-41</v>
      </c>
    </row>
    <row r="1465" spans="1:33" x14ac:dyDescent="0.25">
      <c r="A1465" t="s">
        <v>3963</v>
      </c>
      <c r="B1465" t="s">
        <v>2162</v>
      </c>
      <c r="C1465" t="s">
        <v>1337</v>
      </c>
      <c r="D1465" t="s">
        <v>3645</v>
      </c>
      <c r="E1465" t="s">
        <v>269</v>
      </c>
      <c r="F1465" t="s">
        <v>270</v>
      </c>
      <c r="G1465" t="s">
        <v>265</v>
      </c>
      <c r="H1465" t="s">
        <v>270</v>
      </c>
      <c r="I1465" t="s">
        <v>2817</v>
      </c>
      <c r="J1465" t="s">
        <v>273</v>
      </c>
      <c r="K1465" t="s">
        <v>2327</v>
      </c>
      <c r="L1465" t="s">
        <v>274</v>
      </c>
      <c r="M1465" t="s">
        <v>1019</v>
      </c>
      <c r="N1465" t="s">
        <v>2818</v>
      </c>
      <c r="O1465" t="s">
        <v>2819</v>
      </c>
      <c r="P1465" t="s">
        <v>1343</v>
      </c>
      <c r="Q1465" t="s">
        <v>47</v>
      </c>
      <c r="R1465" t="s">
        <v>1314</v>
      </c>
      <c r="S1465" t="s">
        <v>49</v>
      </c>
      <c r="T1465" t="s">
        <v>2167</v>
      </c>
      <c r="U1465" t="s">
        <v>1316</v>
      </c>
      <c r="V1465">
        <v>-11</v>
      </c>
      <c r="W1465">
        <v>-5</v>
      </c>
      <c r="X1465">
        <v>-5</v>
      </c>
      <c r="Y1465">
        <v>-5</v>
      </c>
      <c r="Z1465">
        <v>-5</v>
      </c>
      <c r="AA1465">
        <v>-5</v>
      </c>
      <c r="AB1465">
        <v>-5</v>
      </c>
      <c r="AC1465">
        <v>-5</v>
      </c>
      <c r="AD1465">
        <v>-5</v>
      </c>
      <c r="AE1465">
        <v>-5</v>
      </c>
      <c r="AF1465">
        <v>-5</v>
      </c>
      <c r="AG1465">
        <v>-5</v>
      </c>
    </row>
    <row r="1466" spans="1:33" x14ac:dyDescent="0.25">
      <c r="A1466" t="s">
        <v>3963</v>
      </c>
      <c r="B1466" t="s">
        <v>2162</v>
      </c>
      <c r="C1466" t="s">
        <v>1337</v>
      </c>
      <c r="D1466" t="s">
        <v>3645</v>
      </c>
      <c r="E1466" t="s">
        <v>269</v>
      </c>
      <c r="F1466" t="s">
        <v>270</v>
      </c>
      <c r="G1466" t="s">
        <v>265</v>
      </c>
      <c r="H1466" t="s">
        <v>270</v>
      </c>
      <c r="I1466" t="s">
        <v>2820</v>
      </c>
      <c r="J1466" t="s">
        <v>273</v>
      </c>
      <c r="K1466" t="s">
        <v>2327</v>
      </c>
      <c r="L1466" t="s">
        <v>274</v>
      </c>
      <c r="M1466" t="s">
        <v>1019</v>
      </c>
      <c r="N1466" t="s">
        <v>2821</v>
      </c>
      <c r="O1466" t="s">
        <v>2822</v>
      </c>
      <c r="P1466" t="s">
        <v>1343</v>
      </c>
      <c r="Q1466" t="s">
        <v>47</v>
      </c>
      <c r="R1466" t="s">
        <v>1314</v>
      </c>
      <c r="S1466" t="s">
        <v>49</v>
      </c>
      <c r="T1466" t="s">
        <v>2167</v>
      </c>
      <c r="U1466" t="s">
        <v>1316</v>
      </c>
      <c r="V1466">
        <v>61</v>
      </c>
      <c r="W1466">
        <v>-82</v>
      </c>
      <c r="X1466">
        <v>-82</v>
      </c>
      <c r="Y1466">
        <v>-82</v>
      </c>
      <c r="Z1466">
        <v>-82</v>
      </c>
      <c r="AA1466">
        <v>-82</v>
      </c>
      <c r="AB1466">
        <v>-82</v>
      </c>
      <c r="AC1466">
        <v>-82</v>
      </c>
      <c r="AD1466">
        <v>-82</v>
      </c>
      <c r="AE1466">
        <v>-82</v>
      </c>
      <c r="AF1466">
        <v>-82</v>
      </c>
      <c r="AG1466">
        <v>-82</v>
      </c>
    </row>
    <row r="1467" spans="1:33" x14ac:dyDescent="0.25">
      <c r="A1467" t="s">
        <v>3963</v>
      </c>
      <c r="B1467" t="s">
        <v>2162</v>
      </c>
      <c r="C1467" t="s">
        <v>1337</v>
      </c>
      <c r="D1467" t="s">
        <v>3645</v>
      </c>
      <c r="E1467" t="s">
        <v>269</v>
      </c>
      <c r="F1467" t="s">
        <v>270</v>
      </c>
      <c r="G1467" t="s">
        <v>265</v>
      </c>
      <c r="H1467" t="s">
        <v>270</v>
      </c>
      <c r="I1467" t="s">
        <v>2823</v>
      </c>
      <c r="J1467" t="s">
        <v>273</v>
      </c>
      <c r="K1467" t="s">
        <v>2327</v>
      </c>
      <c r="L1467" t="s">
        <v>274</v>
      </c>
      <c r="M1467" t="s">
        <v>1019</v>
      </c>
      <c r="N1467" t="s">
        <v>2824</v>
      </c>
      <c r="O1467" t="s">
        <v>2825</v>
      </c>
      <c r="P1467" t="s">
        <v>1343</v>
      </c>
      <c r="Q1467" t="s">
        <v>47</v>
      </c>
      <c r="R1467" t="s">
        <v>1314</v>
      </c>
      <c r="S1467" t="s">
        <v>49</v>
      </c>
      <c r="T1467" t="s">
        <v>2167</v>
      </c>
      <c r="U1467" t="s">
        <v>1316</v>
      </c>
      <c r="V1467">
        <v>-39</v>
      </c>
      <c r="W1467">
        <v>-68</v>
      </c>
      <c r="X1467">
        <v>-68</v>
      </c>
      <c r="Y1467">
        <v>-68</v>
      </c>
      <c r="Z1467">
        <v>-68</v>
      </c>
      <c r="AA1467">
        <v>-68</v>
      </c>
      <c r="AB1467">
        <v>-68</v>
      </c>
      <c r="AC1467">
        <v>-68</v>
      </c>
      <c r="AD1467">
        <v>-68</v>
      </c>
      <c r="AE1467">
        <v>-68</v>
      </c>
      <c r="AF1467">
        <v>-68</v>
      </c>
      <c r="AG1467">
        <v>-68</v>
      </c>
    </row>
    <row r="1468" spans="1:33" x14ac:dyDescent="0.25">
      <c r="A1468" t="s">
        <v>3963</v>
      </c>
      <c r="B1468" t="s">
        <v>2162</v>
      </c>
      <c r="C1468" t="s">
        <v>1337</v>
      </c>
      <c r="D1468" t="s">
        <v>3645</v>
      </c>
      <c r="E1468" t="s">
        <v>269</v>
      </c>
      <c r="F1468" t="s">
        <v>270</v>
      </c>
      <c r="G1468" t="s">
        <v>265</v>
      </c>
      <c r="H1468" t="s">
        <v>270</v>
      </c>
      <c r="I1468" t="s">
        <v>2826</v>
      </c>
      <c r="J1468" t="s">
        <v>273</v>
      </c>
      <c r="K1468" t="s">
        <v>2327</v>
      </c>
      <c r="L1468" t="s">
        <v>274</v>
      </c>
      <c r="M1468" t="s">
        <v>1019</v>
      </c>
      <c r="N1468" t="s">
        <v>2827</v>
      </c>
      <c r="O1468" t="s">
        <v>2828</v>
      </c>
      <c r="P1468" t="s">
        <v>1343</v>
      </c>
      <c r="Q1468" t="s">
        <v>47</v>
      </c>
      <c r="R1468" t="s">
        <v>1314</v>
      </c>
      <c r="S1468" t="s">
        <v>49</v>
      </c>
      <c r="T1468" t="s">
        <v>2167</v>
      </c>
      <c r="U1468" t="s">
        <v>1316</v>
      </c>
      <c r="V1468">
        <v>-55</v>
      </c>
      <c r="W1468">
        <v>-97</v>
      </c>
      <c r="X1468">
        <v>-97</v>
      </c>
      <c r="Y1468">
        <v>-97</v>
      </c>
      <c r="Z1468">
        <v>-97</v>
      </c>
      <c r="AA1468">
        <v>-97</v>
      </c>
      <c r="AB1468">
        <v>-97</v>
      </c>
      <c r="AC1468">
        <v>-97</v>
      </c>
      <c r="AD1468">
        <v>-97</v>
      </c>
      <c r="AE1468">
        <v>-97</v>
      </c>
      <c r="AF1468">
        <v>-97</v>
      </c>
      <c r="AG1468">
        <v>-97</v>
      </c>
    </row>
    <row r="1469" spans="1:33" x14ac:dyDescent="0.25">
      <c r="A1469" t="s">
        <v>3963</v>
      </c>
      <c r="B1469" t="s">
        <v>2162</v>
      </c>
      <c r="C1469" t="s">
        <v>1337</v>
      </c>
      <c r="D1469" t="s">
        <v>3645</v>
      </c>
      <c r="E1469" t="s">
        <v>269</v>
      </c>
      <c r="F1469" t="s">
        <v>270</v>
      </c>
      <c r="G1469" t="s">
        <v>265</v>
      </c>
      <c r="H1469" t="s">
        <v>270</v>
      </c>
      <c r="I1469" t="s">
        <v>2829</v>
      </c>
      <c r="J1469" t="s">
        <v>273</v>
      </c>
      <c r="K1469" t="s">
        <v>2327</v>
      </c>
      <c r="L1469" t="s">
        <v>274</v>
      </c>
      <c r="M1469" t="s">
        <v>1019</v>
      </c>
      <c r="N1469" t="s">
        <v>2830</v>
      </c>
      <c r="O1469" t="s">
        <v>2831</v>
      </c>
      <c r="P1469" t="s">
        <v>1343</v>
      </c>
      <c r="Q1469" t="s">
        <v>47</v>
      </c>
      <c r="R1469" t="s">
        <v>1314</v>
      </c>
      <c r="S1469" t="s">
        <v>49</v>
      </c>
      <c r="T1469" t="s">
        <v>2167</v>
      </c>
      <c r="U1469" t="s">
        <v>1316</v>
      </c>
      <c r="V1469">
        <v>-199</v>
      </c>
      <c r="W1469">
        <v>-87</v>
      </c>
      <c r="X1469">
        <v>-87</v>
      </c>
      <c r="Y1469">
        <v>-87</v>
      </c>
      <c r="Z1469">
        <v>-87</v>
      </c>
      <c r="AA1469">
        <v>-87</v>
      </c>
      <c r="AB1469">
        <v>-87</v>
      </c>
      <c r="AC1469">
        <v>-87</v>
      </c>
      <c r="AD1469">
        <v>-87</v>
      </c>
      <c r="AE1469">
        <v>-87</v>
      </c>
      <c r="AF1469">
        <v>-87</v>
      </c>
      <c r="AG1469">
        <v>-87</v>
      </c>
    </row>
    <row r="1470" spans="1:33" x14ac:dyDescent="0.25">
      <c r="A1470" t="s">
        <v>3963</v>
      </c>
      <c r="B1470" t="s">
        <v>2162</v>
      </c>
      <c r="C1470" t="s">
        <v>1337</v>
      </c>
      <c r="D1470" t="s">
        <v>3645</v>
      </c>
      <c r="E1470" t="s">
        <v>269</v>
      </c>
      <c r="F1470" t="s">
        <v>270</v>
      </c>
      <c r="G1470" t="s">
        <v>265</v>
      </c>
      <c r="H1470" t="s">
        <v>270</v>
      </c>
      <c r="I1470" t="s">
        <v>2832</v>
      </c>
      <c r="J1470" t="s">
        <v>273</v>
      </c>
      <c r="K1470" t="s">
        <v>2346</v>
      </c>
      <c r="L1470" t="s">
        <v>274</v>
      </c>
      <c r="M1470" t="s">
        <v>1019</v>
      </c>
      <c r="N1470" t="s">
        <v>2833</v>
      </c>
      <c r="O1470" t="s">
        <v>2834</v>
      </c>
      <c r="P1470" t="s">
        <v>1343</v>
      </c>
      <c r="Q1470" t="s">
        <v>47</v>
      </c>
      <c r="R1470" t="s">
        <v>1314</v>
      </c>
      <c r="S1470" t="s">
        <v>49</v>
      </c>
      <c r="T1470" t="s">
        <v>2191</v>
      </c>
      <c r="U1470" t="s">
        <v>1316</v>
      </c>
      <c r="V1470">
        <v>-4</v>
      </c>
      <c r="W1470">
        <v>-7</v>
      </c>
      <c r="X1470">
        <v>-7</v>
      </c>
      <c r="Y1470">
        <v>-7</v>
      </c>
      <c r="Z1470">
        <v>-7</v>
      </c>
      <c r="AA1470">
        <v>-7</v>
      </c>
      <c r="AB1470">
        <v>-7</v>
      </c>
      <c r="AC1470">
        <v>-7</v>
      </c>
      <c r="AD1470">
        <v>-7</v>
      </c>
      <c r="AE1470">
        <v>-7</v>
      </c>
      <c r="AF1470">
        <v>-7</v>
      </c>
      <c r="AG1470">
        <v>-7</v>
      </c>
    </row>
    <row r="1471" spans="1:33" x14ac:dyDescent="0.25">
      <c r="A1471" t="s">
        <v>3963</v>
      </c>
      <c r="B1471" t="s">
        <v>2162</v>
      </c>
      <c r="C1471" t="s">
        <v>1337</v>
      </c>
      <c r="D1471" t="s">
        <v>3645</v>
      </c>
      <c r="E1471" t="s">
        <v>269</v>
      </c>
      <c r="F1471" t="s">
        <v>270</v>
      </c>
      <c r="G1471" t="s">
        <v>265</v>
      </c>
      <c r="H1471" t="s">
        <v>270</v>
      </c>
      <c r="I1471" t="s">
        <v>2835</v>
      </c>
      <c r="J1471" t="s">
        <v>273</v>
      </c>
      <c r="K1471" t="s">
        <v>2635</v>
      </c>
      <c r="L1471" t="s">
        <v>274</v>
      </c>
      <c r="M1471" t="s">
        <v>1019</v>
      </c>
      <c r="N1471" t="s">
        <v>2836</v>
      </c>
      <c r="O1471" t="s">
        <v>2837</v>
      </c>
      <c r="P1471" t="s">
        <v>1343</v>
      </c>
      <c r="Q1471" t="s">
        <v>47</v>
      </c>
      <c r="R1471" t="s">
        <v>2638</v>
      </c>
      <c r="S1471" t="s">
        <v>49</v>
      </c>
      <c r="T1471" t="s">
        <v>2167</v>
      </c>
      <c r="U1471" t="s">
        <v>1316</v>
      </c>
      <c r="V1471">
        <v>0</v>
      </c>
      <c r="W1471">
        <v>-1</v>
      </c>
      <c r="X1471">
        <v>-1</v>
      </c>
      <c r="Y1471">
        <v>-1</v>
      </c>
      <c r="Z1471">
        <v>-1</v>
      </c>
      <c r="AA1471">
        <v>-1</v>
      </c>
      <c r="AB1471">
        <v>-1</v>
      </c>
      <c r="AC1471">
        <v>-1</v>
      </c>
      <c r="AD1471">
        <v>-1</v>
      </c>
      <c r="AE1471">
        <v>-1</v>
      </c>
      <c r="AF1471">
        <v>-1</v>
      </c>
      <c r="AG1471">
        <v>-1</v>
      </c>
    </row>
    <row r="1472" spans="1:33" x14ac:dyDescent="0.25">
      <c r="A1472" t="s">
        <v>3963</v>
      </c>
      <c r="B1472" t="s">
        <v>2162</v>
      </c>
      <c r="C1472" t="s">
        <v>1337</v>
      </c>
      <c r="D1472" t="s">
        <v>3645</v>
      </c>
      <c r="E1472" t="s">
        <v>269</v>
      </c>
      <c r="F1472" t="s">
        <v>270</v>
      </c>
      <c r="G1472" t="s">
        <v>265</v>
      </c>
      <c r="H1472" t="s">
        <v>270</v>
      </c>
      <c r="I1472" t="s">
        <v>2838</v>
      </c>
      <c r="J1472" t="s">
        <v>273</v>
      </c>
      <c r="K1472" t="s">
        <v>2327</v>
      </c>
      <c r="L1472" t="s">
        <v>274</v>
      </c>
      <c r="M1472" t="s">
        <v>1019</v>
      </c>
      <c r="N1472" t="s">
        <v>2839</v>
      </c>
      <c r="O1472" t="s">
        <v>2840</v>
      </c>
      <c r="P1472" t="s">
        <v>1343</v>
      </c>
      <c r="Q1472" t="s">
        <v>47</v>
      </c>
      <c r="R1472" t="s">
        <v>1314</v>
      </c>
      <c r="S1472" t="s">
        <v>49</v>
      </c>
      <c r="T1472" t="s">
        <v>2167</v>
      </c>
      <c r="U1472" t="s">
        <v>1316</v>
      </c>
      <c r="V1472">
        <v>-37</v>
      </c>
      <c r="W1472">
        <v>-120</v>
      </c>
      <c r="X1472">
        <v>-122</v>
      </c>
      <c r="Y1472">
        <v>-125</v>
      </c>
      <c r="Z1472">
        <v>-127</v>
      </c>
      <c r="AA1472">
        <v>-130</v>
      </c>
      <c r="AB1472">
        <v>-132</v>
      </c>
      <c r="AC1472">
        <v>-135</v>
      </c>
      <c r="AD1472">
        <v>-138</v>
      </c>
      <c r="AE1472">
        <v>-140</v>
      </c>
      <c r="AF1472">
        <v>-143</v>
      </c>
      <c r="AG1472">
        <v>-146</v>
      </c>
    </row>
    <row r="1473" spans="1:33" x14ac:dyDescent="0.25">
      <c r="A1473" t="s">
        <v>3963</v>
      </c>
      <c r="B1473" t="s">
        <v>2162</v>
      </c>
      <c r="C1473" t="s">
        <v>1337</v>
      </c>
      <c r="D1473" t="s">
        <v>3645</v>
      </c>
      <c r="E1473" t="s">
        <v>269</v>
      </c>
      <c r="F1473" t="s">
        <v>270</v>
      </c>
      <c r="G1473" t="s">
        <v>265</v>
      </c>
      <c r="H1473" t="s">
        <v>270</v>
      </c>
      <c r="I1473" t="s">
        <v>2841</v>
      </c>
      <c r="J1473" t="s">
        <v>273</v>
      </c>
      <c r="K1473" t="s">
        <v>2327</v>
      </c>
      <c r="L1473" t="s">
        <v>274</v>
      </c>
      <c r="M1473" t="s">
        <v>1019</v>
      </c>
      <c r="N1473" t="s">
        <v>2842</v>
      </c>
      <c r="O1473" t="s">
        <v>2843</v>
      </c>
      <c r="P1473" t="s">
        <v>1343</v>
      </c>
      <c r="Q1473" t="s">
        <v>47</v>
      </c>
      <c r="R1473" t="s">
        <v>1314</v>
      </c>
      <c r="S1473" t="s">
        <v>49</v>
      </c>
      <c r="T1473" t="s">
        <v>2167</v>
      </c>
      <c r="U1473" t="s">
        <v>1316</v>
      </c>
      <c r="V1473">
        <v>-214</v>
      </c>
      <c r="W1473">
        <v>-218</v>
      </c>
      <c r="X1473">
        <v>-223</v>
      </c>
      <c r="Y1473">
        <v>-227</v>
      </c>
      <c r="Z1473">
        <v>-232</v>
      </c>
      <c r="AA1473">
        <v>-236</v>
      </c>
      <c r="AB1473">
        <v>-241</v>
      </c>
      <c r="AC1473">
        <v>-246</v>
      </c>
      <c r="AD1473">
        <v>-251</v>
      </c>
      <c r="AE1473">
        <v>-256</v>
      </c>
      <c r="AF1473">
        <v>-261</v>
      </c>
      <c r="AG1473">
        <v>-266</v>
      </c>
    </row>
    <row r="1474" spans="1:33" x14ac:dyDescent="0.25">
      <c r="A1474" t="s">
        <v>3963</v>
      </c>
      <c r="B1474" t="s">
        <v>2162</v>
      </c>
      <c r="C1474" t="s">
        <v>1337</v>
      </c>
      <c r="D1474" t="s">
        <v>3645</v>
      </c>
      <c r="E1474" t="s">
        <v>269</v>
      </c>
      <c r="F1474" t="s">
        <v>270</v>
      </c>
      <c r="G1474" t="s">
        <v>265</v>
      </c>
      <c r="H1474" t="s">
        <v>270</v>
      </c>
      <c r="I1474" t="s">
        <v>2844</v>
      </c>
      <c r="J1474" t="s">
        <v>273</v>
      </c>
      <c r="K1474" t="s">
        <v>2327</v>
      </c>
      <c r="L1474" t="s">
        <v>274</v>
      </c>
      <c r="M1474" t="s">
        <v>1019</v>
      </c>
      <c r="N1474" t="s">
        <v>2845</v>
      </c>
      <c r="O1474" t="s">
        <v>2846</v>
      </c>
      <c r="P1474" t="s">
        <v>1343</v>
      </c>
      <c r="Q1474" t="s">
        <v>47</v>
      </c>
      <c r="R1474" t="s">
        <v>1314</v>
      </c>
      <c r="S1474" t="s">
        <v>49</v>
      </c>
      <c r="T1474" t="s">
        <v>2167</v>
      </c>
      <c r="U1474" t="s">
        <v>1316</v>
      </c>
      <c r="V1474">
        <v>-284</v>
      </c>
      <c r="W1474">
        <v>-290</v>
      </c>
      <c r="X1474">
        <v>-295</v>
      </c>
      <c r="Y1474">
        <v>-301</v>
      </c>
      <c r="Z1474">
        <v>-307</v>
      </c>
      <c r="AA1474">
        <v>-314</v>
      </c>
      <c r="AB1474">
        <v>-320</v>
      </c>
      <c r="AC1474">
        <v>-326</v>
      </c>
      <c r="AD1474">
        <v>-333</v>
      </c>
      <c r="AE1474">
        <v>-339</v>
      </c>
      <c r="AF1474">
        <v>-346</v>
      </c>
      <c r="AG1474">
        <v>-353</v>
      </c>
    </row>
    <row r="1475" spans="1:33" x14ac:dyDescent="0.25">
      <c r="A1475" t="s">
        <v>3963</v>
      </c>
      <c r="B1475" t="s">
        <v>2162</v>
      </c>
      <c r="C1475" t="s">
        <v>1337</v>
      </c>
      <c r="D1475" t="s">
        <v>3645</v>
      </c>
      <c r="E1475" t="s">
        <v>269</v>
      </c>
      <c r="F1475" t="s">
        <v>270</v>
      </c>
      <c r="G1475" t="s">
        <v>265</v>
      </c>
      <c r="H1475" t="s">
        <v>270</v>
      </c>
      <c r="I1475" t="s">
        <v>4180</v>
      </c>
      <c r="J1475" t="s">
        <v>273</v>
      </c>
      <c r="K1475" t="s">
        <v>2327</v>
      </c>
      <c r="L1475" t="s">
        <v>274</v>
      </c>
      <c r="M1475" t="s">
        <v>1019</v>
      </c>
      <c r="N1475" t="s">
        <v>4181</v>
      </c>
      <c r="O1475" t="s">
        <v>4182</v>
      </c>
      <c r="P1475" t="s">
        <v>1343</v>
      </c>
      <c r="Q1475" t="s">
        <v>47</v>
      </c>
      <c r="R1475" t="s">
        <v>1314</v>
      </c>
      <c r="S1475" t="s">
        <v>49</v>
      </c>
      <c r="T1475" t="s">
        <v>2167</v>
      </c>
      <c r="U1475" t="s">
        <v>1316</v>
      </c>
      <c r="V1475">
        <v>-500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</row>
    <row r="1476" spans="1:33" x14ac:dyDescent="0.25">
      <c r="A1476" t="s">
        <v>3963</v>
      </c>
      <c r="B1476" t="s">
        <v>2162</v>
      </c>
      <c r="C1476" t="s">
        <v>1337</v>
      </c>
      <c r="D1476" t="s">
        <v>3645</v>
      </c>
      <c r="E1476" t="s">
        <v>269</v>
      </c>
      <c r="F1476" t="s">
        <v>270</v>
      </c>
      <c r="G1476" t="s">
        <v>265</v>
      </c>
      <c r="H1476" t="s">
        <v>270</v>
      </c>
      <c r="I1476" t="s">
        <v>2847</v>
      </c>
      <c r="J1476" t="s">
        <v>273</v>
      </c>
      <c r="K1476" t="s">
        <v>2327</v>
      </c>
      <c r="L1476" t="s">
        <v>274</v>
      </c>
      <c r="M1476" t="s">
        <v>1019</v>
      </c>
      <c r="N1476" t="s">
        <v>2848</v>
      </c>
      <c r="O1476" t="s">
        <v>2849</v>
      </c>
      <c r="P1476" t="s">
        <v>1343</v>
      </c>
      <c r="Q1476" t="s">
        <v>47</v>
      </c>
      <c r="R1476" t="s">
        <v>1314</v>
      </c>
      <c r="S1476" t="s">
        <v>49</v>
      </c>
      <c r="T1476" t="s">
        <v>2167</v>
      </c>
      <c r="U1476" t="s">
        <v>1316</v>
      </c>
      <c r="V1476">
        <v>0</v>
      </c>
      <c r="W1476">
        <v>-306</v>
      </c>
      <c r="X1476">
        <v>-281</v>
      </c>
      <c r="Y1476">
        <v>-262</v>
      </c>
      <c r="Z1476">
        <v>-231</v>
      </c>
      <c r="AA1476">
        <v>-231</v>
      </c>
      <c r="AB1476">
        <v>-231</v>
      </c>
      <c r="AC1476">
        <v>-120</v>
      </c>
      <c r="AD1476">
        <v>-120</v>
      </c>
      <c r="AE1476">
        <v>-120</v>
      </c>
      <c r="AF1476">
        <v>-120</v>
      </c>
      <c r="AG1476">
        <v>0</v>
      </c>
    </row>
    <row r="1477" spans="1:33" x14ac:dyDescent="0.25">
      <c r="A1477" t="s">
        <v>3963</v>
      </c>
      <c r="B1477" t="s">
        <v>2162</v>
      </c>
      <c r="C1477" t="s">
        <v>1337</v>
      </c>
      <c r="D1477" t="s">
        <v>3645</v>
      </c>
      <c r="E1477" t="s">
        <v>269</v>
      </c>
      <c r="F1477" t="s">
        <v>270</v>
      </c>
      <c r="G1477" t="s">
        <v>265</v>
      </c>
      <c r="H1477" t="s">
        <v>270</v>
      </c>
      <c r="I1477" t="s">
        <v>2850</v>
      </c>
      <c r="J1477" t="s">
        <v>273</v>
      </c>
      <c r="K1477" t="s">
        <v>2327</v>
      </c>
      <c r="L1477" t="s">
        <v>274</v>
      </c>
      <c r="M1477" t="s">
        <v>1019</v>
      </c>
      <c r="N1477" t="s">
        <v>2851</v>
      </c>
      <c r="O1477" t="s">
        <v>2852</v>
      </c>
      <c r="P1477" t="s">
        <v>1343</v>
      </c>
      <c r="Q1477" t="s">
        <v>47</v>
      </c>
      <c r="R1477" t="s">
        <v>1314</v>
      </c>
      <c r="S1477" t="s">
        <v>49</v>
      </c>
      <c r="T1477" t="s">
        <v>2167</v>
      </c>
      <c r="U1477" t="s">
        <v>1316</v>
      </c>
      <c r="V1477">
        <v>-3</v>
      </c>
      <c r="W1477">
        <v>-3</v>
      </c>
      <c r="X1477">
        <v>-3</v>
      </c>
      <c r="Y1477">
        <v>-3</v>
      </c>
      <c r="Z1477">
        <v>-3</v>
      </c>
      <c r="AA1477">
        <v>-3</v>
      </c>
      <c r="AB1477">
        <v>-3</v>
      </c>
      <c r="AC1477">
        <v>-3</v>
      </c>
      <c r="AD1477">
        <v>-3</v>
      </c>
      <c r="AE1477">
        <v>-3</v>
      </c>
      <c r="AF1477">
        <v>-3</v>
      </c>
      <c r="AG1477">
        <v>-3</v>
      </c>
    </row>
    <row r="1478" spans="1:33" x14ac:dyDescent="0.25">
      <c r="A1478" t="s">
        <v>3963</v>
      </c>
      <c r="B1478" t="s">
        <v>2162</v>
      </c>
      <c r="C1478" t="s">
        <v>1337</v>
      </c>
      <c r="D1478" t="s">
        <v>3645</v>
      </c>
      <c r="E1478" t="s">
        <v>269</v>
      </c>
      <c r="F1478" t="s">
        <v>270</v>
      </c>
      <c r="G1478" t="s">
        <v>265</v>
      </c>
      <c r="H1478" t="s">
        <v>270</v>
      </c>
      <c r="I1478" t="s">
        <v>2853</v>
      </c>
      <c r="J1478" t="s">
        <v>273</v>
      </c>
      <c r="K1478" t="s">
        <v>2327</v>
      </c>
      <c r="L1478" t="s">
        <v>274</v>
      </c>
      <c r="M1478" t="s">
        <v>1019</v>
      </c>
      <c r="N1478" t="s">
        <v>2854</v>
      </c>
      <c r="O1478" t="s">
        <v>2855</v>
      </c>
      <c r="P1478" t="s">
        <v>1343</v>
      </c>
      <c r="Q1478" t="s">
        <v>47</v>
      </c>
      <c r="R1478" t="s">
        <v>1314</v>
      </c>
      <c r="S1478" t="s">
        <v>49</v>
      </c>
      <c r="T1478" t="s">
        <v>2167</v>
      </c>
      <c r="U1478" t="s">
        <v>1316</v>
      </c>
      <c r="V1478">
        <v>0</v>
      </c>
      <c r="W1478">
        <v>-6</v>
      </c>
      <c r="X1478">
        <v>-6</v>
      </c>
      <c r="Y1478">
        <v>-6</v>
      </c>
      <c r="Z1478">
        <v>-6</v>
      </c>
      <c r="AA1478">
        <v>-6</v>
      </c>
      <c r="AB1478">
        <v>-6</v>
      </c>
      <c r="AC1478">
        <v>-6</v>
      </c>
      <c r="AD1478">
        <v>-6</v>
      </c>
      <c r="AE1478">
        <v>-6</v>
      </c>
      <c r="AF1478">
        <v>-6</v>
      </c>
      <c r="AG1478">
        <v>-6</v>
      </c>
    </row>
    <row r="1479" spans="1:33" x14ac:dyDescent="0.25">
      <c r="A1479" t="s">
        <v>3963</v>
      </c>
      <c r="B1479" t="s">
        <v>2162</v>
      </c>
      <c r="C1479" t="s">
        <v>1337</v>
      </c>
      <c r="D1479" t="s">
        <v>3645</v>
      </c>
      <c r="E1479" t="s">
        <v>269</v>
      </c>
      <c r="F1479" t="s">
        <v>270</v>
      </c>
      <c r="G1479" t="s">
        <v>265</v>
      </c>
      <c r="H1479" t="s">
        <v>270</v>
      </c>
      <c r="I1479" t="s">
        <v>2856</v>
      </c>
      <c r="J1479" t="s">
        <v>273</v>
      </c>
      <c r="K1479" t="s">
        <v>2327</v>
      </c>
      <c r="L1479" t="s">
        <v>274</v>
      </c>
      <c r="M1479" t="s">
        <v>1019</v>
      </c>
      <c r="N1479" t="s">
        <v>2857</v>
      </c>
      <c r="O1479" t="s">
        <v>2858</v>
      </c>
      <c r="P1479" t="s">
        <v>1343</v>
      </c>
      <c r="Q1479" t="s">
        <v>47</v>
      </c>
      <c r="R1479" t="s">
        <v>1314</v>
      </c>
      <c r="S1479" t="s">
        <v>49</v>
      </c>
      <c r="T1479" t="s">
        <v>2167</v>
      </c>
      <c r="U1479" t="s">
        <v>1316</v>
      </c>
      <c r="V1479">
        <v>0</v>
      </c>
      <c r="W1479">
        <v>-1</v>
      </c>
      <c r="X1479">
        <v>-1</v>
      </c>
      <c r="Y1479">
        <v>-1</v>
      </c>
      <c r="Z1479">
        <v>-1</v>
      </c>
      <c r="AA1479">
        <v>-1</v>
      </c>
      <c r="AB1479">
        <v>-1</v>
      </c>
      <c r="AC1479">
        <v>-1</v>
      </c>
      <c r="AD1479">
        <v>-1</v>
      </c>
      <c r="AE1479">
        <v>-1</v>
      </c>
      <c r="AF1479">
        <v>-1</v>
      </c>
      <c r="AG1479">
        <v>-1</v>
      </c>
    </row>
    <row r="1480" spans="1:33" x14ac:dyDescent="0.25">
      <c r="A1480" t="s">
        <v>3963</v>
      </c>
      <c r="B1480" t="s">
        <v>2162</v>
      </c>
      <c r="C1480" t="s">
        <v>1337</v>
      </c>
      <c r="D1480" t="s">
        <v>3645</v>
      </c>
      <c r="E1480" t="s">
        <v>269</v>
      </c>
      <c r="F1480" t="s">
        <v>270</v>
      </c>
      <c r="G1480" t="s">
        <v>265</v>
      </c>
      <c r="H1480" t="s">
        <v>270</v>
      </c>
      <c r="I1480" t="s">
        <v>2859</v>
      </c>
      <c r="J1480" t="s">
        <v>273</v>
      </c>
      <c r="K1480" t="s">
        <v>2327</v>
      </c>
      <c r="L1480" t="s">
        <v>274</v>
      </c>
      <c r="M1480" t="s">
        <v>1019</v>
      </c>
      <c r="N1480" t="s">
        <v>2860</v>
      </c>
      <c r="O1480" t="s">
        <v>2861</v>
      </c>
      <c r="P1480" t="s">
        <v>1343</v>
      </c>
      <c r="Q1480" t="s">
        <v>47</v>
      </c>
      <c r="R1480" t="s">
        <v>1314</v>
      </c>
      <c r="S1480" t="s">
        <v>49</v>
      </c>
      <c r="T1480" t="s">
        <v>2167</v>
      </c>
      <c r="U1480" t="s">
        <v>1316</v>
      </c>
      <c r="V1480">
        <v>-1</v>
      </c>
      <c r="W1480">
        <v>-7</v>
      </c>
      <c r="X1480">
        <v>-7</v>
      </c>
      <c r="Y1480">
        <v>-7</v>
      </c>
      <c r="Z1480">
        <v>-7</v>
      </c>
      <c r="AA1480">
        <v>-7</v>
      </c>
      <c r="AB1480">
        <v>-7</v>
      </c>
      <c r="AC1480">
        <v>-7</v>
      </c>
      <c r="AD1480">
        <v>-7</v>
      </c>
      <c r="AE1480">
        <v>-7</v>
      </c>
      <c r="AF1480">
        <v>-7</v>
      </c>
      <c r="AG1480">
        <v>-7</v>
      </c>
    </row>
    <row r="1481" spans="1:33" x14ac:dyDescent="0.25">
      <c r="A1481" t="s">
        <v>3963</v>
      </c>
      <c r="B1481" t="s">
        <v>2162</v>
      </c>
      <c r="C1481" t="s">
        <v>1337</v>
      </c>
      <c r="D1481" t="s">
        <v>3645</v>
      </c>
      <c r="E1481" t="s">
        <v>269</v>
      </c>
      <c r="F1481" t="s">
        <v>270</v>
      </c>
      <c r="G1481" t="s">
        <v>265</v>
      </c>
      <c r="H1481" t="s">
        <v>270</v>
      </c>
      <c r="I1481" t="s">
        <v>2862</v>
      </c>
      <c r="J1481" t="s">
        <v>273</v>
      </c>
      <c r="K1481" t="s">
        <v>2635</v>
      </c>
      <c r="L1481" t="s">
        <v>274</v>
      </c>
      <c r="M1481" t="s">
        <v>1019</v>
      </c>
      <c r="N1481" t="s">
        <v>2863</v>
      </c>
      <c r="O1481" t="s">
        <v>2864</v>
      </c>
      <c r="P1481" t="s">
        <v>1343</v>
      </c>
      <c r="Q1481" t="s">
        <v>47</v>
      </c>
      <c r="R1481" t="s">
        <v>2638</v>
      </c>
      <c r="S1481" t="s">
        <v>49</v>
      </c>
      <c r="T1481" t="s">
        <v>2167</v>
      </c>
      <c r="U1481" t="s">
        <v>1316</v>
      </c>
      <c r="V1481">
        <v>-1</v>
      </c>
      <c r="W1481">
        <v>-10</v>
      </c>
      <c r="X1481">
        <v>-6</v>
      </c>
      <c r="Y1481">
        <v>-6</v>
      </c>
      <c r="Z1481">
        <v>-6</v>
      </c>
      <c r="AA1481">
        <v>-6</v>
      </c>
      <c r="AB1481">
        <v>-7</v>
      </c>
      <c r="AC1481">
        <v>-7</v>
      </c>
      <c r="AD1481">
        <v>-7</v>
      </c>
      <c r="AE1481">
        <v>-7</v>
      </c>
      <c r="AF1481">
        <v>-7</v>
      </c>
      <c r="AG1481">
        <v>-7</v>
      </c>
    </row>
    <row r="1482" spans="1:33" x14ac:dyDescent="0.25">
      <c r="A1482" t="s">
        <v>3963</v>
      </c>
      <c r="B1482" t="s">
        <v>2162</v>
      </c>
      <c r="C1482" t="s">
        <v>1337</v>
      </c>
      <c r="D1482" t="s">
        <v>3645</v>
      </c>
      <c r="E1482" t="s">
        <v>269</v>
      </c>
      <c r="F1482" t="s">
        <v>270</v>
      </c>
      <c r="G1482" t="s">
        <v>265</v>
      </c>
      <c r="H1482" t="s">
        <v>270</v>
      </c>
      <c r="I1482" t="s">
        <v>2865</v>
      </c>
      <c r="J1482" t="s">
        <v>273</v>
      </c>
      <c r="K1482" t="s">
        <v>2635</v>
      </c>
      <c r="L1482" t="s">
        <v>274</v>
      </c>
      <c r="M1482" t="s">
        <v>1019</v>
      </c>
      <c r="N1482" t="s">
        <v>2866</v>
      </c>
      <c r="O1482" t="s">
        <v>2197</v>
      </c>
      <c r="P1482" t="s">
        <v>1343</v>
      </c>
      <c r="Q1482" t="s">
        <v>47</v>
      </c>
      <c r="R1482" t="s">
        <v>2638</v>
      </c>
      <c r="S1482" t="s">
        <v>49</v>
      </c>
      <c r="T1482" t="s">
        <v>2167</v>
      </c>
      <c r="U1482" t="s">
        <v>1316</v>
      </c>
      <c r="V1482">
        <v>-29</v>
      </c>
      <c r="W1482">
        <v>-33</v>
      </c>
      <c r="X1482">
        <v>-31</v>
      </c>
      <c r="Y1482">
        <v>-31</v>
      </c>
      <c r="Z1482">
        <v>-32</v>
      </c>
      <c r="AA1482">
        <v>-33</v>
      </c>
      <c r="AB1482">
        <v>-33</v>
      </c>
      <c r="AC1482">
        <v>-34</v>
      </c>
      <c r="AD1482">
        <v>-35</v>
      </c>
      <c r="AE1482">
        <v>-35</v>
      </c>
      <c r="AF1482">
        <v>-36</v>
      </c>
      <c r="AG1482">
        <v>-37</v>
      </c>
    </row>
    <row r="1483" spans="1:33" x14ac:dyDescent="0.25">
      <c r="A1483" t="s">
        <v>3963</v>
      </c>
      <c r="B1483" t="s">
        <v>2162</v>
      </c>
      <c r="C1483" t="s">
        <v>1337</v>
      </c>
      <c r="D1483" t="s">
        <v>3645</v>
      </c>
      <c r="E1483" t="s">
        <v>269</v>
      </c>
      <c r="F1483" t="s">
        <v>270</v>
      </c>
      <c r="G1483" t="s">
        <v>265</v>
      </c>
      <c r="H1483" t="s">
        <v>270</v>
      </c>
      <c r="I1483" t="s">
        <v>2867</v>
      </c>
      <c r="J1483" t="s">
        <v>273</v>
      </c>
      <c r="K1483" t="s">
        <v>2327</v>
      </c>
      <c r="L1483" t="s">
        <v>274</v>
      </c>
      <c r="M1483" t="s">
        <v>1019</v>
      </c>
      <c r="N1483" t="s">
        <v>2868</v>
      </c>
      <c r="O1483" t="s">
        <v>2869</v>
      </c>
      <c r="P1483" t="s">
        <v>1343</v>
      </c>
      <c r="Q1483" t="s">
        <v>47</v>
      </c>
      <c r="R1483" t="s">
        <v>1314</v>
      </c>
      <c r="S1483" t="s">
        <v>49</v>
      </c>
      <c r="T1483" t="s">
        <v>2167</v>
      </c>
      <c r="U1483" t="s">
        <v>1316</v>
      </c>
      <c r="V1483">
        <v>-45</v>
      </c>
      <c r="W1483">
        <v>-5</v>
      </c>
      <c r="X1483">
        <v>-5</v>
      </c>
      <c r="Y1483">
        <v>-5</v>
      </c>
      <c r="Z1483">
        <v>-5</v>
      </c>
      <c r="AA1483">
        <v>-5</v>
      </c>
      <c r="AB1483">
        <v>-5</v>
      </c>
      <c r="AC1483">
        <v>-5</v>
      </c>
      <c r="AD1483">
        <v>-5</v>
      </c>
      <c r="AE1483">
        <v>-5</v>
      </c>
      <c r="AF1483">
        <v>-5</v>
      </c>
      <c r="AG1483">
        <v>-5</v>
      </c>
    </row>
    <row r="1484" spans="1:33" x14ac:dyDescent="0.25">
      <c r="A1484" t="s">
        <v>3963</v>
      </c>
      <c r="B1484" t="s">
        <v>2162</v>
      </c>
      <c r="C1484" t="s">
        <v>1337</v>
      </c>
      <c r="D1484" t="s">
        <v>3645</v>
      </c>
      <c r="E1484" t="s">
        <v>304</v>
      </c>
      <c r="F1484" t="s">
        <v>445</v>
      </c>
      <c r="G1484" t="s">
        <v>1317</v>
      </c>
      <c r="H1484" t="s">
        <v>445</v>
      </c>
      <c r="I1484" t="s">
        <v>2870</v>
      </c>
      <c r="J1484" t="s">
        <v>1458</v>
      </c>
      <c r="K1484" t="s">
        <v>2327</v>
      </c>
      <c r="L1484" t="s">
        <v>448</v>
      </c>
      <c r="M1484" t="s">
        <v>1019</v>
      </c>
      <c r="N1484" t="s">
        <v>2871</v>
      </c>
      <c r="O1484" t="s">
        <v>2872</v>
      </c>
      <c r="P1484" t="s">
        <v>1459</v>
      </c>
      <c r="Q1484" t="s">
        <v>47</v>
      </c>
      <c r="R1484" t="s">
        <v>1314</v>
      </c>
      <c r="S1484" t="s">
        <v>49</v>
      </c>
      <c r="T1484" t="s">
        <v>2167</v>
      </c>
      <c r="U1484" t="s">
        <v>1316</v>
      </c>
      <c r="V1484">
        <v>0</v>
      </c>
      <c r="W1484">
        <v>-2</v>
      </c>
      <c r="X1484">
        <v>-2</v>
      </c>
      <c r="Y1484">
        <v>-2</v>
      </c>
      <c r="Z1484">
        <v>-2</v>
      </c>
      <c r="AA1484">
        <v>-2</v>
      </c>
      <c r="AB1484">
        <v>-2</v>
      </c>
      <c r="AC1484">
        <v>-2</v>
      </c>
      <c r="AD1484">
        <v>-2</v>
      </c>
      <c r="AE1484">
        <v>-2</v>
      </c>
      <c r="AF1484">
        <v>-2</v>
      </c>
      <c r="AG1484">
        <v>-2</v>
      </c>
    </row>
    <row r="1485" spans="1:33" x14ac:dyDescent="0.25">
      <c r="A1485" t="s">
        <v>3963</v>
      </c>
      <c r="B1485" t="s">
        <v>2162</v>
      </c>
      <c r="C1485" t="s">
        <v>1337</v>
      </c>
      <c r="D1485" t="s">
        <v>3645</v>
      </c>
      <c r="E1485" t="s">
        <v>304</v>
      </c>
      <c r="F1485" t="s">
        <v>445</v>
      </c>
      <c r="G1485" t="s">
        <v>1317</v>
      </c>
      <c r="H1485" t="s">
        <v>445</v>
      </c>
      <c r="I1485" t="s">
        <v>2875</v>
      </c>
      <c r="J1485" t="s">
        <v>447</v>
      </c>
      <c r="K1485" t="s">
        <v>2873</v>
      </c>
      <c r="L1485" t="s">
        <v>448</v>
      </c>
      <c r="M1485" t="s">
        <v>1019</v>
      </c>
      <c r="N1485" t="s">
        <v>2876</v>
      </c>
      <c r="O1485" t="s">
        <v>2877</v>
      </c>
      <c r="P1485" t="s">
        <v>1343</v>
      </c>
      <c r="Q1485" t="s">
        <v>47</v>
      </c>
      <c r="R1485" t="s">
        <v>2874</v>
      </c>
      <c r="S1485" t="s">
        <v>49</v>
      </c>
      <c r="T1485" t="s">
        <v>2167</v>
      </c>
      <c r="U1485" t="s">
        <v>1316</v>
      </c>
      <c r="V1485">
        <v>-6865</v>
      </c>
      <c r="W1485">
        <v>-589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</row>
    <row r="1486" spans="1:33" x14ac:dyDescent="0.25">
      <c r="A1486" t="s">
        <v>3963</v>
      </c>
      <c r="B1486" t="s">
        <v>2162</v>
      </c>
      <c r="C1486" t="s">
        <v>1337</v>
      </c>
      <c r="D1486" t="s">
        <v>3645</v>
      </c>
      <c r="E1486" t="s">
        <v>304</v>
      </c>
      <c r="F1486" t="s">
        <v>445</v>
      </c>
      <c r="G1486" t="s">
        <v>1317</v>
      </c>
      <c r="H1486" t="s">
        <v>445</v>
      </c>
      <c r="I1486" t="s">
        <v>2878</v>
      </c>
      <c r="J1486" t="s">
        <v>447</v>
      </c>
      <c r="K1486" t="s">
        <v>2873</v>
      </c>
      <c r="L1486" t="s">
        <v>448</v>
      </c>
      <c r="M1486" t="s">
        <v>1019</v>
      </c>
      <c r="N1486" t="s">
        <v>2879</v>
      </c>
      <c r="O1486" t="s">
        <v>2880</v>
      </c>
      <c r="P1486" t="s">
        <v>1343</v>
      </c>
      <c r="Q1486" t="s">
        <v>47</v>
      </c>
      <c r="R1486" t="s">
        <v>2874</v>
      </c>
      <c r="S1486" t="s">
        <v>49</v>
      </c>
      <c r="T1486" t="s">
        <v>2167</v>
      </c>
      <c r="U1486" t="s">
        <v>1316</v>
      </c>
      <c r="V1486">
        <v>-48</v>
      </c>
      <c r="W1486">
        <v>-207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</row>
    <row r="1487" spans="1:33" x14ac:dyDescent="0.25">
      <c r="A1487" t="s">
        <v>3963</v>
      </c>
      <c r="B1487" t="s">
        <v>2162</v>
      </c>
      <c r="C1487" t="s">
        <v>1337</v>
      </c>
      <c r="D1487" t="s">
        <v>3645</v>
      </c>
      <c r="E1487" t="s">
        <v>304</v>
      </c>
      <c r="F1487" t="s">
        <v>445</v>
      </c>
      <c r="G1487" t="s">
        <v>1317</v>
      </c>
      <c r="H1487" t="s">
        <v>445</v>
      </c>
      <c r="I1487" t="s">
        <v>2881</v>
      </c>
      <c r="J1487" t="s">
        <v>447</v>
      </c>
      <c r="K1487" t="s">
        <v>2873</v>
      </c>
      <c r="L1487" t="s">
        <v>448</v>
      </c>
      <c r="M1487" t="s">
        <v>1019</v>
      </c>
      <c r="N1487" t="s">
        <v>2882</v>
      </c>
      <c r="O1487" t="s">
        <v>2883</v>
      </c>
      <c r="P1487" t="s">
        <v>1343</v>
      </c>
      <c r="Q1487" t="s">
        <v>47</v>
      </c>
      <c r="R1487" t="s">
        <v>2874</v>
      </c>
      <c r="S1487" t="s">
        <v>49</v>
      </c>
      <c r="T1487" t="s">
        <v>2167</v>
      </c>
      <c r="U1487" t="s">
        <v>1316</v>
      </c>
      <c r="V1487">
        <v>-3946</v>
      </c>
      <c r="W1487">
        <v>-4028</v>
      </c>
      <c r="X1487">
        <v>-3879</v>
      </c>
      <c r="Y1487">
        <v>-3572</v>
      </c>
      <c r="Z1487">
        <v>-3388</v>
      </c>
      <c r="AA1487">
        <v>-3118</v>
      </c>
      <c r="AB1487">
        <v>-2880</v>
      </c>
      <c r="AC1487">
        <v>-2678</v>
      </c>
      <c r="AD1487">
        <v>-2593</v>
      </c>
      <c r="AE1487">
        <v>-2563</v>
      </c>
      <c r="AF1487">
        <v>-2635</v>
      </c>
      <c r="AG1487">
        <v>-2641</v>
      </c>
    </row>
    <row r="1488" spans="1:33" x14ac:dyDescent="0.25">
      <c r="A1488" t="s">
        <v>3963</v>
      </c>
      <c r="B1488" t="s">
        <v>2162</v>
      </c>
      <c r="C1488" t="s">
        <v>1337</v>
      </c>
      <c r="D1488" t="s">
        <v>3645</v>
      </c>
      <c r="E1488" t="s">
        <v>304</v>
      </c>
      <c r="F1488" t="s">
        <v>445</v>
      </c>
      <c r="G1488" t="s">
        <v>1317</v>
      </c>
      <c r="H1488" t="s">
        <v>445</v>
      </c>
      <c r="I1488" t="s">
        <v>2884</v>
      </c>
      <c r="J1488" t="s">
        <v>447</v>
      </c>
      <c r="K1488" t="s">
        <v>2873</v>
      </c>
      <c r="L1488" t="s">
        <v>448</v>
      </c>
      <c r="M1488" t="s">
        <v>1019</v>
      </c>
      <c r="N1488" t="s">
        <v>2885</v>
      </c>
      <c r="O1488" t="s">
        <v>2886</v>
      </c>
      <c r="P1488" t="s">
        <v>1343</v>
      </c>
      <c r="Q1488" t="s">
        <v>47</v>
      </c>
      <c r="R1488" t="s">
        <v>2874</v>
      </c>
      <c r="S1488" t="s">
        <v>49</v>
      </c>
      <c r="T1488" t="s">
        <v>2167</v>
      </c>
      <c r="U1488" t="s">
        <v>1316</v>
      </c>
      <c r="V1488">
        <v>-1437</v>
      </c>
      <c r="W1488">
        <v>-839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</row>
    <row r="1489" spans="1:33" x14ac:dyDescent="0.25">
      <c r="A1489" t="s">
        <v>3963</v>
      </c>
      <c r="B1489" t="s">
        <v>2162</v>
      </c>
      <c r="C1489" t="s">
        <v>1337</v>
      </c>
      <c r="D1489" t="s">
        <v>3645</v>
      </c>
      <c r="E1489" t="s">
        <v>304</v>
      </c>
      <c r="F1489" t="s">
        <v>445</v>
      </c>
      <c r="G1489" t="s">
        <v>1317</v>
      </c>
      <c r="H1489" t="s">
        <v>445</v>
      </c>
      <c r="I1489" t="s">
        <v>3761</v>
      </c>
      <c r="J1489" t="s">
        <v>447</v>
      </c>
      <c r="K1489" t="s">
        <v>2873</v>
      </c>
      <c r="L1489" t="s">
        <v>448</v>
      </c>
      <c r="M1489" t="s">
        <v>1019</v>
      </c>
      <c r="N1489" t="s">
        <v>3762</v>
      </c>
      <c r="O1489" t="s">
        <v>3763</v>
      </c>
      <c r="P1489" t="s">
        <v>1343</v>
      </c>
      <c r="Q1489" t="s">
        <v>47</v>
      </c>
      <c r="R1489" t="s">
        <v>2874</v>
      </c>
      <c r="S1489" t="s">
        <v>49</v>
      </c>
      <c r="T1489" t="s">
        <v>2167</v>
      </c>
      <c r="U1489" t="s">
        <v>1316</v>
      </c>
      <c r="V1489">
        <v>-36</v>
      </c>
      <c r="W1489">
        <v>-3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</row>
    <row r="1490" spans="1:33" x14ac:dyDescent="0.25">
      <c r="A1490" t="s">
        <v>3963</v>
      </c>
      <c r="B1490" t="s">
        <v>2162</v>
      </c>
      <c r="C1490" t="s">
        <v>1337</v>
      </c>
      <c r="D1490" t="s">
        <v>3645</v>
      </c>
      <c r="E1490" t="s">
        <v>304</v>
      </c>
      <c r="F1490" t="s">
        <v>445</v>
      </c>
      <c r="G1490" t="s">
        <v>1317</v>
      </c>
      <c r="H1490" t="s">
        <v>445</v>
      </c>
      <c r="I1490" t="s">
        <v>2887</v>
      </c>
      <c r="J1490" t="s">
        <v>447</v>
      </c>
      <c r="K1490" t="s">
        <v>2873</v>
      </c>
      <c r="L1490" t="s">
        <v>448</v>
      </c>
      <c r="M1490" t="s">
        <v>1019</v>
      </c>
      <c r="N1490" t="s">
        <v>2888</v>
      </c>
      <c r="O1490" t="s">
        <v>2889</v>
      </c>
      <c r="P1490" t="s">
        <v>1343</v>
      </c>
      <c r="Q1490" t="s">
        <v>47</v>
      </c>
      <c r="R1490" t="s">
        <v>2874</v>
      </c>
      <c r="S1490" t="s">
        <v>49</v>
      </c>
      <c r="T1490" t="s">
        <v>2167</v>
      </c>
      <c r="U1490" t="s">
        <v>1316</v>
      </c>
      <c r="V1490">
        <v>0</v>
      </c>
      <c r="W1490">
        <v>-25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</row>
    <row r="1491" spans="1:33" x14ac:dyDescent="0.25">
      <c r="A1491" t="s">
        <v>3963</v>
      </c>
      <c r="B1491" t="s">
        <v>2162</v>
      </c>
      <c r="C1491" t="s">
        <v>1337</v>
      </c>
      <c r="D1491" t="s">
        <v>3645</v>
      </c>
      <c r="E1491" t="s">
        <v>304</v>
      </c>
      <c r="F1491" t="s">
        <v>445</v>
      </c>
      <c r="G1491" t="s">
        <v>1317</v>
      </c>
      <c r="H1491" t="s">
        <v>445</v>
      </c>
      <c r="I1491" t="s">
        <v>2890</v>
      </c>
      <c r="J1491" t="s">
        <v>447</v>
      </c>
      <c r="K1491" t="s">
        <v>2327</v>
      </c>
      <c r="L1491" t="s">
        <v>448</v>
      </c>
      <c r="M1491" t="s">
        <v>1019</v>
      </c>
      <c r="N1491" t="s">
        <v>2891</v>
      </c>
      <c r="O1491" t="s">
        <v>2892</v>
      </c>
      <c r="P1491" t="s">
        <v>1343</v>
      </c>
      <c r="Q1491" t="s">
        <v>47</v>
      </c>
      <c r="R1491" t="s">
        <v>1314</v>
      </c>
      <c r="S1491" t="s">
        <v>49</v>
      </c>
      <c r="T1491" t="s">
        <v>2167</v>
      </c>
      <c r="U1491" t="s">
        <v>1316</v>
      </c>
      <c r="V1491">
        <v>-1317</v>
      </c>
      <c r="W1491">
        <v>-884</v>
      </c>
      <c r="X1491">
        <v>-843</v>
      </c>
      <c r="Y1491">
        <v>-651</v>
      </c>
      <c r="Z1491">
        <v>-443</v>
      </c>
      <c r="AA1491">
        <v>-271</v>
      </c>
      <c r="AB1491">
        <v>-148</v>
      </c>
      <c r="AC1491">
        <v>-96</v>
      </c>
      <c r="AD1491">
        <v>-73</v>
      </c>
      <c r="AE1491">
        <v>-61</v>
      </c>
      <c r="AF1491">
        <v>-54</v>
      </c>
      <c r="AG1491">
        <v>-49</v>
      </c>
    </row>
    <row r="1492" spans="1:33" x14ac:dyDescent="0.25">
      <c r="A1492" t="s">
        <v>3963</v>
      </c>
      <c r="B1492" t="s">
        <v>2162</v>
      </c>
      <c r="C1492" t="s">
        <v>1337</v>
      </c>
      <c r="D1492" t="s">
        <v>3645</v>
      </c>
      <c r="E1492" t="s">
        <v>304</v>
      </c>
      <c r="F1492" t="s">
        <v>445</v>
      </c>
      <c r="G1492" t="s">
        <v>1317</v>
      </c>
      <c r="H1492" t="s">
        <v>445</v>
      </c>
      <c r="I1492" t="s">
        <v>2893</v>
      </c>
      <c r="J1492" t="s">
        <v>1606</v>
      </c>
      <c r="K1492" t="s">
        <v>2327</v>
      </c>
      <c r="L1492" t="s">
        <v>448</v>
      </c>
      <c r="M1492" t="s">
        <v>1019</v>
      </c>
      <c r="N1492" t="s">
        <v>2611</v>
      </c>
      <c r="O1492" t="s">
        <v>2612</v>
      </c>
      <c r="P1492" t="s">
        <v>1343</v>
      </c>
      <c r="Q1492" t="s">
        <v>47</v>
      </c>
      <c r="R1492" t="s">
        <v>1314</v>
      </c>
      <c r="S1492" t="s">
        <v>49</v>
      </c>
      <c r="T1492" t="s">
        <v>2167</v>
      </c>
      <c r="U1492" t="s">
        <v>1316</v>
      </c>
      <c r="V1492">
        <v>-8</v>
      </c>
      <c r="W1492">
        <v>-8</v>
      </c>
      <c r="X1492">
        <v>-8</v>
      </c>
      <c r="Y1492">
        <v>-8</v>
      </c>
      <c r="Z1492">
        <v>-8</v>
      </c>
      <c r="AA1492">
        <v>-8</v>
      </c>
      <c r="AB1492">
        <v>-8</v>
      </c>
      <c r="AC1492">
        <v>-8</v>
      </c>
      <c r="AD1492">
        <v>-8</v>
      </c>
      <c r="AE1492">
        <v>-8</v>
      </c>
      <c r="AF1492">
        <v>-8</v>
      </c>
      <c r="AG1492">
        <v>-8</v>
      </c>
    </row>
    <row r="1493" spans="1:33" x14ac:dyDescent="0.25">
      <c r="A1493" t="s">
        <v>3963</v>
      </c>
      <c r="B1493" t="s">
        <v>2162</v>
      </c>
      <c r="C1493" t="s">
        <v>1337</v>
      </c>
      <c r="D1493" t="s">
        <v>3645</v>
      </c>
      <c r="E1493" t="s">
        <v>304</v>
      </c>
      <c r="F1493" t="s">
        <v>445</v>
      </c>
      <c r="G1493" t="s">
        <v>1317</v>
      </c>
      <c r="H1493" t="s">
        <v>445</v>
      </c>
      <c r="I1493" t="s">
        <v>2894</v>
      </c>
      <c r="J1493" t="s">
        <v>447</v>
      </c>
      <c r="K1493" t="s">
        <v>2873</v>
      </c>
      <c r="L1493" t="s">
        <v>448</v>
      </c>
      <c r="M1493" t="s">
        <v>1019</v>
      </c>
      <c r="N1493" t="s">
        <v>2895</v>
      </c>
      <c r="O1493" t="s">
        <v>2896</v>
      </c>
      <c r="P1493" t="s">
        <v>1343</v>
      </c>
      <c r="Q1493" t="s">
        <v>47</v>
      </c>
      <c r="R1493" t="s">
        <v>2874</v>
      </c>
      <c r="S1493" t="s">
        <v>49</v>
      </c>
      <c r="T1493" t="s">
        <v>2167</v>
      </c>
      <c r="U1493" t="s">
        <v>1316</v>
      </c>
      <c r="V1493">
        <v>-6</v>
      </c>
      <c r="W1493">
        <v>-14</v>
      </c>
      <c r="X1493">
        <v>-16</v>
      </c>
      <c r="Y1493">
        <v>-16</v>
      </c>
      <c r="Z1493">
        <v>-16</v>
      </c>
      <c r="AA1493">
        <v>-16</v>
      </c>
      <c r="AB1493">
        <v>-16</v>
      </c>
      <c r="AC1493">
        <v>-16</v>
      </c>
      <c r="AD1493">
        <v>-16</v>
      </c>
      <c r="AE1493">
        <v>-16</v>
      </c>
      <c r="AF1493">
        <v>-16</v>
      </c>
      <c r="AG1493">
        <v>-16</v>
      </c>
    </row>
    <row r="1494" spans="1:33" x14ac:dyDescent="0.25">
      <c r="A1494" t="s">
        <v>3963</v>
      </c>
      <c r="B1494" t="s">
        <v>2162</v>
      </c>
      <c r="C1494" t="s">
        <v>1337</v>
      </c>
      <c r="D1494" t="s">
        <v>3645</v>
      </c>
      <c r="E1494" t="s">
        <v>304</v>
      </c>
      <c r="F1494" t="s">
        <v>445</v>
      </c>
      <c r="G1494" t="s">
        <v>1317</v>
      </c>
      <c r="H1494" t="s">
        <v>445</v>
      </c>
      <c r="I1494" t="s">
        <v>2897</v>
      </c>
      <c r="J1494" t="s">
        <v>66</v>
      </c>
      <c r="K1494" t="s">
        <v>2327</v>
      </c>
      <c r="L1494" t="s">
        <v>448</v>
      </c>
      <c r="M1494" t="s">
        <v>1019</v>
      </c>
      <c r="N1494" t="s">
        <v>2898</v>
      </c>
      <c r="O1494" t="s">
        <v>2899</v>
      </c>
      <c r="P1494" t="s">
        <v>1343</v>
      </c>
      <c r="Q1494" t="s">
        <v>47</v>
      </c>
      <c r="R1494" t="s">
        <v>1314</v>
      </c>
      <c r="S1494" t="s">
        <v>49</v>
      </c>
      <c r="T1494" t="s">
        <v>2167</v>
      </c>
      <c r="U1494" t="s">
        <v>1316</v>
      </c>
      <c r="V1494">
        <v>0</v>
      </c>
      <c r="W1494">
        <v>-1</v>
      </c>
      <c r="X1494">
        <v>-1</v>
      </c>
      <c r="Y1494">
        <v>-1</v>
      </c>
      <c r="Z1494">
        <v>-1</v>
      </c>
      <c r="AA1494">
        <v>-1</v>
      </c>
      <c r="AB1494">
        <v>-1</v>
      </c>
      <c r="AC1494">
        <v>-1</v>
      </c>
      <c r="AD1494">
        <v>-1</v>
      </c>
      <c r="AE1494">
        <v>-1</v>
      </c>
      <c r="AF1494">
        <v>-1</v>
      </c>
      <c r="AG1494">
        <v>-1</v>
      </c>
    </row>
    <row r="1495" spans="1:33" x14ac:dyDescent="0.25">
      <c r="A1495" t="s">
        <v>3963</v>
      </c>
      <c r="B1495" t="s">
        <v>2162</v>
      </c>
      <c r="C1495" t="s">
        <v>1337</v>
      </c>
      <c r="D1495" t="s">
        <v>3645</v>
      </c>
      <c r="E1495" t="s">
        <v>455</v>
      </c>
      <c r="F1495" t="s">
        <v>456</v>
      </c>
      <c r="G1495" t="s">
        <v>1317</v>
      </c>
      <c r="H1495" t="s">
        <v>456</v>
      </c>
      <c r="I1495" t="s">
        <v>2349</v>
      </c>
      <c r="J1495" t="s">
        <v>2350</v>
      </c>
      <c r="K1495" t="s">
        <v>2351</v>
      </c>
      <c r="L1495" t="s">
        <v>460</v>
      </c>
      <c r="M1495" t="s">
        <v>1019</v>
      </c>
      <c r="N1495" t="s">
        <v>2352</v>
      </c>
      <c r="O1495" t="s">
        <v>2353</v>
      </c>
      <c r="P1495" t="s">
        <v>1343</v>
      </c>
      <c r="Q1495" t="s">
        <v>47</v>
      </c>
      <c r="R1495" t="s">
        <v>2354</v>
      </c>
      <c r="S1495" t="s">
        <v>49</v>
      </c>
      <c r="T1495" t="s">
        <v>2167</v>
      </c>
      <c r="U1495" t="s">
        <v>1316</v>
      </c>
      <c r="V1495">
        <v>0</v>
      </c>
      <c r="W1495">
        <v>-430</v>
      </c>
      <c r="X1495">
        <v>-694</v>
      </c>
      <c r="Y1495">
        <v>-1568</v>
      </c>
      <c r="Z1495">
        <v>-2029</v>
      </c>
      <c r="AA1495">
        <v>-2069</v>
      </c>
      <c r="AB1495">
        <v>-1912</v>
      </c>
      <c r="AC1495">
        <v>-1950</v>
      </c>
      <c r="AD1495">
        <v>-258</v>
      </c>
      <c r="AE1495">
        <v>0</v>
      </c>
      <c r="AF1495">
        <v>0</v>
      </c>
      <c r="AG1495">
        <v>0</v>
      </c>
    </row>
    <row r="1496" spans="1:33" x14ac:dyDescent="0.25">
      <c r="A1496" t="s">
        <v>3963</v>
      </c>
      <c r="B1496" t="s">
        <v>2162</v>
      </c>
      <c r="C1496" t="s">
        <v>1337</v>
      </c>
      <c r="D1496" t="s">
        <v>3645</v>
      </c>
      <c r="E1496" t="s">
        <v>455</v>
      </c>
      <c r="F1496" t="s">
        <v>456</v>
      </c>
      <c r="G1496" t="s">
        <v>1317</v>
      </c>
      <c r="H1496" t="s">
        <v>456</v>
      </c>
      <c r="I1496" t="s">
        <v>2900</v>
      </c>
      <c r="J1496" t="s">
        <v>468</v>
      </c>
      <c r="K1496" t="s">
        <v>2327</v>
      </c>
      <c r="L1496" t="s">
        <v>460</v>
      </c>
      <c r="M1496" t="s">
        <v>1019</v>
      </c>
      <c r="N1496" t="s">
        <v>2901</v>
      </c>
      <c r="O1496" t="s">
        <v>2902</v>
      </c>
      <c r="P1496" t="s">
        <v>1343</v>
      </c>
      <c r="Q1496" t="s">
        <v>47</v>
      </c>
      <c r="R1496" t="s">
        <v>1314</v>
      </c>
      <c r="S1496" t="s">
        <v>49</v>
      </c>
      <c r="T1496" t="s">
        <v>2167</v>
      </c>
      <c r="U1496" t="s">
        <v>1316</v>
      </c>
      <c r="V1496">
        <v>-1</v>
      </c>
      <c r="W1496">
        <v>-1</v>
      </c>
      <c r="X1496">
        <v>-1</v>
      </c>
      <c r="Y1496">
        <v>-1</v>
      </c>
      <c r="Z1496">
        <v>-1</v>
      </c>
      <c r="AA1496">
        <v>-1</v>
      </c>
      <c r="AB1496">
        <v>-1</v>
      </c>
      <c r="AC1496">
        <v>-1</v>
      </c>
      <c r="AD1496">
        <v>-1</v>
      </c>
      <c r="AE1496">
        <v>-1</v>
      </c>
      <c r="AF1496">
        <v>-1</v>
      </c>
      <c r="AG1496">
        <v>-1</v>
      </c>
    </row>
    <row r="1497" spans="1:33" x14ac:dyDescent="0.25">
      <c r="A1497" t="s">
        <v>3963</v>
      </c>
      <c r="B1497" t="s">
        <v>2162</v>
      </c>
      <c r="C1497" t="s">
        <v>1337</v>
      </c>
      <c r="D1497" t="s">
        <v>3645</v>
      </c>
      <c r="E1497" t="s">
        <v>455</v>
      </c>
      <c r="F1497" t="s">
        <v>456</v>
      </c>
      <c r="G1497" t="s">
        <v>1317</v>
      </c>
      <c r="H1497" t="s">
        <v>456</v>
      </c>
      <c r="I1497" t="s">
        <v>2903</v>
      </c>
      <c r="J1497" t="s">
        <v>468</v>
      </c>
      <c r="K1497" t="s">
        <v>2327</v>
      </c>
      <c r="L1497" t="s">
        <v>460</v>
      </c>
      <c r="M1497" t="s">
        <v>1019</v>
      </c>
      <c r="N1497" t="s">
        <v>2904</v>
      </c>
      <c r="O1497" t="s">
        <v>2905</v>
      </c>
      <c r="P1497" t="s">
        <v>1343</v>
      </c>
      <c r="Q1497" t="s">
        <v>47</v>
      </c>
      <c r="R1497" t="s">
        <v>1314</v>
      </c>
      <c r="S1497" t="s">
        <v>49</v>
      </c>
      <c r="T1497" t="s">
        <v>2167</v>
      </c>
      <c r="U1497" t="s">
        <v>1316</v>
      </c>
      <c r="V1497">
        <v>-6</v>
      </c>
      <c r="W1497">
        <v>-6</v>
      </c>
      <c r="X1497">
        <v>-7</v>
      </c>
      <c r="Y1497">
        <v>-6</v>
      </c>
      <c r="Z1497">
        <v>-6</v>
      </c>
      <c r="AA1497">
        <v>-7</v>
      </c>
      <c r="AB1497">
        <v>-7</v>
      </c>
      <c r="AC1497">
        <v>-6</v>
      </c>
      <c r="AD1497">
        <v>-6</v>
      </c>
      <c r="AE1497">
        <v>-6</v>
      </c>
      <c r="AF1497">
        <v>-6</v>
      </c>
      <c r="AG1497">
        <v>-6</v>
      </c>
    </row>
    <row r="1498" spans="1:33" x14ac:dyDescent="0.25">
      <c r="A1498" t="s">
        <v>3963</v>
      </c>
      <c r="B1498" t="s">
        <v>2162</v>
      </c>
      <c r="C1498" t="s">
        <v>1337</v>
      </c>
      <c r="D1498" t="s">
        <v>3645</v>
      </c>
      <c r="E1498" t="s">
        <v>455</v>
      </c>
      <c r="F1498" t="s">
        <v>456</v>
      </c>
      <c r="G1498" t="s">
        <v>1317</v>
      </c>
      <c r="H1498" t="s">
        <v>456</v>
      </c>
      <c r="I1498" t="s">
        <v>2906</v>
      </c>
      <c r="J1498" t="s">
        <v>468</v>
      </c>
      <c r="K1498" t="s">
        <v>2327</v>
      </c>
      <c r="L1498" t="s">
        <v>460</v>
      </c>
      <c r="M1498" t="s">
        <v>1019</v>
      </c>
      <c r="N1498" t="s">
        <v>2907</v>
      </c>
      <c r="O1498" t="s">
        <v>2908</v>
      </c>
      <c r="P1498" t="s">
        <v>1343</v>
      </c>
      <c r="Q1498" t="s">
        <v>47</v>
      </c>
      <c r="R1498" t="s">
        <v>1314</v>
      </c>
      <c r="S1498" t="s">
        <v>49</v>
      </c>
      <c r="T1498" t="s">
        <v>2167</v>
      </c>
      <c r="U1498" t="s">
        <v>1316</v>
      </c>
      <c r="V1498">
        <v>-142</v>
      </c>
      <c r="W1498">
        <v>-178</v>
      </c>
      <c r="X1498">
        <v>-177</v>
      </c>
      <c r="Y1498">
        <v>-176</v>
      </c>
      <c r="Z1498">
        <v>-176</v>
      </c>
      <c r="AA1498">
        <v>-189</v>
      </c>
      <c r="AB1498">
        <v>-189</v>
      </c>
      <c r="AC1498">
        <v>-189</v>
      </c>
      <c r="AD1498">
        <v>-189</v>
      </c>
      <c r="AE1498">
        <v>-189</v>
      </c>
      <c r="AF1498">
        <v>-189</v>
      </c>
      <c r="AG1498">
        <v>-189</v>
      </c>
    </row>
    <row r="1499" spans="1:33" x14ac:dyDescent="0.25">
      <c r="A1499" t="s">
        <v>3963</v>
      </c>
      <c r="B1499" t="s">
        <v>2162</v>
      </c>
      <c r="C1499" t="s">
        <v>1337</v>
      </c>
      <c r="D1499" t="s">
        <v>3645</v>
      </c>
      <c r="E1499" t="s">
        <v>455</v>
      </c>
      <c r="F1499" t="s">
        <v>456</v>
      </c>
      <c r="G1499" t="s">
        <v>1317</v>
      </c>
      <c r="H1499" t="s">
        <v>456</v>
      </c>
      <c r="I1499" t="s">
        <v>2909</v>
      </c>
      <c r="J1499" t="s">
        <v>468</v>
      </c>
      <c r="K1499" t="s">
        <v>2327</v>
      </c>
      <c r="L1499" t="s">
        <v>460</v>
      </c>
      <c r="M1499" t="s">
        <v>1019</v>
      </c>
      <c r="N1499" t="s">
        <v>2910</v>
      </c>
      <c r="O1499" t="s">
        <v>2911</v>
      </c>
      <c r="P1499" t="s">
        <v>1343</v>
      </c>
      <c r="Q1499" t="s">
        <v>47</v>
      </c>
      <c r="R1499" t="s">
        <v>1314</v>
      </c>
      <c r="S1499" t="s">
        <v>49</v>
      </c>
      <c r="T1499" t="s">
        <v>2167</v>
      </c>
      <c r="U1499" t="s">
        <v>1316</v>
      </c>
      <c r="V1499">
        <v>0</v>
      </c>
      <c r="W1499">
        <v>-30</v>
      </c>
      <c r="X1499">
        <v>-30</v>
      </c>
      <c r="Y1499">
        <v>-30</v>
      </c>
      <c r="Z1499">
        <v>-30</v>
      </c>
      <c r="AA1499">
        <v>-30</v>
      </c>
      <c r="AB1499">
        <v>-30</v>
      </c>
      <c r="AC1499">
        <v>-30</v>
      </c>
      <c r="AD1499">
        <v>-30</v>
      </c>
      <c r="AE1499">
        <v>-30</v>
      </c>
      <c r="AF1499">
        <v>-30</v>
      </c>
      <c r="AG1499">
        <v>-30</v>
      </c>
    </row>
    <row r="1500" spans="1:33" x14ac:dyDescent="0.25">
      <c r="A1500" t="s">
        <v>3963</v>
      </c>
      <c r="B1500" t="s">
        <v>2162</v>
      </c>
      <c r="C1500" t="s">
        <v>1337</v>
      </c>
      <c r="D1500" t="s">
        <v>3645</v>
      </c>
      <c r="E1500" t="s">
        <v>455</v>
      </c>
      <c r="F1500" t="s">
        <v>456</v>
      </c>
      <c r="G1500" t="s">
        <v>1317</v>
      </c>
      <c r="H1500" t="s">
        <v>456</v>
      </c>
      <c r="I1500" t="s">
        <v>2912</v>
      </c>
      <c r="J1500" t="s">
        <v>2913</v>
      </c>
      <c r="K1500" t="s">
        <v>2327</v>
      </c>
      <c r="L1500" t="s">
        <v>460</v>
      </c>
      <c r="M1500" t="s">
        <v>1019</v>
      </c>
      <c r="N1500" t="s">
        <v>2914</v>
      </c>
      <c r="O1500" t="s">
        <v>2915</v>
      </c>
      <c r="P1500" t="s">
        <v>1343</v>
      </c>
      <c r="Q1500" t="s">
        <v>47</v>
      </c>
      <c r="R1500" t="s">
        <v>1314</v>
      </c>
      <c r="S1500" t="s">
        <v>49</v>
      </c>
      <c r="T1500" t="s">
        <v>2167</v>
      </c>
      <c r="U1500" t="s">
        <v>1316</v>
      </c>
      <c r="V1500">
        <v>-17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</row>
    <row r="1501" spans="1:33" x14ac:dyDescent="0.25">
      <c r="A1501" t="s">
        <v>3963</v>
      </c>
      <c r="B1501" t="s">
        <v>2162</v>
      </c>
      <c r="C1501" t="s">
        <v>1337</v>
      </c>
      <c r="D1501" t="s">
        <v>3645</v>
      </c>
      <c r="E1501" t="s">
        <v>455</v>
      </c>
      <c r="F1501" t="s">
        <v>456</v>
      </c>
      <c r="G1501" t="s">
        <v>1317</v>
      </c>
      <c r="H1501" t="s">
        <v>456</v>
      </c>
      <c r="I1501" t="s">
        <v>2916</v>
      </c>
      <c r="J1501" t="s">
        <v>468</v>
      </c>
      <c r="K1501" t="s">
        <v>2327</v>
      </c>
      <c r="L1501" t="s">
        <v>460</v>
      </c>
      <c r="M1501" t="s">
        <v>1019</v>
      </c>
      <c r="N1501" t="s">
        <v>2917</v>
      </c>
      <c r="O1501" t="s">
        <v>2918</v>
      </c>
      <c r="P1501" t="s">
        <v>1343</v>
      </c>
      <c r="Q1501" t="s">
        <v>47</v>
      </c>
      <c r="R1501" t="s">
        <v>1314</v>
      </c>
      <c r="S1501" t="s">
        <v>49</v>
      </c>
      <c r="T1501" t="s">
        <v>2167</v>
      </c>
      <c r="U1501" t="s">
        <v>1316</v>
      </c>
      <c r="V1501">
        <v>-38</v>
      </c>
      <c r="W1501">
        <v>-160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</row>
    <row r="1502" spans="1:33" x14ac:dyDescent="0.25">
      <c r="A1502" t="s">
        <v>3963</v>
      </c>
      <c r="B1502" t="s">
        <v>2162</v>
      </c>
      <c r="C1502" t="s">
        <v>1337</v>
      </c>
      <c r="D1502" t="s">
        <v>3645</v>
      </c>
      <c r="E1502" t="s">
        <v>455</v>
      </c>
      <c r="F1502" t="s">
        <v>456</v>
      </c>
      <c r="G1502" t="s">
        <v>1317</v>
      </c>
      <c r="H1502" t="s">
        <v>456</v>
      </c>
      <c r="I1502" t="s">
        <v>2919</v>
      </c>
      <c r="J1502" t="s">
        <v>468</v>
      </c>
      <c r="K1502" t="s">
        <v>2327</v>
      </c>
      <c r="L1502" t="s">
        <v>460</v>
      </c>
      <c r="M1502" t="s">
        <v>1019</v>
      </c>
      <c r="N1502" t="s">
        <v>2920</v>
      </c>
      <c r="O1502" t="s">
        <v>2921</v>
      </c>
      <c r="P1502" t="s">
        <v>1343</v>
      </c>
      <c r="Q1502" t="s">
        <v>47</v>
      </c>
      <c r="R1502" t="s">
        <v>1314</v>
      </c>
      <c r="S1502" t="s">
        <v>49</v>
      </c>
      <c r="T1502" t="s">
        <v>2167</v>
      </c>
      <c r="U1502" t="s">
        <v>1316</v>
      </c>
      <c r="V1502">
        <v>-29</v>
      </c>
      <c r="W1502">
        <v>-40</v>
      </c>
      <c r="X1502">
        <v>-31</v>
      </c>
      <c r="Y1502">
        <v>-32</v>
      </c>
      <c r="Z1502">
        <v>-33</v>
      </c>
      <c r="AA1502">
        <v>-34</v>
      </c>
      <c r="AB1502">
        <v>-35</v>
      </c>
      <c r="AC1502">
        <v>-35</v>
      </c>
      <c r="AD1502">
        <v>-35</v>
      </c>
      <c r="AE1502">
        <v>-35</v>
      </c>
      <c r="AF1502">
        <v>-35</v>
      </c>
      <c r="AG1502">
        <v>-35</v>
      </c>
    </row>
    <row r="1503" spans="1:33" x14ac:dyDescent="0.25">
      <c r="A1503" t="s">
        <v>3963</v>
      </c>
      <c r="B1503" t="s">
        <v>2162</v>
      </c>
      <c r="C1503" t="s">
        <v>1337</v>
      </c>
      <c r="D1503" t="s">
        <v>3645</v>
      </c>
      <c r="E1503" t="s">
        <v>455</v>
      </c>
      <c r="F1503" t="s">
        <v>456</v>
      </c>
      <c r="G1503" t="s">
        <v>1317</v>
      </c>
      <c r="H1503" t="s">
        <v>456</v>
      </c>
      <c r="I1503" t="s">
        <v>2922</v>
      </c>
      <c r="J1503" t="s">
        <v>1606</v>
      </c>
      <c r="K1503" t="s">
        <v>2327</v>
      </c>
      <c r="L1503" t="s">
        <v>460</v>
      </c>
      <c r="M1503" t="s">
        <v>1019</v>
      </c>
      <c r="N1503" t="s">
        <v>2611</v>
      </c>
      <c r="O1503" t="s">
        <v>2612</v>
      </c>
      <c r="P1503" t="s">
        <v>1343</v>
      </c>
      <c r="Q1503" t="s">
        <v>47</v>
      </c>
      <c r="R1503" t="s">
        <v>1314</v>
      </c>
      <c r="S1503" t="s">
        <v>49</v>
      </c>
      <c r="T1503" t="s">
        <v>2167</v>
      </c>
      <c r="U1503" t="s">
        <v>1316</v>
      </c>
      <c r="V1503">
        <v>-41</v>
      </c>
      <c r="W1503">
        <v>-18</v>
      </c>
      <c r="X1503">
        <v>-18</v>
      </c>
      <c r="Y1503">
        <v>-14</v>
      </c>
      <c r="Z1503">
        <v>-14</v>
      </c>
      <c r="AA1503">
        <v>-14</v>
      </c>
      <c r="AB1503">
        <v>-14</v>
      </c>
      <c r="AC1503">
        <v>-14</v>
      </c>
      <c r="AD1503">
        <v>-14</v>
      </c>
      <c r="AE1503">
        <v>0</v>
      </c>
      <c r="AF1503">
        <v>0</v>
      </c>
      <c r="AG1503">
        <v>0</v>
      </c>
    </row>
    <row r="1504" spans="1:33" x14ac:dyDescent="0.25">
      <c r="A1504" t="s">
        <v>3963</v>
      </c>
      <c r="B1504" t="s">
        <v>2162</v>
      </c>
      <c r="C1504" t="s">
        <v>1337</v>
      </c>
      <c r="D1504" t="s">
        <v>3645</v>
      </c>
      <c r="E1504" t="s">
        <v>455</v>
      </c>
      <c r="F1504" t="s">
        <v>456</v>
      </c>
      <c r="G1504" t="s">
        <v>1317</v>
      </c>
      <c r="H1504" t="s">
        <v>456</v>
      </c>
      <c r="I1504" t="s">
        <v>2923</v>
      </c>
      <c r="J1504" t="s">
        <v>468</v>
      </c>
      <c r="K1504" t="s">
        <v>2327</v>
      </c>
      <c r="L1504" t="s">
        <v>460</v>
      </c>
      <c r="M1504" t="s">
        <v>1019</v>
      </c>
      <c r="N1504" t="s">
        <v>2924</v>
      </c>
      <c r="O1504" t="s">
        <v>2925</v>
      </c>
      <c r="P1504" t="s">
        <v>1343</v>
      </c>
      <c r="Q1504" t="s">
        <v>47</v>
      </c>
      <c r="R1504" t="s">
        <v>1314</v>
      </c>
      <c r="S1504" t="s">
        <v>49</v>
      </c>
      <c r="T1504" t="s">
        <v>2167</v>
      </c>
      <c r="U1504" t="s">
        <v>1316</v>
      </c>
      <c r="V1504">
        <v>-5</v>
      </c>
      <c r="W1504">
        <v>-4</v>
      </c>
      <c r="X1504">
        <v>-5</v>
      </c>
      <c r="Y1504">
        <v>-2</v>
      </c>
      <c r="Z1504">
        <v>-4</v>
      </c>
      <c r="AA1504">
        <v>-3</v>
      </c>
      <c r="AB1504">
        <v>-10</v>
      </c>
      <c r="AC1504">
        <v>-3</v>
      </c>
      <c r="AD1504">
        <v>-3</v>
      </c>
      <c r="AE1504">
        <v>-3</v>
      </c>
      <c r="AF1504">
        <v>-3</v>
      </c>
      <c r="AG1504">
        <v>-3</v>
      </c>
    </row>
    <row r="1505" spans="1:33" x14ac:dyDescent="0.25">
      <c r="A1505" t="s">
        <v>3963</v>
      </c>
      <c r="B1505" t="s">
        <v>2162</v>
      </c>
      <c r="C1505" t="s">
        <v>1337</v>
      </c>
      <c r="D1505" t="s">
        <v>3645</v>
      </c>
      <c r="E1505" t="s">
        <v>455</v>
      </c>
      <c r="F1505" t="s">
        <v>456</v>
      </c>
      <c r="G1505" t="s">
        <v>1317</v>
      </c>
      <c r="H1505" t="s">
        <v>456</v>
      </c>
      <c r="I1505" t="s">
        <v>2926</v>
      </c>
      <c r="J1505" t="s">
        <v>468</v>
      </c>
      <c r="K1505" t="s">
        <v>2327</v>
      </c>
      <c r="L1505" t="s">
        <v>460</v>
      </c>
      <c r="M1505" t="s">
        <v>1019</v>
      </c>
      <c r="N1505" t="s">
        <v>2927</v>
      </c>
      <c r="O1505" t="s">
        <v>2928</v>
      </c>
      <c r="P1505" t="s">
        <v>1343</v>
      </c>
      <c r="Q1505" t="s">
        <v>47</v>
      </c>
      <c r="R1505" t="s">
        <v>1314</v>
      </c>
      <c r="S1505" t="s">
        <v>49</v>
      </c>
      <c r="T1505" t="s">
        <v>2167</v>
      </c>
      <c r="U1505" t="s">
        <v>1316</v>
      </c>
      <c r="V1505">
        <v>-254</v>
      </c>
      <c r="W1505">
        <v>-233</v>
      </c>
      <c r="X1505">
        <v>-233</v>
      </c>
      <c r="Y1505">
        <v>-233</v>
      </c>
      <c r="Z1505">
        <v>-233</v>
      </c>
      <c r="AA1505">
        <v>-233</v>
      </c>
      <c r="AB1505">
        <v>-233</v>
      </c>
      <c r="AC1505">
        <v>-233</v>
      </c>
      <c r="AD1505">
        <v>-233</v>
      </c>
      <c r="AE1505">
        <v>-233</v>
      </c>
      <c r="AF1505">
        <v>-233</v>
      </c>
      <c r="AG1505">
        <v>-233</v>
      </c>
    </row>
    <row r="1506" spans="1:33" x14ac:dyDescent="0.25">
      <c r="A1506" t="s">
        <v>3963</v>
      </c>
      <c r="B1506" t="s">
        <v>2162</v>
      </c>
      <c r="C1506" t="s">
        <v>1337</v>
      </c>
      <c r="D1506" t="s">
        <v>3645</v>
      </c>
      <c r="E1506" t="s">
        <v>455</v>
      </c>
      <c r="F1506" t="s">
        <v>456</v>
      </c>
      <c r="G1506" t="s">
        <v>1317</v>
      </c>
      <c r="H1506" t="s">
        <v>456</v>
      </c>
      <c r="I1506" t="s">
        <v>2929</v>
      </c>
      <c r="J1506" t="s">
        <v>468</v>
      </c>
      <c r="K1506" t="s">
        <v>2327</v>
      </c>
      <c r="L1506" t="s">
        <v>460</v>
      </c>
      <c r="M1506" t="s">
        <v>1019</v>
      </c>
      <c r="N1506" t="s">
        <v>2930</v>
      </c>
      <c r="O1506" t="s">
        <v>2931</v>
      </c>
      <c r="P1506" t="s">
        <v>1343</v>
      </c>
      <c r="Q1506" t="s">
        <v>47</v>
      </c>
      <c r="R1506" t="s">
        <v>1314</v>
      </c>
      <c r="S1506" t="s">
        <v>49</v>
      </c>
      <c r="T1506" t="s">
        <v>2167</v>
      </c>
      <c r="U1506" t="s">
        <v>1316</v>
      </c>
      <c r="V1506">
        <v>-2</v>
      </c>
      <c r="W1506">
        <v>-2</v>
      </c>
      <c r="X1506">
        <v>-2</v>
      </c>
      <c r="Y1506">
        <v>-2</v>
      </c>
      <c r="Z1506">
        <v>-2</v>
      </c>
      <c r="AA1506">
        <v>-2</v>
      </c>
      <c r="AB1506">
        <v>-2</v>
      </c>
      <c r="AC1506">
        <v>-2</v>
      </c>
      <c r="AD1506">
        <v>-2</v>
      </c>
      <c r="AE1506">
        <v>-2</v>
      </c>
      <c r="AF1506">
        <v>-2</v>
      </c>
      <c r="AG1506">
        <v>-2</v>
      </c>
    </row>
    <row r="1507" spans="1:33" x14ac:dyDescent="0.25">
      <c r="A1507" t="s">
        <v>3963</v>
      </c>
      <c r="B1507" t="s">
        <v>2162</v>
      </c>
      <c r="C1507" t="s">
        <v>1337</v>
      </c>
      <c r="D1507" t="s">
        <v>3645</v>
      </c>
      <c r="E1507" t="s">
        <v>455</v>
      </c>
      <c r="F1507" t="s">
        <v>456</v>
      </c>
      <c r="G1507" t="s">
        <v>1317</v>
      </c>
      <c r="H1507" t="s">
        <v>456</v>
      </c>
      <c r="I1507" t="s">
        <v>2932</v>
      </c>
      <c r="J1507" t="s">
        <v>468</v>
      </c>
      <c r="K1507" t="s">
        <v>2327</v>
      </c>
      <c r="L1507" t="s">
        <v>460</v>
      </c>
      <c r="M1507" t="s">
        <v>1019</v>
      </c>
      <c r="N1507" t="s">
        <v>2933</v>
      </c>
      <c r="O1507" t="s">
        <v>2934</v>
      </c>
      <c r="P1507" t="s">
        <v>1343</v>
      </c>
      <c r="Q1507" t="s">
        <v>47</v>
      </c>
      <c r="R1507" t="s">
        <v>1314</v>
      </c>
      <c r="S1507" t="s">
        <v>49</v>
      </c>
      <c r="T1507" t="s">
        <v>2167</v>
      </c>
      <c r="U1507" t="s">
        <v>1316</v>
      </c>
      <c r="V1507">
        <v>-182</v>
      </c>
      <c r="W1507">
        <v>-374</v>
      </c>
      <c r="X1507">
        <v>-373</v>
      </c>
      <c r="Y1507">
        <v>-373</v>
      </c>
      <c r="Z1507">
        <v>-375</v>
      </c>
      <c r="AA1507">
        <v>-368</v>
      </c>
      <c r="AB1507">
        <v>-346</v>
      </c>
      <c r="AC1507">
        <v>-331</v>
      </c>
      <c r="AD1507">
        <v>-332</v>
      </c>
      <c r="AE1507">
        <v>-331</v>
      </c>
      <c r="AF1507">
        <v>-332</v>
      </c>
      <c r="AG1507">
        <v>-332</v>
      </c>
    </row>
    <row r="1508" spans="1:33" x14ac:dyDescent="0.25">
      <c r="A1508" t="s">
        <v>3963</v>
      </c>
      <c r="B1508" t="s">
        <v>2162</v>
      </c>
      <c r="C1508" t="s">
        <v>1337</v>
      </c>
      <c r="D1508" t="s">
        <v>3645</v>
      </c>
      <c r="E1508" t="s">
        <v>219</v>
      </c>
      <c r="F1508" t="s">
        <v>507</v>
      </c>
      <c r="G1508" t="s">
        <v>1317</v>
      </c>
      <c r="H1508" t="s">
        <v>507</v>
      </c>
      <c r="I1508" t="s">
        <v>2935</v>
      </c>
      <c r="J1508" t="s">
        <v>1458</v>
      </c>
      <c r="K1508" t="s">
        <v>2327</v>
      </c>
      <c r="L1508" t="s">
        <v>510</v>
      </c>
      <c r="M1508" t="s">
        <v>1019</v>
      </c>
      <c r="N1508" t="s">
        <v>2871</v>
      </c>
      <c r="O1508" t="s">
        <v>2872</v>
      </c>
      <c r="P1508" t="s">
        <v>1459</v>
      </c>
      <c r="Q1508" t="s">
        <v>47</v>
      </c>
      <c r="R1508" t="s">
        <v>1314</v>
      </c>
      <c r="S1508" t="s">
        <v>49</v>
      </c>
      <c r="T1508" t="s">
        <v>2167</v>
      </c>
      <c r="U1508" t="s">
        <v>1316</v>
      </c>
      <c r="V1508">
        <v>-142</v>
      </c>
      <c r="W1508">
        <v>-90</v>
      </c>
      <c r="X1508">
        <v>-90</v>
      </c>
      <c r="Y1508">
        <v>-90</v>
      </c>
      <c r="Z1508">
        <v>-90</v>
      </c>
      <c r="AA1508">
        <v>-90</v>
      </c>
      <c r="AB1508">
        <v>-90</v>
      </c>
      <c r="AC1508">
        <v>-90</v>
      </c>
      <c r="AD1508">
        <v>-90</v>
      </c>
      <c r="AE1508">
        <v>-90</v>
      </c>
      <c r="AF1508">
        <v>-90</v>
      </c>
      <c r="AG1508">
        <v>-90</v>
      </c>
    </row>
    <row r="1509" spans="1:33" x14ac:dyDescent="0.25">
      <c r="A1509" t="s">
        <v>3963</v>
      </c>
      <c r="B1509" t="s">
        <v>2162</v>
      </c>
      <c r="C1509" t="s">
        <v>1337</v>
      </c>
      <c r="D1509" t="s">
        <v>3645</v>
      </c>
      <c r="E1509" t="s">
        <v>219</v>
      </c>
      <c r="F1509" t="s">
        <v>507</v>
      </c>
      <c r="G1509" t="s">
        <v>1317</v>
      </c>
      <c r="H1509" t="s">
        <v>507</v>
      </c>
      <c r="I1509" t="s">
        <v>4183</v>
      </c>
      <c r="J1509" t="s">
        <v>514</v>
      </c>
      <c r="K1509" t="s">
        <v>2327</v>
      </c>
      <c r="L1509" t="s">
        <v>510</v>
      </c>
      <c r="M1509" t="s">
        <v>1019</v>
      </c>
      <c r="N1509" t="s">
        <v>4184</v>
      </c>
      <c r="O1509" t="s">
        <v>4185</v>
      </c>
      <c r="P1509" t="s">
        <v>1343</v>
      </c>
      <c r="Q1509" t="s">
        <v>47</v>
      </c>
      <c r="R1509" t="s">
        <v>1314</v>
      </c>
      <c r="S1509" t="s">
        <v>49</v>
      </c>
      <c r="T1509" t="s">
        <v>2167</v>
      </c>
      <c r="U1509" t="s">
        <v>1316</v>
      </c>
      <c r="V1509">
        <v>0</v>
      </c>
      <c r="W1509">
        <v>-342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</row>
    <row r="1510" spans="1:33" x14ac:dyDescent="0.25">
      <c r="A1510" t="s">
        <v>3963</v>
      </c>
      <c r="B1510" t="s">
        <v>2162</v>
      </c>
      <c r="C1510" t="s">
        <v>1337</v>
      </c>
      <c r="D1510" t="s">
        <v>3645</v>
      </c>
      <c r="E1510" t="s">
        <v>219</v>
      </c>
      <c r="F1510" t="s">
        <v>507</v>
      </c>
      <c r="G1510" t="s">
        <v>1317</v>
      </c>
      <c r="H1510" t="s">
        <v>507</v>
      </c>
      <c r="I1510" t="s">
        <v>2936</v>
      </c>
      <c r="J1510" t="s">
        <v>551</v>
      </c>
      <c r="K1510" t="s">
        <v>2327</v>
      </c>
      <c r="L1510" t="s">
        <v>510</v>
      </c>
      <c r="M1510" t="s">
        <v>1019</v>
      </c>
      <c r="N1510" t="s">
        <v>2937</v>
      </c>
      <c r="O1510" t="s">
        <v>2938</v>
      </c>
      <c r="P1510" t="s">
        <v>1343</v>
      </c>
      <c r="Q1510" t="s">
        <v>47</v>
      </c>
      <c r="R1510" t="s">
        <v>1314</v>
      </c>
      <c r="S1510" t="s">
        <v>49</v>
      </c>
      <c r="T1510" t="s">
        <v>2167</v>
      </c>
      <c r="U1510" t="s">
        <v>1316</v>
      </c>
      <c r="V1510">
        <v>-967</v>
      </c>
      <c r="W1510">
        <v>-793</v>
      </c>
      <c r="X1510">
        <v>-563</v>
      </c>
      <c r="Y1510">
        <v>-552</v>
      </c>
      <c r="Z1510">
        <v>-541</v>
      </c>
      <c r="AA1510">
        <v>-530</v>
      </c>
      <c r="AB1510">
        <v>-519</v>
      </c>
      <c r="AC1510">
        <v>-509</v>
      </c>
      <c r="AD1510">
        <v>-499</v>
      </c>
      <c r="AE1510">
        <v>-489</v>
      </c>
      <c r="AF1510">
        <v>-479</v>
      </c>
      <c r="AG1510">
        <v>-469</v>
      </c>
    </row>
    <row r="1511" spans="1:33" x14ac:dyDescent="0.25">
      <c r="A1511" t="s">
        <v>3963</v>
      </c>
      <c r="B1511" t="s">
        <v>2162</v>
      </c>
      <c r="C1511" t="s">
        <v>1337</v>
      </c>
      <c r="D1511" t="s">
        <v>3645</v>
      </c>
      <c r="E1511" t="s">
        <v>219</v>
      </c>
      <c r="F1511" t="s">
        <v>507</v>
      </c>
      <c r="G1511" t="s">
        <v>1317</v>
      </c>
      <c r="H1511" t="s">
        <v>507</v>
      </c>
      <c r="I1511" t="s">
        <v>2939</v>
      </c>
      <c r="J1511" t="s">
        <v>1606</v>
      </c>
      <c r="K1511" t="s">
        <v>2327</v>
      </c>
      <c r="L1511" t="s">
        <v>510</v>
      </c>
      <c r="M1511" t="s">
        <v>1019</v>
      </c>
      <c r="N1511" t="s">
        <v>2611</v>
      </c>
      <c r="O1511" t="s">
        <v>2612</v>
      </c>
      <c r="P1511" t="s">
        <v>1343</v>
      </c>
      <c r="Q1511" t="s">
        <v>47</v>
      </c>
      <c r="R1511" t="s">
        <v>1314</v>
      </c>
      <c r="S1511" t="s">
        <v>49</v>
      </c>
      <c r="T1511" t="s">
        <v>2167</v>
      </c>
      <c r="U1511" t="s">
        <v>1316</v>
      </c>
      <c r="V1511">
        <v>-279</v>
      </c>
      <c r="W1511">
        <v>-34</v>
      </c>
      <c r="X1511">
        <v>-34</v>
      </c>
      <c r="Y1511">
        <v>-34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</row>
    <row r="1512" spans="1:33" x14ac:dyDescent="0.25">
      <c r="A1512" t="s">
        <v>3963</v>
      </c>
      <c r="B1512" t="s">
        <v>2162</v>
      </c>
      <c r="C1512" t="s">
        <v>1337</v>
      </c>
      <c r="D1512" t="s">
        <v>3645</v>
      </c>
      <c r="E1512" t="s">
        <v>219</v>
      </c>
      <c r="F1512" t="s">
        <v>507</v>
      </c>
      <c r="G1512" t="s">
        <v>1317</v>
      </c>
      <c r="H1512" t="s">
        <v>507</v>
      </c>
      <c r="I1512" t="s">
        <v>2940</v>
      </c>
      <c r="J1512" t="s">
        <v>514</v>
      </c>
      <c r="K1512" t="s">
        <v>2327</v>
      </c>
      <c r="L1512" t="s">
        <v>510</v>
      </c>
      <c r="M1512" t="s">
        <v>1019</v>
      </c>
      <c r="N1512" t="s">
        <v>2941</v>
      </c>
      <c r="O1512" t="s">
        <v>2942</v>
      </c>
      <c r="P1512" t="s">
        <v>1343</v>
      </c>
      <c r="Q1512" t="s">
        <v>47</v>
      </c>
      <c r="R1512" t="s">
        <v>1314</v>
      </c>
      <c r="S1512" t="s">
        <v>49</v>
      </c>
      <c r="T1512" t="s">
        <v>2167</v>
      </c>
      <c r="U1512" t="s">
        <v>1316</v>
      </c>
      <c r="V1512">
        <v>-11</v>
      </c>
      <c r="W1512">
        <v>-9</v>
      </c>
      <c r="X1512">
        <v>-9</v>
      </c>
      <c r="Y1512">
        <v>-9</v>
      </c>
      <c r="Z1512">
        <v>-9</v>
      </c>
      <c r="AA1512">
        <v>-9</v>
      </c>
      <c r="AB1512">
        <v>-9</v>
      </c>
      <c r="AC1512">
        <v>-9</v>
      </c>
      <c r="AD1512">
        <v>-9</v>
      </c>
      <c r="AE1512">
        <v>-9</v>
      </c>
      <c r="AF1512">
        <v>-9</v>
      </c>
      <c r="AG1512">
        <v>-9</v>
      </c>
    </row>
    <row r="1513" spans="1:33" x14ac:dyDescent="0.25">
      <c r="A1513" t="s">
        <v>3963</v>
      </c>
      <c r="B1513" t="s">
        <v>2162</v>
      </c>
      <c r="C1513" t="s">
        <v>1337</v>
      </c>
      <c r="D1513" t="s">
        <v>3645</v>
      </c>
      <c r="E1513" t="s">
        <v>219</v>
      </c>
      <c r="F1513" t="s">
        <v>507</v>
      </c>
      <c r="G1513" t="s">
        <v>1317</v>
      </c>
      <c r="H1513" t="s">
        <v>507</v>
      </c>
      <c r="I1513" t="s">
        <v>2943</v>
      </c>
      <c r="J1513" t="s">
        <v>534</v>
      </c>
      <c r="K1513" t="s">
        <v>2327</v>
      </c>
      <c r="L1513" t="s">
        <v>510</v>
      </c>
      <c r="M1513" t="s">
        <v>1019</v>
      </c>
      <c r="N1513" t="s">
        <v>2944</v>
      </c>
      <c r="O1513" t="s">
        <v>2945</v>
      </c>
      <c r="P1513" t="s">
        <v>1343</v>
      </c>
      <c r="Q1513" t="s">
        <v>47</v>
      </c>
      <c r="R1513" t="s">
        <v>1314</v>
      </c>
      <c r="S1513" t="s">
        <v>49</v>
      </c>
      <c r="T1513" t="s">
        <v>2167</v>
      </c>
      <c r="U1513" t="s">
        <v>1316</v>
      </c>
      <c r="V1513">
        <v>-56</v>
      </c>
      <c r="W1513">
        <v>-72</v>
      </c>
      <c r="X1513">
        <v>-72</v>
      </c>
      <c r="Y1513">
        <v>-72</v>
      </c>
      <c r="Z1513">
        <v>-72</v>
      </c>
      <c r="AA1513">
        <v>-72</v>
      </c>
      <c r="AB1513">
        <v>-72</v>
      </c>
      <c r="AC1513">
        <v>-72</v>
      </c>
      <c r="AD1513">
        <v>-72</v>
      </c>
      <c r="AE1513">
        <v>-72</v>
      </c>
      <c r="AF1513">
        <v>-73</v>
      </c>
      <c r="AG1513">
        <v>-72</v>
      </c>
    </row>
    <row r="1514" spans="1:33" x14ac:dyDescent="0.25">
      <c r="A1514" t="s">
        <v>3963</v>
      </c>
      <c r="B1514" t="s">
        <v>2162</v>
      </c>
      <c r="C1514" t="s">
        <v>1337</v>
      </c>
      <c r="D1514" t="s">
        <v>3645</v>
      </c>
      <c r="E1514" t="s">
        <v>219</v>
      </c>
      <c r="F1514" t="s">
        <v>507</v>
      </c>
      <c r="G1514" t="s">
        <v>1317</v>
      </c>
      <c r="H1514" t="s">
        <v>507</v>
      </c>
      <c r="I1514" t="s">
        <v>2946</v>
      </c>
      <c r="J1514" t="s">
        <v>534</v>
      </c>
      <c r="K1514" t="s">
        <v>2327</v>
      </c>
      <c r="L1514" t="s">
        <v>510</v>
      </c>
      <c r="M1514" t="s">
        <v>1019</v>
      </c>
      <c r="N1514" t="s">
        <v>2947</v>
      </c>
      <c r="O1514" t="s">
        <v>2948</v>
      </c>
      <c r="P1514" t="s">
        <v>1343</v>
      </c>
      <c r="Q1514" t="s">
        <v>47</v>
      </c>
      <c r="R1514" t="s">
        <v>1314</v>
      </c>
      <c r="S1514" t="s">
        <v>49</v>
      </c>
      <c r="T1514" t="s">
        <v>2167</v>
      </c>
      <c r="U1514" t="s">
        <v>1316</v>
      </c>
      <c r="V1514">
        <v>-3</v>
      </c>
      <c r="W1514">
        <v>-2</v>
      </c>
      <c r="X1514">
        <v>-2</v>
      </c>
      <c r="Y1514">
        <v>-2</v>
      </c>
      <c r="Z1514">
        <v>-2</v>
      </c>
      <c r="AA1514">
        <v>-2</v>
      </c>
      <c r="AB1514">
        <v>-2</v>
      </c>
      <c r="AC1514">
        <v>-2</v>
      </c>
      <c r="AD1514">
        <v>-2</v>
      </c>
      <c r="AE1514">
        <v>-2</v>
      </c>
      <c r="AF1514">
        <v>-2</v>
      </c>
      <c r="AG1514">
        <v>-2</v>
      </c>
    </row>
    <row r="1515" spans="1:33" x14ac:dyDescent="0.25">
      <c r="A1515" t="s">
        <v>3963</v>
      </c>
      <c r="B1515" t="s">
        <v>2162</v>
      </c>
      <c r="C1515" t="s">
        <v>1337</v>
      </c>
      <c r="D1515" t="s">
        <v>3645</v>
      </c>
      <c r="E1515" t="s">
        <v>219</v>
      </c>
      <c r="F1515" t="s">
        <v>507</v>
      </c>
      <c r="G1515" t="s">
        <v>1317</v>
      </c>
      <c r="H1515" t="s">
        <v>507</v>
      </c>
      <c r="I1515" t="s">
        <v>2949</v>
      </c>
      <c r="J1515" t="s">
        <v>159</v>
      </c>
      <c r="K1515" t="s">
        <v>2327</v>
      </c>
      <c r="L1515" t="s">
        <v>510</v>
      </c>
      <c r="M1515" t="s">
        <v>1019</v>
      </c>
      <c r="N1515" t="s">
        <v>2950</v>
      </c>
      <c r="O1515" t="s">
        <v>2951</v>
      </c>
      <c r="P1515" t="s">
        <v>1343</v>
      </c>
      <c r="Q1515" t="s">
        <v>47</v>
      </c>
      <c r="R1515" t="s">
        <v>1314</v>
      </c>
      <c r="S1515" t="s">
        <v>49</v>
      </c>
      <c r="T1515" t="s">
        <v>2167</v>
      </c>
      <c r="U1515" t="s">
        <v>1316</v>
      </c>
      <c r="V1515">
        <v>-3</v>
      </c>
      <c r="W1515">
        <v>-3</v>
      </c>
      <c r="X1515">
        <v>-3</v>
      </c>
      <c r="Y1515">
        <v>-3</v>
      </c>
      <c r="Z1515">
        <v>-3</v>
      </c>
      <c r="AA1515">
        <v>-3</v>
      </c>
      <c r="AB1515">
        <v>-3</v>
      </c>
      <c r="AC1515">
        <v>-3</v>
      </c>
      <c r="AD1515">
        <v>-3</v>
      </c>
      <c r="AE1515">
        <v>-3</v>
      </c>
      <c r="AF1515">
        <v>-3</v>
      </c>
      <c r="AG1515">
        <v>-3</v>
      </c>
    </row>
    <row r="1516" spans="1:33" x14ac:dyDescent="0.25">
      <c r="A1516" t="s">
        <v>3963</v>
      </c>
      <c r="B1516" t="s">
        <v>2162</v>
      </c>
      <c r="C1516" t="s">
        <v>1337</v>
      </c>
      <c r="D1516" t="s">
        <v>3645</v>
      </c>
      <c r="E1516" t="s">
        <v>219</v>
      </c>
      <c r="F1516" t="s">
        <v>507</v>
      </c>
      <c r="G1516" t="s">
        <v>1317</v>
      </c>
      <c r="H1516" t="s">
        <v>507</v>
      </c>
      <c r="I1516" t="s">
        <v>2952</v>
      </c>
      <c r="J1516" t="s">
        <v>1458</v>
      </c>
      <c r="K1516" t="s">
        <v>2327</v>
      </c>
      <c r="L1516" t="s">
        <v>510</v>
      </c>
      <c r="M1516" t="s">
        <v>1019</v>
      </c>
      <c r="N1516" t="s">
        <v>2953</v>
      </c>
      <c r="O1516" t="s">
        <v>2954</v>
      </c>
      <c r="P1516" t="s">
        <v>1459</v>
      </c>
      <c r="Q1516" t="s">
        <v>47</v>
      </c>
      <c r="R1516" t="s">
        <v>1314</v>
      </c>
      <c r="S1516" t="s">
        <v>49</v>
      </c>
      <c r="T1516" t="s">
        <v>2167</v>
      </c>
      <c r="U1516" t="s">
        <v>1316</v>
      </c>
      <c r="V1516">
        <v>0</v>
      </c>
      <c r="W1516">
        <v>-3</v>
      </c>
      <c r="X1516">
        <v>-3</v>
      </c>
      <c r="Y1516">
        <v>-3</v>
      </c>
      <c r="Z1516">
        <v>-3</v>
      </c>
      <c r="AA1516">
        <v>-3</v>
      </c>
      <c r="AB1516">
        <v>-3</v>
      </c>
      <c r="AC1516">
        <v>-3</v>
      </c>
      <c r="AD1516">
        <v>-3</v>
      </c>
      <c r="AE1516">
        <v>-3</v>
      </c>
      <c r="AF1516">
        <v>-3</v>
      </c>
      <c r="AG1516">
        <v>-3</v>
      </c>
    </row>
    <row r="1517" spans="1:33" x14ac:dyDescent="0.25">
      <c r="A1517" t="s">
        <v>3963</v>
      </c>
      <c r="B1517" t="s">
        <v>2162</v>
      </c>
      <c r="C1517" t="s">
        <v>1337</v>
      </c>
      <c r="D1517" t="s">
        <v>3645</v>
      </c>
      <c r="E1517" t="s">
        <v>219</v>
      </c>
      <c r="F1517" t="s">
        <v>507</v>
      </c>
      <c r="G1517" t="s">
        <v>1317</v>
      </c>
      <c r="H1517" t="s">
        <v>507</v>
      </c>
      <c r="I1517" t="s">
        <v>4186</v>
      </c>
      <c r="J1517" t="s">
        <v>88</v>
      </c>
      <c r="K1517" t="s">
        <v>2327</v>
      </c>
      <c r="L1517" t="s">
        <v>510</v>
      </c>
      <c r="M1517" t="s">
        <v>1019</v>
      </c>
      <c r="N1517" t="s">
        <v>4187</v>
      </c>
      <c r="O1517" t="s">
        <v>4188</v>
      </c>
      <c r="P1517" t="s">
        <v>1343</v>
      </c>
      <c r="Q1517" t="s">
        <v>47</v>
      </c>
      <c r="R1517" t="s">
        <v>1314</v>
      </c>
      <c r="S1517" t="s">
        <v>49</v>
      </c>
      <c r="T1517" t="s">
        <v>2167</v>
      </c>
      <c r="U1517" t="s">
        <v>1316</v>
      </c>
      <c r="V1517">
        <v>0</v>
      </c>
      <c r="W1517">
        <v>-544</v>
      </c>
      <c r="X1517">
        <v>-531</v>
      </c>
      <c r="Y1517">
        <v>-577</v>
      </c>
      <c r="Z1517">
        <v>-625</v>
      </c>
      <c r="AA1517">
        <v>-668</v>
      </c>
      <c r="AB1517">
        <v>-716</v>
      </c>
      <c r="AC1517">
        <v>-768</v>
      </c>
      <c r="AD1517">
        <v>-823</v>
      </c>
      <c r="AE1517">
        <v>-880</v>
      </c>
      <c r="AF1517">
        <v>-940</v>
      </c>
      <c r="AG1517">
        <v>-239</v>
      </c>
    </row>
    <row r="1518" spans="1:33" x14ac:dyDescent="0.25">
      <c r="A1518" t="s">
        <v>3963</v>
      </c>
      <c r="B1518" t="s">
        <v>2162</v>
      </c>
      <c r="C1518" t="s">
        <v>1337</v>
      </c>
      <c r="D1518" t="s">
        <v>3645</v>
      </c>
      <c r="E1518" t="s">
        <v>219</v>
      </c>
      <c r="F1518" t="s">
        <v>507</v>
      </c>
      <c r="G1518" t="s">
        <v>1317</v>
      </c>
      <c r="H1518" t="s">
        <v>507</v>
      </c>
      <c r="I1518" t="s">
        <v>2955</v>
      </c>
      <c r="J1518" t="s">
        <v>88</v>
      </c>
      <c r="K1518" t="s">
        <v>2327</v>
      </c>
      <c r="L1518" t="s">
        <v>510</v>
      </c>
      <c r="M1518" t="s">
        <v>1019</v>
      </c>
      <c r="N1518" t="s">
        <v>2956</v>
      </c>
      <c r="O1518" t="s">
        <v>2957</v>
      </c>
      <c r="P1518" t="s">
        <v>1343</v>
      </c>
      <c r="Q1518" t="s">
        <v>47</v>
      </c>
      <c r="R1518" t="s">
        <v>1314</v>
      </c>
      <c r="S1518" t="s">
        <v>49</v>
      </c>
      <c r="T1518" t="s">
        <v>2167</v>
      </c>
      <c r="U1518" t="s">
        <v>1316</v>
      </c>
      <c r="V1518">
        <v>-5757</v>
      </c>
      <c r="W1518">
        <v>-5660</v>
      </c>
      <c r="X1518">
        <v>-6043</v>
      </c>
      <c r="Y1518">
        <v>-6603</v>
      </c>
      <c r="Z1518">
        <v>-7250</v>
      </c>
      <c r="AA1518">
        <v>-7896</v>
      </c>
      <c r="AB1518">
        <v>-8594</v>
      </c>
      <c r="AC1518">
        <v>-9338</v>
      </c>
      <c r="AD1518">
        <v>-10157</v>
      </c>
      <c r="AE1518">
        <v>-10998</v>
      </c>
      <c r="AF1518">
        <v>-11923</v>
      </c>
      <c r="AG1518">
        <v>-12906</v>
      </c>
    </row>
    <row r="1519" spans="1:33" x14ac:dyDescent="0.25">
      <c r="A1519" t="s">
        <v>3963</v>
      </c>
      <c r="B1519" t="s">
        <v>2162</v>
      </c>
      <c r="C1519" t="s">
        <v>1337</v>
      </c>
      <c r="D1519" t="s">
        <v>3645</v>
      </c>
      <c r="E1519" t="s">
        <v>219</v>
      </c>
      <c r="F1519" t="s">
        <v>507</v>
      </c>
      <c r="G1519" t="s">
        <v>1317</v>
      </c>
      <c r="H1519" t="s">
        <v>507</v>
      </c>
      <c r="I1519" t="s">
        <v>2958</v>
      </c>
      <c r="J1519" t="s">
        <v>88</v>
      </c>
      <c r="K1519" t="s">
        <v>2327</v>
      </c>
      <c r="L1519" t="s">
        <v>510</v>
      </c>
      <c r="M1519" t="s">
        <v>1019</v>
      </c>
      <c r="N1519" t="s">
        <v>2959</v>
      </c>
      <c r="O1519" t="s">
        <v>2960</v>
      </c>
      <c r="P1519" t="s">
        <v>1343</v>
      </c>
      <c r="Q1519" t="s">
        <v>47</v>
      </c>
      <c r="R1519" t="s">
        <v>1314</v>
      </c>
      <c r="S1519" t="s">
        <v>49</v>
      </c>
      <c r="T1519" t="s">
        <v>2167</v>
      </c>
      <c r="U1519" t="s">
        <v>1316</v>
      </c>
      <c r="V1519">
        <v>-11720</v>
      </c>
      <c r="W1519">
        <v>-11417</v>
      </c>
      <c r="X1519">
        <v>-13562</v>
      </c>
      <c r="Y1519">
        <v>-15657</v>
      </c>
      <c r="Z1519">
        <v>-16904</v>
      </c>
      <c r="AA1519">
        <v>-18237</v>
      </c>
      <c r="AB1519">
        <v>-19545</v>
      </c>
      <c r="AC1519">
        <v>-20849</v>
      </c>
      <c r="AD1519">
        <v>-22291</v>
      </c>
      <c r="AE1519">
        <v>-23846</v>
      </c>
      <c r="AF1519">
        <v>-25452</v>
      </c>
      <c r="AG1519">
        <v>-27111</v>
      </c>
    </row>
    <row r="1520" spans="1:33" x14ac:dyDescent="0.25">
      <c r="A1520" t="s">
        <v>3963</v>
      </c>
      <c r="B1520" t="s">
        <v>2162</v>
      </c>
      <c r="C1520" t="s">
        <v>1337</v>
      </c>
      <c r="D1520" t="s">
        <v>3645</v>
      </c>
      <c r="E1520" t="s">
        <v>219</v>
      </c>
      <c r="F1520" t="s">
        <v>507</v>
      </c>
      <c r="G1520" t="s">
        <v>1317</v>
      </c>
      <c r="H1520" t="s">
        <v>507</v>
      </c>
      <c r="I1520" t="s">
        <v>2961</v>
      </c>
      <c r="J1520" t="s">
        <v>88</v>
      </c>
      <c r="K1520" t="s">
        <v>2327</v>
      </c>
      <c r="L1520" t="s">
        <v>510</v>
      </c>
      <c r="M1520" t="s">
        <v>1019</v>
      </c>
      <c r="N1520" t="s">
        <v>2962</v>
      </c>
      <c r="O1520" t="s">
        <v>2963</v>
      </c>
      <c r="P1520" t="s">
        <v>1343</v>
      </c>
      <c r="Q1520" t="s">
        <v>47</v>
      </c>
      <c r="R1520" t="s">
        <v>1314</v>
      </c>
      <c r="S1520" t="s">
        <v>49</v>
      </c>
      <c r="T1520" t="s">
        <v>2167</v>
      </c>
      <c r="U1520" t="s">
        <v>1316</v>
      </c>
      <c r="V1520">
        <v>-453</v>
      </c>
      <c r="W1520">
        <v>-502</v>
      </c>
      <c r="X1520">
        <v>-556</v>
      </c>
      <c r="Y1520">
        <v>-611</v>
      </c>
      <c r="Z1520">
        <v>-674</v>
      </c>
      <c r="AA1520">
        <v>-742</v>
      </c>
      <c r="AB1520">
        <v>-816</v>
      </c>
      <c r="AC1520">
        <v>-897</v>
      </c>
      <c r="AD1520">
        <v>-995</v>
      </c>
      <c r="AE1520">
        <v>-1091</v>
      </c>
      <c r="AF1520">
        <v>-1187</v>
      </c>
      <c r="AG1520">
        <v>-1290</v>
      </c>
    </row>
    <row r="1521" spans="1:33" x14ac:dyDescent="0.25">
      <c r="A1521" t="s">
        <v>3963</v>
      </c>
      <c r="B1521" t="s">
        <v>2162</v>
      </c>
      <c r="C1521" t="s">
        <v>1337</v>
      </c>
      <c r="D1521" t="s">
        <v>3645</v>
      </c>
      <c r="E1521" t="s">
        <v>219</v>
      </c>
      <c r="F1521" t="s">
        <v>507</v>
      </c>
      <c r="G1521" t="s">
        <v>1317</v>
      </c>
      <c r="H1521" t="s">
        <v>507</v>
      </c>
      <c r="I1521" t="s">
        <v>4189</v>
      </c>
      <c r="J1521" t="s">
        <v>88</v>
      </c>
      <c r="K1521" t="s">
        <v>2327</v>
      </c>
      <c r="L1521" t="s">
        <v>510</v>
      </c>
      <c r="M1521" t="s">
        <v>1019</v>
      </c>
      <c r="N1521" t="s">
        <v>4190</v>
      </c>
      <c r="O1521" t="s">
        <v>4191</v>
      </c>
      <c r="P1521" t="s">
        <v>1343</v>
      </c>
      <c r="Q1521" t="s">
        <v>47</v>
      </c>
      <c r="R1521" t="s">
        <v>1314</v>
      </c>
      <c r="S1521" t="s">
        <v>49</v>
      </c>
      <c r="T1521" t="s">
        <v>2167</v>
      </c>
      <c r="U1521" t="s">
        <v>1316</v>
      </c>
      <c r="V1521">
        <v>0</v>
      </c>
      <c r="W1521">
        <v>-1</v>
      </c>
      <c r="X1521">
        <v>-1</v>
      </c>
      <c r="Y1521">
        <v>-1</v>
      </c>
      <c r="Z1521">
        <v>-1</v>
      </c>
      <c r="AA1521">
        <v>-1</v>
      </c>
      <c r="AB1521">
        <v>-1</v>
      </c>
      <c r="AC1521">
        <v>-1</v>
      </c>
      <c r="AD1521">
        <v>-1</v>
      </c>
      <c r="AE1521">
        <v>-1</v>
      </c>
      <c r="AF1521">
        <v>-1</v>
      </c>
      <c r="AG1521">
        <v>-1</v>
      </c>
    </row>
    <row r="1522" spans="1:33" x14ac:dyDescent="0.25">
      <c r="A1522" t="s">
        <v>3963</v>
      </c>
      <c r="B1522" t="s">
        <v>2162</v>
      </c>
      <c r="C1522" t="s">
        <v>1337</v>
      </c>
      <c r="D1522" t="s">
        <v>3645</v>
      </c>
      <c r="E1522" t="s">
        <v>219</v>
      </c>
      <c r="F1522" t="s">
        <v>507</v>
      </c>
      <c r="G1522" t="s">
        <v>1317</v>
      </c>
      <c r="H1522" t="s">
        <v>507</v>
      </c>
      <c r="I1522" t="s">
        <v>2964</v>
      </c>
      <c r="J1522" t="s">
        <v>88</v>
      </c>
      <c r="K1522" t="s">
        <v>2327</v>
      </c>
      <c r="L1522" t="s">
        <v>510</v>
      </c>
      <c r="M1522" t="s">
        <v>1019</v>
      </c>
      <c r="N1522" t="s">
        <v>2965</v>
      </c>
      <c r="O1522" t="s">
        <v>2966</v>
      </c>
      <c r="P1522" t="s">
        <v>1343</v>
      </c>
      <c r="Q1522" t="s">
        <v>47</v>
      </c>
      <c r="R1522" t="s">
        <v>1314</v>
      </c>
      <c r="S1522" t="s">
        <v>49</v>
      </c>
      <c r="T1522" t="s">
        <v>2167</v>
      </c>
      <c r="U1522" t="s">
        <v>1316</v>
      </c>
      <c r="V1522">
        <v>-5369</v>
      </c>
      <c r="W1522">
        <v>-5419</v>
      </c>
      <c r="X1522">
        <v>-5469</v>
      </c>
      <c r="Y1522">
        <v>-5519</v>
      </c>
      <c r="Z1522">
        <v>-5569</v>
      </c>
      <c r="AA1522">
        <v>-5619</v>
      </c>
      <c r="AB1522">
        <v>-5669</v>
      </c>
      <c r="AC1522">
        <v>-5719</v>
      </c>
      <c r="AD1522">
        <v>-5769</v>
      </c>
      <c r="AE1522">
        <v>-5819</v>
      </c>
      <c r="AF1522">
        <v>-5869</v>
      </c>
      <c r="AG1522">
        <v>-5919</v>
      </c>
    </row>
    <row r="1523" spans="1:33" x14ac:dyDescent="0.25">
      <c r="A1523" t="s">
        <v>3963</v>
      </c>
      <c r="B1523" t="s">
        <v>2162</v>
      </c>
      <c r="C1523" t="s">
        <v>1337</v>
      </c>
      <c r="D1523" t="s">
        <v>3645</v>
      </c>
      <c r="E1523" t="s">
        <v>219</v>
      </c>
      <c r="F1523" t="s">
        <v>507</v>
      </c>
      <c r="G1523" t="s">
        <v>1317</v>
      </c>
      <c r="H1523" t="s">
        <v>507</v>
      </c>
      <c r="I1523" t="s">
        <v>2967</v>
      </c>
      <c r="J1523" t="s">
        <v>88</v>
      </c>
      <c r="K1523" t="s">
        <v>2327</v>
      </c>
      <c r="L1523" t="s">
        <v>510</v>
      </c>
      <c r="M1523" t="s">
        <v>1019</v>
      </c>
      <c r="N1523" t="s">
        <v>2968</v>
      </c>
      <c r="O1523" t="s">
        <v>2969</v>
      </c>
      <c r="P1523" t="s">
        <v>1343</v>
      </c>
      <c r="Q1523" t="s">
        <v>47</v>
      </c>
      <c r="R1523" t="s">
        <v>1314</v>
      </c>
      <c r="S1523" t="s">
        <v>49</v>
      </c>
      <c r="T1523" t="s">
        <v>2167</v>
      </c>
      <c r="U1523" t="s">
        <v>1316</v>
      </c>
      <c r="V1523">
        <v>-98</v>
      </c>
      <c r="W1523">
        <v>-45</v>
      </c>
      <c r="X1523">
        <v>-45</v>
      </c>
      <c r="Y1523">
        <v>-45</v>
      </c>
      <c r="Z1523">
        <v>-45</v>
      </c>
      <c r="AA1523">
        <v>-45</v>
      </c>
      <c r="AB1523">
        <v>-45</v>
      </c>
      <c r="AC1523">
        <v>-45</v>
      </c>
      <c r="AD1523">
        <v>-45</v>
      </c>
      <c r="AE1523">
        <v>-45</v>
      </c>
      <c r="AF1523">
        <v>-45</v>
      </c>
      <c r="AG1523">
        <v>-45</v>
      </c>
    </row>
    <row r="1524" spans="1:33" x14ac:dyDescent="0.25">
      <c r="A1524" t="s">
        <v>3963</v>
      </c>
      <c r="B1524" t="s">
        <v>2162</v>
      </c>
      <c r="C1524" t="s">
        <v>1337</v>
      </c>
      <c r="D1524" t="s">
        <v>3645</v>
      </c>
      <c r="E1524" t="s">
        <v>219</v>
      </c>
      <c r="F1524" t="s">
        <v>507</v>
      </c>
      <c r="G1524" t="s">
        <v>1317</v>
      </c>
      <c r="H1524" t="s">
        <v>507</v>
      </c>
      <c r="I1524" t="s">
        <v>2970</v>
      </c>
      <c r="J1524" t="s">
        <v>88</v>
      </c>
      <c r="K1524" t="s">
        <v>2327</v>
      </c>
      <c r="L1524" t="s">
        <v>510</v>
      </c>
      <c r="M1524" t="s">
        <v>1019</v>
      </c>
      <c r="N1524" t="s">
        <v>2971</v>
      </c>
      <c r="O1524" t="s">
        <v>2972</v>
      </c>
      <c r="P1524" t="s">
        <v>1343</v>
      </c>
      <c r="Q1524" t="s">
        <v>47</v>
      </c>
      <c r="R1524" t="s">
        <v>1314</v>
      </c>
      <c r="S1524" t="s">
        <v>49</v>
      </c>
      <c r="T1524" t="s">
        <v>2167</v>
      </c>
      <c r="U1524" t="s">
        <v>1316</v>
      </c>
      <c r="V1524">
        <v>-92498</v>
      </c>
      <c r="W1524">
        <v>-100304</v>
      </c>
      <c r="X1524">
        <v>-112698</v>
      </c>
      <c r="Y1524">
        <v>-125079</v>
      </c>
      <c r="Z1524">
        <v>-137768</v>
      </c>
      <c r="AA1524">
        <v>-149476</v>
      </c>
      <c r="AB1524">
        <v>-162443</v>
      </c>
      <c r="AC1524">
        <v>-176575</v>
      </c>
      <c r="AD1524">
        <v>-192377</v>
      </c>
      <c r="AE1524">
        <v>-209216</v>
      </c>
      <c r="AF1524">
        <v>-227260</v>
      </c>
      <c r="AG1524">
        <v>-249528</v>
      </c>
    </row>
    <row r="1525" spans="1:33" x14ac:dyDescent="0.25">
      <c r="A1525" t="s">
        <v>3963</v>
      </c>
      <c r="B1525" t="s">
        <v>2162</v>
      </c>
      <c r="C1525" t="s">
        <v>1337</v>
      </c>
      <c r="D1525" t="s">
        <v>3645</v>
      </c>
      <c r="E1525" t="s">
        <v>219</v>
      </c>
      <c r="F1525" t="s">
        <v>507</v>
      </c>
      <c r="G1525" t="s">
        <v>1317</v>
      </c>
      <c r="H1525" t="s">
        <v>507</v>
      </c>
      <c r="I1525" t="s">
        <v>2973</v>
      </c>
      <c r="J1525" t="s">
        <v>88</v>
      </c>
      <c r="K1525" t="s">
        <v>2327</v>
      </c>
      <c r="L1525" t="s">
        <v>510</v>
      </c>
      <c r="M1525" t="s">
        <v>1019</v>
      </c>
      <c r="N1525" t="s">
        <v>2974</v>
      </c>
      <c r="O1525" t="s">
        <v>2975</v>
      </c>
      <c r="P1525" t="s">
        <v>1343</v>
      </c>
      <c r="Q1525" t="s">
        <v>47</v>
      </c>
      <c r="R1525" t="s">
        <v>1314</v>
      </c>
      <c r="S1525" t="s">
        <v>49</v>
      </c>
      <c r="T1525" t="s">
        <v>2167</v>
      </c>
      <c r="U1525" t="s">
        <v>1316</v>
      </c>
      <c r="V1525">
        <v>-13758</v>
      </c>
      <c r="W1525">
        <v>-13422</v>
      </c>
      <c r="X1525">
        <v>-14246</v>
      </c>
      <c r="Y1525">
        <v>-15188</v>
      </c>
      <c r="Z1525">
        <v>-15981</v>
      </c>
      <c r="AA1525">
        <v>-16579</v>
      </c>
      <c r="AB1525">
        <v>-17296</v>
      </c>
      <c r="AC1525">
        <v>-18144</v>
      </c>
      <c r="AD1525">
        <v>-19120</v>
      </c>
      <c r="AE1525">
        <v>-20193</v>
      </c>
      <c r="AF1525">
        <v>-21383</v>
      </c>
      <c r="AG1525">
        <v>-23116</v>
      </c>
    </row>
    <row r="1526" spans="1:33" x14ac:dyDescent="0.25">
      <c r="A1526" t="s">
        <v>3963</v>
      </c>
      <c r="B1526" t="s">
        <v>2162</v>
      </c>
      <c r="C1526" t="s">
        <v>1337</v>
      </c>
      <c r="D1526" t="s">
        <v>3645</v>
      </c>
      <c r="E1526" t="s">
        <v>219</v>
      </c>
      <c r="F1526" t="s">
        <v>507</v>
      </c>
      <c r="G1526" t="s">
        <v>1317</v>
      </c>
      <c r="H1526" t="s">
        <v>507</v>
      </c>
      <c r="I1526" t="s">
        <v>2976</v>
      </c>
      <c r="J1526" t="s">
        <v>1458</v>
      </c>
      <c r="K1526" t="s">
        <v>2327</v>
      </c>
      <c r="L1526" t="s">
        <v>510</v>
      </c>
      <c r="M1526" t="s">
        <v>1019</v>
      </c>
      <c r="N1526" t="s">
        <v>2977</v>
      </c>
      <c r="O1526" t="s">
        <v>2978</v>
      </c>
      <c r="P1526" t="s">
        <v>1459</v>
      </c>
      <c r="Q1526" t="s">
        <v>47</v>
      </c>
      <c r="R1526" t="s">
        <v>1314</v>
      </c>
      <c r="S1526" t="s">
        <v>49</v>
      </c>
      <c r="T1526" t="s">
        <v>2167</v>
      </c>
      <c r="U1526" t="s">
        <v>1316</v>
      </c>
      <c r="V1526">
        <v>0</v>
      </c>
      <c r="W1526">
        <v>-2</v>
      </c>
      <c r="X1526">
        <v>-2</v>
      </c>
      <c r="Y1526">
        <v>-2</v>
      </c>
      <c r="Z1526">
        <v>-2</v>
      </c>
      <c r="AA1526">
        <v>-2</v>
      </c>
      <c r="AB1526">
        <v>-2</v>
      </c>
      <c r="AC1526">
        <v>-2</v>
      </c>
      <c r="AD1526">
        <v>-2</v>
      </c>
      <c r="AE1526">
        <v>-2</v>
      </c>
      <c r="AF1526">
        <v>-2</v>
      </c>
      <c r="AG1526">
        <v>-2</v>
      </c>
    </row>
    <row r="1527" spans="1:33" x14ac:dyDescent="0.25">
      <c r="A1527" t="s">
        <v>3963</v>
      </c>
      <c r="B1527" t="s">
        <v>2162</v>
      </c>
      <c r="C1527" t="s">
        <v>1337</v>
      </c>
      <c r="D1527" t="s">
        <v>3645</v>
      </c>
      <c r="E1527" t="s">
        <v>219</v>
      </c>
      <c r="F1527" t="s">
        <v>507</v>
      </c>
      <c r="G1527" t="s">
        <v>1317</v>
      </c>
      <c r="H1527" t="s">
        <v>507</v>
      </c>
      <c r="I1527" t="s">
        <v>2979</v>
      </c>
      <c r="J1527" t="s">
        <v>88</v>
      </c>
      <c r="K1527" t="s">
        <v>2327</v>
      </c>
      <c r="L1527" t="s">
        <v>510</v>
      </c>
      <c r="M1527" t="s">
        <v>1019</v>
      </c>
      <c r="N1527" t="s">
        <v>2980</v>
      </c>
      <c r="O1527" t="s">
        <v>2981</v>
      </c>
      <c r="P1527" t="s">
        <v>1343</v>
      </c>
      <c r="Q1527" t="s">
        <v>47</v>
      </c>
      <c r="R1527" t="s">
        <v>1314</v>
      </c>
      <c r="S1527" t="s">
        <v>49</v>
      </c>
      <c r="T1527" t="s">
        <v>2167</v>
      </c>
      <c r="U1527" t="s">
        <v>1316</v>
      </c>
      <c r="V1527">
        <v>-345</v>
      </c>
      <c r="W1527">
        <v>-378</v>
      </c>
      <c r="X1527">
        <v>-419</v>
      </c>
      <c r="Y1527">
        <v>-461</v>
      </c>
      <c r="Z1527">
        <v>-509</v>
      </c>
      <c r="AA1527">
        <v>-560</v>
      </c>
      <c r="AB1527">
        <v>-616</v>
      </c>
      <c r="AC1527">
        <v>-677</v>
      </c>
      <c r="AD1527">
        <v>-750</v>
      </c>
      <c r="AE1527">
        <v>-823</v>
      </c>
      <c r="AF1527">
        <v>-896</v>
      </c>
      <c r="AG1527">
        <v>-974</v>
      </c>
    </row>
    <row r="1528" spans="1:33" x14ac:dyDescent="0.25">
      <c r="A1528" t="s">
        <v>3963</v>
      </c>
      <c r="B1528" t="s">
        <v>2162</v>
      </c>
      <c r="C1528" t="s">
        <v>1337</v>
      </c>
      <c r="D1528" t="s">
        <v>3645</v>
      </c>
      <c r="E1528" t="s">
        <v>219</v>
      </c>
      <c r="F1528" t="s">
        <v>507</v>
      </c>
      <c r="G1528" t="s">
        <v>1317</v>
      </c>
      <c r="H1528" t="s">
        <v>507</v>
      </c>
      <c r="I1528" t="s">
        <v>2982</v>
      </c>
      <c r="J1528" t="s">
        <v>88</v>
      </c>
      <c r="K1528" t="s">
        <v>2327</v>
      </c>
      <c r="L1528" t="s">
        <v>510</v>
      </c>
      <c r="M1528" t="s">
        <v>1019</v>
      </c>
      <c r="N1528" t="s">
        <v>2983</v>
      </c>
      <c r="O1528" t="s">
        <v>2984</v>
      </c>
      <c r="P1528" t="s">
        <v>1343</v>
      </c>
      <c r="Q1528" t="s">
        <v>47</v>
      </c>
      <c r="R1528" t="s">
        <v>1314</v>
      </c>
      <c r="S1528" t="s">
        <v>49</v>
      </c>
      <c r="T1528" t="s">
        <v>2167</v>
      </c>
      <c r="U1528" t="s">
        <v>1316</v>
      </c>
      <c r="V1528">
        <v>-9140</v>
      </c>
      <c r="W1528">
        <v>-7394</v>
      </c>
      <c r="X1528">
        <v>-7444</v>
      </c>
      <c r="Y1528">
        <v>-7494</v>
      </c>
      <c r="Z1528">
        <v>-7544</v>
      </c>
      <c r="AA1528">
        <v>-7594</v>
      </c>
      <c r="AB1528">
        <v>-7644</v>
      </c>
      <c r="AC1528">
        <v>-7694</v>
      </c>
      <c r="AD1528">
        <v>-7744</v>
      </c>
      <c r="AE1528">
        <v>-7794</v>
      </c>
      <c r="AF1528">
        <v>-7844</v>
      </c>
      <c r="AG1528">
        <v>-7894</v>
      </c>
    </row>
    <row r="1529" spans="1:33" x14ac:dyDescent="0.25">
      <c r="A1529" t="s">
        <v>3963</v>
      </c>
      <c r="B1529" t="s">
        <v>2162</v>
      </c>
      <c r="C1529" t="s">
        <v>1337</v>
      </c>
      <c r="D1529" t="s">
        <v>3645</v>
      </c>
      <c r="E1529" t="s">
        <v>219</v>
      </c>
      <c r="F1529" t="s">
        <v>507</v>
      </c>
      <c r="G1529" t="s">
        <v>1317</v>
      </c>
      <c r="H1529" t="s">
        <v>507</v>
      </c>
      <c r="I1529" t="s">
        <v>2985</v>
      </c>
      <c r="J1529" t="s">
        <v>88</v>
      </c>
      <c r="K1529" t="s">
        <v>2327</v>
      </c>
      <c r="L1529" t="s">
        <v>510</v>
      </c>
      <c r="M1529" t="s">
        <v>1019</v>
      </c>
      <c r="N1529" t="s">
        <v>2986</v>
      </c>
      <c r="O1529" t="s">
        <v>2987</v>
      </c>
      <c r="P1529" t="s">
        <v>1343</v>
      </c>
      <c r="Q1529" t="s">
        <v>47</v>
      </c>
      <c r="R1529" t="s">
        <v>1314</v>
      </c>
      <c r="S1529" t="s">
        <v>49</v>
      </c>
      <c r="T1529" t="s">
        <v>2167</v>
      </c>
      <c r="U1529" t="s">
        <v>1316</v>
      </c>
      <c r="V1529">
        <v>-78</v>
      </c>
      <c r="W1529">
        <v>-48</v>
      </c>
      <c r="X1529">
        <v>-48</v>
      </c>
      <c r="Y1529">
        <v>-48</v>
      </c>
      <c r="Z1529">
        <v>-48</v>
      </c>
      <c r="AA1529">
        <v>-48</v>
      </c>
      <c r="AB1529">
        <v>-48</v>
      </c>
      <c r="AC1529">
        <v>-48</v>
      </c>
      <c r="AD1529">
        <v>-48</v>
      </c>
      <c r="AE1529">
        <v>-48</v>
      </c>
      <c r="AF1529">
        <v>-48</v>
      </c>
      <c r="AG1529">
        <v>-48</v>
      </c>
    </row>
    <row r="1530" spans="1:33" x14ac:dyDescent="0.25">
      <c r="A1530" t="s">
        <v>3963</v>
      </c>
      <c r="B1530" t="s">
        <v>2162</v>
      </c>
      <c r="C1530" t="s">
        <v>1337</v>
      </c>
      <c r="D1530" t="s">
        <v>3645</v>
      </c>
      <c r="E1530" t="s">
        <v>219</v>
      </c>
      <c r="F1530" t="s">
        <v>507</v>
      </c>
      <c r="G1530" t="s">
        <v>1317</v>
      </c>
      <c r="H1530" t="s">
        <v>507</v>
      </c>
      <c r="I1530" t="s">
        <v>2988</v>
      </c>
      <c r="J1530" t="s">
        <v>88</v>
      </c>
      <c r="K1530" t="s">
        <v>2327</v>
      </c>
      <c r="L1530" t="s">
        <v>510</v>
      </c>
      <c r="M1530" t="s">
        <v>1019</v>
      </c>
      <c r="N1530" t="s">
        <v>2989</v>
      </c>
      <c r="O1530" t="s">
        <v>2990</v>
      </c>
      <c r="P1530" t="s">
        <v>1343</v>
      </c>
      <c r="Q1530" t="s">
        <v>47</v>
      </c>
      <c r="R1530" t="s">
        <v>1314</v>
      </c>
      <c r="S1530" t="s">
        <v>49</v>
      </c>
      <c r="T1530" t="s">
        <v>2167</v>
      </c>
      <c r="U1530" t="s">
        <v>1316</v>
      </c>
      <c r="V1530">
        <v>-3975</v>
      </c>
      <c r="W1530">
        <v>-4369</v>
      </c>
      <c r="X1530">
        <v>-4739</v>
      </c>
      <c r="Y1530">
        <v>-4914</v>
      </c>
      <c r="Z1530">
        <v>-5131</v>
      </c>
      <c r="AA1530">
        <v>-5411</v>
      </c>
      <c r="AB1530">
        <v>-5713</v>
      </c>
      <c r="AC1530">
        <v>-6049</v>
      </c>
      <c r="AD1530">
        <v>-6420</v>
      </c>
      <c r="AE1530">
        <v>-6810</v>
      </c>
      <c r="AF1530">
        <v>-7190</v>
      </c>
      <c r="AG1530">
        <v>-7763</v>
      </c>
    </row>
    <row r="1531" spans="1:33" x14ac:dyDescent="0.25">
      <c r="A1531" t="s">
        <v>3963</v>
      </c>
      <c r="B1531" t="s">
        <v>2162</v>
      </c>
      <c r="C1531" t="s">
        <v>1337</v>
      </c>
      <c r="D1531" t="s">
        <v>3645</v>
      </c>
      <c r="E1531" t="s">
        <v>219</v>
      </c>
      <c r="F1531" t="s">
        <v>507</v>
      </c>
      <c r="G1531" t="s">
        <v>1317</v>
      </c>
      <c r="H1531" t="s">
        <v>507</v>
      </c>
      <c r="I1531" t="s">
        <v>2991</v>
      </c>
      <c r="J1531" t="s">
        <v>514</v>
      </c>
      <c r="K1531" t="s">
        <v>2327</v>
      </c>
      <c r="L1531" t="s">
        <v>510</v>
      </c>
      <c r="M1531" t="s">
        <v>1019</v>
      </c>
      <c r="N1531" t="s">
        <v>2992</v>
      </c>
      <c r="O1531" t="s">
        <v>2993</v>
      </c>
      <c r="P1531" t="s">
        <v>1343</v>
      </c>
      <c r="Q1531" t="s">
        <v>47</v>
      </c>
      <c r="R1531" t="s">
        <v>1314</v>
      </c>
      <c r="S1531" t="s">
        <v>49</v>
      </c>
      <c r="T1531" t="s">
        <v>2167</v>
      </c>
      <c r="U1531" t="s">
        <v>1316</v>
      </c>
      <c r="V1531">
        <v>-7</v>
      </c>
      <c r="W1531">
        <v>-3</v>
      </c>
      <c r="X1531">
        <v>-3</v>
      </c>
      <c r="Y1531">
        <v>-3</v>
      </c>
      <c r="Z1531">
        <v>-3</v>
      </c>
      <c r="AA1531">
        <v>-3</v>
      </c>
      <c r="AB1531">
        <v>-3</v>
      </c>
      <c r="AC1531">
        <v>-3</v>
      </c>
      <c r="AD1531">
        <v>-3</v>
      </c>
      <c r="AE1531">
        <v>-3</v>
      </c>
      <c r="AF1531">
        <v>-3</v>
      </c>
      <c r="AG1531">
        <v>-3</v>
      </c>
    </row>
    <row r="1532" spans="1:33" x14ac:dyDescent="0.25">
      <c r="A1532" t="s">
        <v>3963</v>
      </c>
      <c r="B1532" t="s">
        <v>2162</v>
      </c>
      <c r="C1532" t="s">
        <v>1337</v>
      </c>
      <c r="D1532" t="s">
        <v>3645</v>
      </c>
      <c r="E1532" t="s">
        <v>219</v>
      </c>
      <c r="F1532" t="s">
        <v>507</v>
      </c>
      <c r="G1532" t="s">
        <v>1317</v>
      </c>
      <c r="H1532" t="s">
        <v>507</v>
      </c>
      <c r="I1532" t="s">
        <v>2994</v>
      </c>
      <c r="J1532" t="s">
        <v>534</v>
      </c>
      <c r="K1532" t="s">
        <v>2327</v>
      </c>
      <c r="L1532" t="s">
        <v>510</v>
      </c>
      <c r="M1532" t="s">
        <v>1019</v>
      </c>
      <c r="N1532" t="s">
        <v>2995</v>
      </c>
      <c r="O1532" t="s">
        <v>2996</v>
      </c>
      <c r="P1532" t="s">
        <v>1343</v>
      </c>
      <c r="Q1532" t="s">
        <v>47</v>
      </c>
      <c r="R1532" t="s">
        <v>1314</v>
      </c>
      <c r="S1532" t="s">
        <v>49</v>
      </c>
      <c r="T1532" t="s">
        <v>2167</v>
      </c>
      <c r="U1532" t="s">
        <v>1316</v>
      </c>
      <c r="V1532">
        <v>-2</v>
      </c>
      <c r="W1532">
        <v>-3</v>
      </c>
      <c r="X1532">
        <v>-3</v>
      </c>
      <c r="Y1532">
        <v>-3</v>
      </c>
      <c r="Z1532">
        <v>-3</v>
      </c>
      <c r="AA1532">
        <v>-3</v>
      </c>
      <c r="AB1532">
        <v>-3</v>
      </c>
      <c r="AC1532">
        <v>-3</v>
      </c>
      <c r="AD1532">
        <v>-3</v>
      </c>
      <c r="AE1532">
        <v>-3</v>
      </c>
      <c r="AF1532">
        <v>-3</v>
      </c>
      <c r="AG1532">
        <v>-3</v>
      </c>
    </row>
    <row r="1533" spans="1:33" x14ac:dyDescent="0.25">
      <c r="A1533" t="s">
        <v>3963</v>
      </c>
      <c r="B1533" t="s">
        <v>2162</v>
      </c>
      <c r="C1533" t="s">
        <v>1337</v>
      </c>
      <c r="D1533" t="s">
        <v>3645</v>
      </c>
      <c r="E1533" t="s">
        <v>219</v>
      </c>
      <c r="F1533" t="s">
        <v>507</v>
      </c>
      <c r="G1533" t="s">
        <v>1317</v>
      </c>
      <c r="H1533" t="s">
        <v>507</v>
      </c>
      <c r="I1533" t="s">
        <v>2997</v>
      </c>
      <c r="J1533" t="s">
        <v>534</v>
      </c>
      <c r="K1533" t="s">
        <v>2327</v>
      </c>
      <c r="L1533" t="s">
        <v>510</v>
      </c>
      <c r="M1533" t="s">
        <v>1019</v>
      </c>
      <c r="N1533" t="s">
        <v>2998</v>
      </c>
      <c r="O1533" t="s">
        <v>2999</v>
      </c>
      <c r="P1533" t="s">
        <v>1343</v>
      </c>
      <c r="Q1533" t="s">
        <v>47</v>
      </c>
      <c r="R1533" t="s">
        <v>1314</v>
      </c>
      <c r="S1533" t="s">
        <v>49</v>
      </c>
      <c r="T1533" t="s">
        <v>2167</v>
      </c>
      <c r="U1533" t="s">
        <v>1316</v>
      </c>
      <c r="V1533">
        <v>-23</v>
      </c>
      <c r="W1533">
        <v>-26</v>
      </c>
      <c r="X1533">
        <v>-26</v>
      </c>
      <c r="Y1533">
        <v>-26</v>
      </c>
      <c r="Z1533">
        <v>-26</v>
      </c>
      <c r="AA1533">
        <v>-26</v>
      </c>
      <c r="AB1533">
        <v>-26</v>
      </c>
      <c r="AC1533">
        <v>-26</v>
      </c>
      <c r="AD1533">
        <v>-26</v>
      </c>
      <c r="AE1533">
        <v>-26</v>
      </c>
      <c r="AF1533">
        <v>-26</v>
      </c>
      <c r="AG1533">
        <v>-26</v>
      </c>
    </row>
    <row r="1534" spans="1:33" x14ac:dyDescent="0.25">
      <c r="A1534" t="s">
        <v>3963</v>
      </c>
      <c r="B1534" t="s">
        <v>2162</v>
      </c>
      <c r="C1534" t="s">
        <v>1337</v>
      </c>
      <c r="D1534" t="s">
        <v>3645</v>
      </c>
      <c r="E1534" t="s">
        <v>219</v>
      </c>
      <c r="F1534" t="s">
        <v>507</v>
      </c>
      <c r="G1534" t="s">
        <v>1317</v>
      </c>
      <c r="H1534" t="s">
        <v>507</v>
      </c>
      <c r="I1534" t="s">
        <v>3000</v>
      </c>
      <c r="J1534" t="s">
        <v>534</v>
      </c>
      <c r="K1534" t="s">
        <v>2327</v>
      </c>
      <c r="L1534" t="s">
        <v>510</v>
      </c>
      <c r="M1534" t="s">
        <v>1019</v>
      </c>
      <c r="N1534" t="s">
        <v>3001</v>
      </c>
      <c r="O1534" t="s">
        <v>3002</v>
      </c>
      <c r="P1534" t="s">
        <v>1343</v>
      </c>
      <c r="Q1534" t="s">
        <v>47</v>
      </c>
      <c r="R1534" t="s">
        <v>1314</v>
      </c>
      <c r="S1534" t="s">
        <v>49</v>
      </c>
      <c r="T1534" t="s">
        <v>2167</v>
      </c>
      <c r="U1534" t="s">
        <v>1316</v>
      </c>
      <c r="V1534">
        <v>-36</v>
      </c>
      <c r="W1534">
        <v>-40</v>
      </c>
      <c r="X1534">
        <v>-40</v>
      </c>
      <c r="Y1534">
        <v>-40</v>
      </c>
      <c r="Z1534">
        <v>-40</v>
      </c>
      <c r="AA1534">
        <v>-40</v>
      </c>
      <c r="AB1534">
        <v>-40</v>
      </c>
      <c r="AC1534">
        <v>-40</v>
      </c>
      <c r="AD1534">
        <v>-40</v>
      </c>
      <c r="AE1534">
        <v>-40</v>
      </c>
      <c r="AF1534">
        <v>-40</v>
      </c>
      <c r="AG1534">
        <v>-40</v>
      </c>
    </row>
    <row r="1535" spans="1:33" x14ac:dyDescent="0.25">
      <c r="A1535" t="s">
        <v>3963</v>
      </c>
      <c r="B1535" t="s">
        <v>2162</v>
      </c>
      <c r="C1535" t="s">
        <v>1337</v>
      </c>
      <c r="D1535" t="s">
        <v>3645</v>
      </c>
      <c r="E1535" t="s">
        <v>219</v>
      </c>
      <c r="F1535" t="s">
        <v>507</v>
      </c>
      <c r="G1535" t="s">
        <v>1317</v>
      </c>
      <c r="H1535" t="s">
        <v>507</v>
      </c>
      <c r="I1535" t="s">
        <v>3003</v>
      </c>
      <c r="J1535" t="s">
        <v>514</v>
      </c>
      <c r="K1535" t="s">
        <v>2327</v>
      </c>
      <c r="L1535" t="s">
        <v>510</v>
      </c>
      <c r="M1535" t="s">
        <v>1019</v>
      </c>
      <c r="N1535" t="s">
        <v>3004</v>
      </c>
      <c r="O1535" t="s">
        <v>3005</v>
      </c>
      <c r="P1535" t="s">
        <v>1343</v>
      </c>
      <c r="Q1535" t="s">
        <v>47</v>
      </c>
      <c r="R1535" t="s">
        <v>1314</v>
      </c>
      <c r="S1535" t="s">
        <v>49</v>
      </c>
      <c r="T1535" t="s">
        <v>2167</v>
      </c>
      <c r="U1535" t="s">
        <v>1316</v>
      </c>
      <c r="V1535">
        <v>0</v>
      </c>
      <c r="W1535">
        <v>-1</v>
      </c>
      <c r="X1535">
        <v>-1</v>
      </c>
      <c r="Y1535">
        <v>-1</v>
      </c>
      <c r="Z1535">
        <v>-1</v>
      </c>
      <c r="AA1535">
        <v>-1</v>
      </c>
      <c r="AB1535">
        <v>-1</v>
      </c>
      <c r="AC1535">
        <v>-1</v>
      </c>
      <c r="AD1535">
        <v>-1</v>
      </c>
      <c r="AE1535">
        <v>-1</v>
      </c>
      <c r="AF1535">
        <v>-1</v>
      </c>
      <c r="AG1535">
        <v>-1</v>
      </c>
    </row>
    <row r="1536" spans="1:33" x14ac:dyDescent="0.25">
      <c r="A1536" t="s">
        <v>3963</v>
      </c>
      <c r="B1536" t="s">
        <v>2162</v>
      </c>
      <c r="C1536" t="s">
        <v>1337</v>
      </c>
      <c r="D1536" t="s">
        <v>3645</v>
      </c>
      <c r="E1536" t="s">
        <v>309</v>
      </c>
      <c r="F1536" t="s">
        <v>586</v>
      </c>
      <c r="G1536" t="s">
        <v>1317</v>
      </c>
      <c r="H1536" t="s">
        <v>586</v>
      </c>
      <c r="I1536" t="s">
        <v>3006</v>
      </c>
      <c r="J1536" t="s">
        <v>613</v>
      </c>
      <c r="K1536" t="s">
        <v>2346</v>
      </c>
      <c r="L1536" t="s">
        <v>589</v>
      </c>
      <c r="M1536" t="s">
        <v>1019</v>
      </c>
      <c r="N1536" t="s">
        <v>3007</v>
      </c>
      <c r="O1536" t="s">
        <v>3008</v>
      </c>
      <c r="P1536" t="s">
        <v>1343</v>
      </c>
      <c r="Q1536" t="s">
        <v>47</v>
      </c>
      <c r="R1536" t="s">
        <v>1314</v>
      </c>
      <c r="S1536" t="s">
        <v>49</v>
      </c>
      <c r="T1536" t="s">
        <v>2191</v>
      </c>
      <c r="U1536" t="s">
        <v>1316</v>
      </c>
      <c r="V1536">
        <v>-26</v>
      </c>
      <c r="W1536">
        <v>-26</v>
      </c>
      <c r="X1536">
        <v>-27</v>
      </c>
      <c r="Y1536">
        <v>-29</v>
      </c>
      <c r="Z1536">
        <v>-30</v>
      </c>
      <c r="AA1536">
        <v>-31</v>
      </c>
      <c r="AB1536">
        <v>-31</v>
      </c>
      <c r="AC1536">
        <v>-32</v>
      </c>
      <c r="AD1536">
        <v>-32</v>
      </c>
      <c r="AE1536">
        <v>-33</v>
      </c>
      <c r="AF1536">
        <v>-34</v>
      </c>
      <c r="AG1536">
        <v>-34</v>
      </c>
    </row>
    <row r="1537" spans="1:33" x14ac:dyDescent="0.25">
      <c r="A1537" t="s">
        <v>3963</v>
      </c>
      <c r="B1537" t="s">
        <v>2162</v>
      </c>
      <c r="C1537" t="s">
        <v>1337</v>
      </c>
      <c r="D1537" t="s">
        <v>3645</v>
      </c>
      <c r="E1537" t="s">
        <v>309</v>
      </c>
      <c r="F1537" t="s">
        <v>586</v>
      </c>
      <c r="G1537" t="s">
        <v>1317</v>
      </c>
      <c r="H1537" t="s">
        <v>586</v>
      </c>
      <c r="I1537" t="s">
        <v>3009</v>
      </c>
      <c r="J1537" t="s">
        <v>610</v>
      </c>
      <c r="K1537" t="s">
        <v>2346</v>
      </c>
      <c r="L1537" t="s">
        <v>589</v>
      </c>
      <c r="M1537" t="s">
        <v>1019</v>
      </c>
      <c r="N1537" t="s">
        <v>3010</v>
      </c>
      <c r="O1537" t="s">
        <v>3011</v>
      </c>
      <c r="P1537" t="s">
        <v>1343</v>
      </c>
      <c r="Q1537" t="s">
        <v>47</v>
      </c>
      <c r="R1537" t="s">
        <v>1314</v>
      </c>
      <c r="S1537" t="s">
        <v>49</v>
      </c>
      <c r="T1537" t="s">
        <v>2191</v>
      </c>
      <c r="U1537" t="s">
        <v>1316</v>
      </c>
      <c r="V1537">
        <v>-1400</v>
      </c>
      <c r="W1537">
        <v>-1440</v>
      </c>
      <c r="X1537">
        <v>-1480</v>
      </c>
      <c r="Y1537">
        <v>-1520</v>
      </c>
      <c r="Z1537">
        <v>-1560</v>
      </c>
      <c r="AA1537">
        <v>-1600</v>
      </c>
      <c r="AB1537">
        <v>-1640</v>
      </c>
      <c r="AC1537">
        <v>-1680</v>
      </c>
      <c r="AD1537">
        <v>0</v>
      </c>
      <c r="AE1537">
        <v>0</v>
      </c>
      <c r="AF1537">
        <v>0</v>
      </c>
      <c r="AG1537">
        <v>0</v>
      </c>
    </row>
    <row r="1538" spans="1:33" x14ac:dyDescent="0.25">
      <c r="A1538" t="s">
        <v>3963</v>
      </c>
      <c r="B1538" t="s">
        <v>2162</v>
      </c>
      <c r="C1538" t="s">
        <v>1337</v>
      </c>
      <c r="D1538" t="s">
        <v>3645</v>
      </c>
      <c r="E1538" t="s">
        <v>309</v>
      </c>
      <c r="F1538" t="s">
        <v>586</v>
      </c>
      <c r="G1538" t="s">
        <v>1317</v>
      </c>
      <c r="H1538" t="s">
        <v>586</v>
      </c>
      <c r="I1538" t="s">
        <v>3012</v>
      </c>
      <c r="J1538" t="s">
        <v>1458</v>
      </c>
      <c r="K1538" t="s">
        <v>2327</v>
      </c>
      <c r="L1538" t="s">
        <v>589</v>
      </c>
      <c r="M1538" t="s">
        <v>1019</v>
      </c>
      <c r="N1538" t="s">
        <v>2871</v>
      </c>
      <c r="O1538" t="s">
        <v>2872</v>
      </c>
      <c r="P1538" t="s">
        <v>1459</v>
      </c>
      <c r="Q1538" t="s">
        <v>47</v>
      </c>
      <c r="R1538" t="s">
        <v>1314</v>
      </c>
      <c r="S1538" t="s">
        <v>49</v>
      </c>
      <c r="T1538" t="s">
        <v>2167</v>
      </c>
      <c r="U1538" t="s">
        <v>1316</v>
      </c>
      <c r="V1538">
        <v>-90</v>
      </c>
      <c r="W1538">
        <v>-22</v>
      </c>
      <c r="X1538">
        <v>-22</v>
      </c>
      <c r="Y1538">
        <v>-22</v>
      </c>
      <c r="Z1538">
        <v>-22</v>
      </c>
      <c r="AA1538">
        <v>-22</v>
      </c>
      <c r="AB1538">
        <v>-22</v>
      </c>
      <c r="AC1538">
        <v>-22</v>
      </c>
      <c r="AD1538">
        <v>-22</v>
      </c>
      <c r="AE1538">
        <v>-22</v>
      </c>
      <c r="AF1538">
        <v>-22</v>
      </c>
      <c r="AG1538">
        <v>-22</v>
      </c>
    </row>
    <row r="1539" spans="1:33" x14ac:dyDescent="0.25">
      <c r="A1539" t="s">
        <v>3963</v>
      </c>
      <c r="B1539" t="s">
        <v>2162</v>
      </c>
      <c r="C1539" t="s">
        <v>1337</v>
      </c>
      <c r="D1539" t="s">
        <v>3645</v>
      </c>
      <c r="E1539" t="s">
        <v>309</v>
      </c>
      <c r="F1539" t="s">
        <v>586</v>
      </c>
      <c r="G1539" t="s">
        <v>1317</v>
      </c>
      <c r="H1539" t="s">
        <v>586</v>
      </c>
      <c r="I1539" t="s">
        <v>3013</v>
      </c>
      <c r="J1539" t="s">
        <v>613</v>
      </c>
      <c r="K1539" t="s">
        <v>2346</v>
      </c>
      <c r="L1539" t="s">
        <v>589</v>
      </c>
      <c r="M1539" t="s">
        <v>1019</v>
      </c>
      <c r="N1539" t="s">
        <v>3014</v>
      </c>
      <c r="O1539" t="s">
        <v>3015</v>
      </c>
      <c r="P1539" t="s">
        <v>1343</v>
      </c>
      <c r="Q1539" t="s">
        <v>47</v>
      </c>
      <c r="R1539" t="s">
        <v>1314</v>
      </c>
      <c r="S1539" t="s">
        <v>49</v>
      </c>
      <c r="T1539" t="s">
        <v>2191</v>
      </c>
      <c r="U1539" t="s">
        <v>1316</v>
      </c>
      <c r="V1539">
        <v>-17</v>
      </c>
      <c r="W1539">
        <v>-17</v>
      </c>
      <c r="X1539">
        <v>-18</v>
      </c>
      <c r="Y1539">
        <v>-19</v>
      </c>
      <c r="Z1539">
        <v>-25</v>
      </c>
      <c r="AA1539">
        <v>-26</v>
      </c>
      <c r="AB1539">
        <v>-26</v>
      </c>
      <c r="AC1539">
        <v>-26</v>
      </c>
      <c r="AD1539">
        <v>-26</v>
      </c>
      <c r="AE1539">
        <v>-27</v>
      </c>
      <c r="AF1539">
        <v>-27</v>
      </c>
      <c r="AG1539">
        <v>-27</v>
      </c>
    </row>
    <row r="1540" spans="1:33" x14ac:dyDescent="0.25">
      <c r="A1540" t="s">
        <v>3963</v>
      </c>
      <c r="B1540" t="s">
        <v>2162</v>
      </c>
      <c r="C1540" t="s">
        <v>1337</v>
      </c>
      <c r="D1540" t="s">
        <v>3645</v>
      </c>
      <c r="E1540" t="s">
        <v>309</v>
      </c>
      <c r="F1540" t="s">
        <v>586</v>
      </c>
      <c r="G1540" t="s">
        <v>1317</v>
      </c>
      <c r="H1540" t="s">
        <v>586</v>
      </c>
      <c r="I1540" t="s">
        <v>3016</v>
      </c>
      <c r="J1540" t="s">
        <v>635</v>
      </c>
      <c r="K1540" t="s">
        <v>2327</v>
      </c>
      <c r="L1540" t="s">
        <v>589</v>
      </c>
      <c r="M1540" t="s">
        <v>1019</v>
      </c>
      <c r="N1540" t="s">
        <v>3017</v>
      </c>
      <c r="O1540" t="s">
        <v>3018</v>
      </c>
      <c r="P1540" t="s">
        <v>1343</v>
      </c>
      <c r="Q1540" t="s">
        <v>47</v>
      </c>
      <c r="R1540" t="s">
        <v>1314</v>
      </c>
      <c r="S1540" t="s">
        <v>49</v>
      </c>
      <c r="T1540" t="s">
        <v>2167</v>
      </c>
      <c r="U1540" t="s">
        <v>1316</v>
      </c>
      <c r="V1540">
        <v>-12</v>
      </c>
      <c r="W1540">
        <v>-1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</row>
    <row r="1541" spans="1:33" x14ac:dyDescent="0.25">
      <c r="A1541" t="s">
        <v>3963</v>
      </c>
      <c r="B1541" t="s">
        <v>2162</v>
      </c>
      <c r="C1541" t="s">
        <v>1337</v>
      </c>
      <c r="D1541" t="s">
        <v>3645</v>
      </c>
      <c r="E1541" t="s">
        <v>309</v>
      </c>
      <c r="F1541" t="s">
        <v>586</v>
      </c>
      <c r="G1541" t="s">
        <v>1317</v>
      </c>
      <c r="H1541" t="s">
        <v>586</v>
      </c>
      <c r="I1541" t="s">
        <v>3019</v>
      </c>
      <c r="J1541" t="s">
        <v>1606</v>
      </c>
      <c r="K1541" t="s">
        <v>2327</v>
      </c>
      <c r="L1541" t="s">
        <v>589</v>
      </c>
      <c r="M1541" t="s">
        <v>1019</v>
      </c>
      <c r="N1541" t="s">
        <v>2611</v>
      </c>
      <c r="O1541" t="s">
        <v>2612</v>
      </c>
      <c r="P1541" t="s">
        <v>1343</v>
      </c>
      <c r="Q1541" t="s">
        <v>47</v>
      </c>
      <c r="R1541" t="s">
        <v>1314</v>
      </c>
      <c r="S1541" t="s">
        <v>49</v>
      </c>
      <c r="T1541" t="s">
        <v>2167</v>
      </c>
      <c r="U1541" t="s">
        <v>1316</v>
      </c>
      <c r="V1541">
        <v>-4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</row>
    <row r="1542" spans="1:33" x14ac:dyDescent="0.25">
      <c r="A1542" t="s">
        <v>3963</v>
      </c>
      <c r="B1542" t="s">
        <v>2162</v>
      </c>
      <c r="C1542" t="s">
        <v>1337</v>
      </c>
      <c r="D1542" t="s">
        <v>3645</v>
      </c>
      <c r="E1542" t="s">
        <v>309</v>
      </c>
      <c r="F1542" t="s">
        <v>586</v>
      </c>
      <c r="G1542" t="s">
        <v>1317</v>
      </c>
      <c r="H1542" t="s">
        <v>586</v>
      </c>
      <c r="I1542" t="s">
        <v>3020</v>
      </c>
      <c r="J1542" t="s">
        <v>565</v>
      </c>
      <c r="K1542" t="s">
        <v>2346</v>
      </c>
      <c r="L1542" t="s">
        <v>589</v>
      </c>
      <c r="M1542" t="s">
        <v>1019</v>
      </c>
      <c r="N1542" t="s">
        <v>3021</v>
      </c>
      <c r="O1542" t="s">
        <v>3022</v>
      </c>
      <c r="P1542" t="s">
        <v>1343</v>
      </c>
      <c r="Q1542" t="s">
        <v>47</v>
      </c>
      <c r="R1542" t="s">
        <v>1314</v>
      </c>
      <c r="S1542" t="s">
        <v>49</v>
      </c>
      <c r="T1542" t="s">
        <v>2191</v>
      </c>
      <c r="U1542" t="s">
        <v>1316</v>
      </c>
      <c r="V1542">
        <v>-541</v>
      </c>
      <c r="W1542">
        <v>-324</v>
      </c>
      <c r="X1542">
        <v>-478</v>
      </c>
      <c r="Y1542">
        <v>-1012</v>
      </c>
      <c r="Z1542">
        <v>-1032</v>
      </c>
      <c r="AA1542">
        <v>-1053</v>
      </c>
      <c r="AB1542">
        <v>-1074</v>
      </c>
      <c r="AC1542">
        <v>-1096</v>
      </c>
      <c r="AD1542">
        <v>-1117</v>
      </c>
      <c r="AE1542">
        <v>-1140</v>
      </c>
      <c r="AF1542">
        <v>-1163</v>
      </c>
      <c r="AG1542">
        <v>-1186</v>
      </c>
    </row>
    <row r="1543" spans="1:33" x14ac:dyDescent="0.25">
      <c r="A1543" t="s">
        <v>3963</v>
      </c>
      <c r="B1543" t="s">
        <v>2162</v>
      </c>
      <c r="C1543" t="s">
        <v>1337</v>
      </c>
      <c r="D1543" t="s">
        <v>3645</v>
      </c>
      <c r="E1543" t="s">
        <v>309</v>
      </c>
      <c r="F1543" t="s">
        <v>586</v>
      </c>
      <c r="G1543" t="s">
        <v>1317</v>
      </c>
      <c r="H1543" t="s">
        <v>586</v>
      </c>
      <c r="I1543" t="s">
        <v>3023</v>
      </c>
      <c r="J1543" t="s">
        <v>565</v>
      </c>
      <c r="K1543" t="s">
        <v>2346</v>
      </c>
      <c r="L1543" t="s">
        <v>589</v>
      </c>
      <c r="M1543" t="s">
        <v>1019</v>
      </c>
      <c r="N1543" t="s">
        <v>3024</v>
      </c>
      <c r="O1543" t="s">
        <v>3025</v>
      </c>
      <c r="P1543" t="s">
        <v>1343</v>
      </c>
      <c r="Q1543" t="s">
        <v>47</v>
      </c>
      <c r="R1543" t="s">
        <v>1314</v>
      </c>
      <c r="S1543" t="s">
        <v>49</v>
      </c>
      <c r="T1543" t="s">
        <v>2191</v>
      </c>
      <c r="U1543" t="s">
        <v>1316</v>
      </c>
      <c r="V1543">
        <v>-3827</v>
      </c>
      <c r="W1543">
        <v>-4060</v>
      </c>
      <c r="X1543">
        <v>-4220</v>
      </c>
      <c r="Y1543">
        <v>-4220</v>
      </c>
      <c r="Z1543">
        <v>-4220</v>
      </c>
      <c r="AA1543">
        <v>-4220</v>
      </c>
      <c r="AB1543">
        <v>-4220</v>
      </c>
      <c r="AC1543">
        <v>-4220</v>
      </c>
      <c r="AD1543">
        <v>-4220</v>
      </c>
      <c r="AE1543">
        <v>-4220</v>
      </c>
      <c r="AF1543">
        <v>-4220</v>
      </c>
      <c r="AG1543">
        <v>-4220</v>
      </c>
    </row>
    <row r="1544" spans="1:33" x14ac:dyDescent="0.25">
      <c r="A1544" t="s">
        <v>3963</v>
      </c>
      <c r="B1544" t="s">
        <v>2162</v>
      </c>
      <c r="C1544" t="s">
        <v>1337</v>
      </c>
      <c r="D1544" t="s">
        <v>3645</v>
      </c>
      <c r="E1544" t="s">
        <v>309</v>
      </c>
      <c r="F1544" t="s">
        <v>586</v>
      </c>
      <c r="G1544" t="s">
        <v>1317</v>
      </c>
      <c r="H1544" t="s">
        <v>586</v>
      </c>
      <c r="I1544" t="s">
        <v>3026</v>
      </c>
      <c r="J1544" t="s">
        <v>565</v>
      </c>
      <c r="K1544" t="s">
        <v>2346</v>
      </c>
      <c r="L1544" t="s">
        <v>589</v>
      </c>
      <c r="M1544" t="s">
        <v>1019</v>
      </c>
      <c r="N1544" t="s">
        <v>3027</v>
      </c>
      <c r="O1544" t="s">
        <v>3028</v>
      </c>
      <c r="P1544" t="s">
        <v>1343</v>
      </c>
      <c r="Q1544" t="s">
        <v>47</v>
      </c>
      <c r="R1544" t="s">
        <v>1314</v>
      </c>
      <c r="S1544" t="s">
        <v>49</v>
      </c>
      <c r="T1544" t="s">
        <v>2191</v>
      </c>
      <c r="U1544" t="s">
        <v>1316</v>
      </c>
      <c r="V1544">
        <v>-35</v>
      </c>
      <c r="W1544">
        <v>-21</v>
      </c>
      <c r="X1544">
        <v>-36</v>
      </c>
      <c r="Y1544">
        <v>-63</v>
      </c>
      <c r="Z1544">
        <v>-64</v>
      </c>
      <c r="AA1544">
        <v>-65</v>
      </c>
      <c r="AB1544">
        <v>-66</v>
      </c>
      <c r="AC1544">
        <v>-67</v>
      </c>
      <c r="AD1544">
        <v>-69</v>
      </c>
      <c r="AE1544">
        <v>-70</v>
      </c>
      <c r="AF1544">
        <v>-72</v>
      </c>
      <c r="AG1544">
        <v>-73</v>
      </c>
    </row>
    <row r="1545" spans="1:33" x14ac:dyDescent="0.25">
      <c r="A1545" t="s">
        <v>3963</v>
      </c>
      <c r="B1545" t="s">
        <v>2162</v>
      </c>
      <c r="C1545" t="s">
        <v>1337</v>
      </c>
      <c r="D1545" t="s">
        <v>3645</v>
      </c>
      <c r="E1545" t="s">
        <v>309</v>
      </c>
      <c r="F1545" t="s">
        <v>586</v>
      </c>
      <c r="G1545" t="s">
        <v>1317</v>
      </c>
      <c r="H1545" t="s">
        <v>586</v>
      </c>
      <c r="I1545" t="s">
        <v>3029</v>
      </c>
      <c r="J1545" t="s">
        <v>565</v>
      </c>
      <c r="K1545" t="s">
        <v>2346</v>
      </c>
      <c r="L1545" t="s">
        <v>589</v>
      </c>
      <c r="M1545" t="s">
        <v>1019</v>
      </c>
      <c r="N1545" t="s">
        <v>3030</v>
      </c>
      <c r="O1545" t="s">
        <v>3031</v>
      </c>
      <c r="P1545" t="s">
        <v>1343</v>
      </c>
      <c r="Q1545" t="s">
        <v>47</v>
      </c>
      <c r="R1545" t="s">
        <v>1314</v>
      </c>
      <c r="S1545" t="s">
        <v>49</v>
      </c>
      <c r="T1545" t="s">
        <v>2191</v>
      </c>
      <c r="U1545" t="s">
        <v>1316</v>
      </c>
      <c r="V1545">
        <v>-383</v>
      </c>
      <c r="W1545">
        <v>-554</v>
      </c>
      <c r="X1545">
        <v>-406</v>
      </c>
      <c r="Y1545">
        <v>-406</v>
      </c>
      <c r="Z1545">
        <v>-406</v>
      </c>
      <c r="AA1545">
        <v>-406</v>
      </c>
      <c r="AB1545">
        <v>-406</v>
      </c>
      <c r="AC1545">
        <v>-406</v>
      </c>
      <c r="AD1545">
        <v>-406</v>
      </c>
      <c r="AE1545">
        <v>-406</v>
      </c>
      <c r="AF1545">
        <v>-406</v>
      </c>
      <c r="AG1545">
        <v>-406</v>
      </c>
    </row>
    <row r="1546" spans="1:33" x14ac:dyDescent="0.25">
      <c r="A1546" t="s">
        <v>3963</v>
      </c>
      <c r="B1546" t="s">
        <v>2162</v>
      </c>
      <c r="C1546" t="s">
        <v>1337</v>
      </c>
      <c r="D1546" t="s">
        <v>3645</v>
      </c>
      <c r="E1546" t="s">
        <v>309</v>
      </c>
      <c r="F1546" t="s">
        <v>586</v>
      </c>
      <c r="G1546" t="s">
        <v>1317</v>
      </c>
      <c r="H1546" t="s">
        <v>586</v>
      </c>
      <c r="I1546" t="s">
        <v>3032</v>
      </c>
      <c r="J1546" t="s">
        <v>565</v>
      </c>
      <c r="K1546" t="s">
        <v>2346</v>
      </c>
      <c r="L1546" t="s">
        <v>589</v>
      </c>
      <c r="M1546" t="s">
        <v>1019</v>
      </c>
      <c r="N1546" t="s">
        <v>3033</v>
      </c>
      <c r="O1546" t="s">
        <v>3034</v>
      </c>
      <c r="P1546" t="s">
        <v>1343</v>
      </c>
      <c r="Q1546" t="s">
        <v>47</v>
      </c>
      <c r="R1546" t="s">
        <v>1314</v>
      </c>
      <c r="S1546" t="s">
        <v>49</v>
      </c>
      <c r="T1546" t="s">
        <v>2191</v>
      </c>
      <c r="U1546" t="s">
        <v>1316</v>
      </c>
      <c r="V1546">
        <v>-52</v>
      </c>
      <c r="W1546">
        <v>-55</v>
      </c>
      <c r="X1546">
        <v>-55</v>
      </c>
      <c r="Y1546">
        <v>-55</v>
      </c>
      <c r="Z1546">
        <v>-55</v>
      </c>
      <c r="AA1546">
        <v>-55</v>
      </c>
      <c r="AB1546">
        <v>-55</v>
      </c>
      <c r="AC1546">
        <v>-55</v>
      </c>
      <c r="AD1546">
        <v>-55</v>
      </c>
      <c r="AE1546">
        <v>-55</v>
      </c>
      <c r="AF1546">
        <v>-55</v>
      </c>
      <c r="AG1546">
        <v>-55</v>
      </c>
    </row>
    <row r="1547" spans="1:33" x14ac:dyDescent="0.25">
      <c r="A1547" t="s">
        <v>3963</v>
      </c>
      <c r="B1547" t="s">
        <v>2162</v>
      </c>
      <c r="C1547" t="s">
        <v>1337</v>
      </c>
      <c r="D1547" t="s">
        <v>3645</v>
      </c>
      <c r="E1547" t="s">
        <v>309</v>
      </c>
      <c r="F1547" t="s">
        <v>586</v>
      </c>
      <c r="G1547" t="s">
        <v>1317</v>
      </c>
      <c r="H1547" t="s">
        <v>586</v>
      </c>
      <c r="I1547" t="s">
        <v>3035</v>
      </c>
      <c r="J1547" t="s">
        <v>565</v>
      </c>
      <c r="K1547" t="s">
        <v>2346</v>
      </c>
      <c r="L1547" t="s">
        <v>589</v>
      </c>
      <c r="M1547" t="s">
        <v>1019</v>
      </c>
      <c r="N1547" t="s">
        <v>3036</v>
      </c>
      <c r="O1547" t="s">
        <v>3037</v>
      </c>
      <c r="P1547" t="s">
        <v>1343</v>
      </c>
      <c r="Q1547" t="s">
        <v>47</v>
      </c>
      <c r="R1547" t="s">
        <v>1314</v>
      </c>
      <c r="S1547" t="s">
        <v>49</v>
      </c>
      <c r="T1547" t="s">
        <v>2191</v>
      </c>
      <c r="U1547" t="s">
        <v>1316</v>
      </c>
      <c r="V1547">
        <v>-85</v>
      </c>
      <c r="W1547">
        <v>-187</v>
      </c>
      <c r="X1547">
        <v>-187</v>
      </c>
      <c r="Y1547">
        <v>-187</v>
      </c>
      <c r="Z1547">
        <v>-187</v>
      </c>
      <c r="AA1547">
        <v>-187</v>
      </c>
      <c r="AB1547">
        <v>-187</v>
      </c>
      <c r="AC1547">
        <v>-187</v>
      </c>
      <c r="AD1547">
        <v>-187</v>
      </c>
      <c r="AE1547">
        <v>-187</v>
      </c>
      <c r="AF1547">
        <v>-187</v>
      </c>
      <c r="AG1547">
        <v>-187</v>
      </c>
    </row>
    <row r="1548" spans="1:33" x14ac:dyDescent="0.25">
      <c r="A1548" t="s">
        <v>3963</v>
      </c>
      <c r="B1548" t="s">
        <v>2162</v>
      </c>
      <c r="C1548" t="s">
        <v>1337</v>
      </c>
      <c r="D1548" t="s">
        <v>3645</v>
      </c>
      <c r="E1548" t="s">
        <v>309</v>
      </c>
      <c r="F1548" t="s">
        <v>586</v>
      </c>
      <c r="G1548" t="s">
        <v>1317</v>
      </c>
      <c r="H1548" t="s">
        <v>586</v>
      </c>
      <c r="I1548" t="s">
        <v>3038</v>
      </c>
      <c r="J1548" t="s">
        <v>610</v>
      </c>
      <c r="K1548" t="s">
        <v>2346</v>
      </c>
      <c r="L1548" t="s">
        <v>589</v>
      </c>
      <c r="M1548" t="s">
        <v>1019</v>
      </c>
      <c r="N1548" t="s">
        <v>3039</v>
      </c>
      <c r="O1548" t="s">
        <v>3040</v>
      </c>
      <c r="P1548" t="s">
        <v>1343</v>
      </c>
      <c r="Q1548" t="s">
        <v>47</v>
      </c>
      <c r="R1548" t="s">
        <v>1314</v>
      </c>
      <c r="S1548" t="s">
        <v>49</v>
      </c>
      <c r="T1548" t="s">
        <v>2191</v>
      </c>
      <c r="U1548" t="s">
        <v>1316</v>
      </c>
      <c r="V1548">
        <v>-250</v>
      </c>
      <c r="W1548">
        <v>-250</v>
      </c>
      <c r="X1548">
        <v>-250</v>
      </c>
      <c r="Y1548">
        <v>-250</v>
      </c>
      <c r="Z1548">
        <v>-250</v>
      </c>
      <c r="AA1548">
        <v>-250</v>
      </c>
      <c r="AB1548">
        <v>-250</v>
      </c>
      <c r="AC1548">
        <v>-250</v>
      </c>
      <c r="AD1548">
        <v>-250</v>
      </c>
      <c r="AE1548">
        <v>0</v>
      </c>
      <c r="AF1548">
        <v>0</v>
      </c>
      <c r="AG1548">
        <v>0</v>
      </c>
    </row>
    <row r="1549" spans="1:33" x14ac:dyDescent="0.25">
      <c r="A1549" t="s">
        <v>3963</v>
      </c>
      <c r="B1549" t="s">
        <v>2162</v>
      </c>
      <c r="C1549" t="s">
        <v>1337</v>
      </c>
      <c r="D1549" t="s">
        <v>3645</v>
      </c>
      <c r="E1549" t="s">
        <v>309</v>
      </c>
      <c r="F1549" t="s">
        <v>586</v>
      </c>
      <c r="G1549" t="s">
        <v>1317</v>
      </c>
      <c r="H1549" t="s">
        <v>586</v>
      </c>
      <c r="I1549" t="s">
        <v>3041</v>
      </c>
      <c r="J1549" t="s">
        <v>565</v>
      </c>
      <c r="K1549" t="s">
        <v>2346</v>
      </c>
      <c r="L1549" t="s">
        <v>589</v>
      </c>
      <c r="M1549" t="s">
        <v>1019</v>
      </c>
      <c r="N1549" t="s">
        <v>3042</v>
      </c>
      <c r="O1549" t="s">
        <v>3043</v>
      </c>
      <c r="P1549" t="s">
        <v>1343</v>
      </c>
      <c r="Q1549" t="s">
        <v>47</v>
      </c>
      <c r="R1549" t="s">
        <v>1314</v>
      </c>
      <c r="S1549" t="s">
        <v>49</v>
      </c>
      <c r="T1549" t="s">
        <v>2191</v>
      </c>
      <c r="U1549" t="s">
        <v>1316</v>
      </c>
      <c r="V1549">
        <v>-125</v>
      </c>
      <c r="W1549">
        <v>-147</v>
      </c>
      <c r="X1549">
        <v>-154</v>
      </c>
      <c r="Y1549">
        <v>-154</v>
      </c>
      <c r="Z1549">
        <v>-154</v>
      </c>
      <c r="AA1549">
        <v>-154</v>
      </c>
      <c r="AB1549">
        <v>-154</v>
      </c>
      <c r="AC1549">
        <v>-154</v>
      </c>
      <c r="AD1549">
        <v>-154</v>
      </c>
      <c r="AE1549">
        <v>-154</v>
      </c>
      <c r="AF1549">
        <v>-154</v>
      </c>
      <c r="AG1549">
        <v>-154</v>
      </c>
    </row>
    <row r="1550" spans="1:33" x14ac:dyDescent="0.25">
      <c r="A1550" t="s">
        <v>3963</v>
      </c>
      <c r="B1550" t="s">
        <v>2162</v>
      </c>
      <c r="C1550" t="s">
        <v>1337</v>
      </c>
      <c r="D1550" t="s">
        <v>3645</v>
      </c>
      <c r="E1550" t="s">
        <v>309</v>
      </c>
      <c r="F1550" t="s">
        <v>586</v>
      </c>
      <c r="G1550" t="s">
        <v>1317</v>
      </c>
      <c r="H1550" t="s">
        <v>586</v>
      </c>
      <c r="I1550" t="s">
        <v>3044</v>
      </c>
      <c r="J1550" t="s">
        <v>565</v>
      </c>
      <c r="K1550" t="s">
        <v>2327</v>
      </c>
      <c r="L1550" t="s">
        <v>589</v>
      </c>
      <c r="M1550" t="s">
        <v>1019</v>
      </c>
      <c r="N1550" t="s">
        <v>3045</v>
      </c>
      <c r="O1550" t="s">
        <v>3046</v>
      </c>
      <c r="P1550" t="s">
        <v>1343</v>
      </c>
      <c r="Q1550" t="s">
        <v>47</v>
      </c>
      <c r="R1550" t="s">
        <v>1314</v>
      </c>
      <c r="S1550" t="s">
        <v>49</v>
      </c>
      <c r="T1550" t="s">
        <v>2167</v>
      </c>
      <c r="U1550" t="s">
        <v>1316</v>
      </c>
      <c r="V1550">
        <v>-1</v>
      </c>
      <c r="W1550">
        <v>-1</v>
      </c>
      <c r="X1550">
        <v>-1</v>
      </c>
      <c r="Y1550">
        <v>-1</v>
      </c>
      <c r="Z1550">
        <v>-1</v>
      </c>
      <c r="AA1550">
        <v>-1</v>
      </c>
      <c r="AB1550">
        <v>-1</v>
      </c>
      <c r="AC1550">
        <v>-1</v>
      </c>
      <c r="AD1550">
        <v>-1</v>
      </c>
      <c r="AE1550">
        <v>-1</v>
      </c>
      <c r="AF1550">
        <v>-1</v>
      </c>
      <c r="AG1550">
        <v>-1</v>
      </c>
    </row>
    <row r="1551" spans="1:33" x14ac:dyDescent="0.25">
      <c r="A1551" t="s">
        <v>3963</v>
      </c>
      <c r="B1551" t="s">
        <v>2162</v>
      </c>
      <c r="C1551" t="s">
        <v>1337</v>
      </c>
      <c r="D1551" t="s">
        <v>3645</v>
      </c>
      <c r="E1551" t="s">
        <v>309</v>
      </c>
      <c r="F1551" t="s">
        <v>586</v>
      </c>
      <c r="G1551" t="s">
        <v>1317</v>
      </c>
      <c r="H1551" t="s">
        <v>586</v>
      </c>
      <c r="I1551" t="s">
        <v>4192</v>
      </c>
      <c r="J1551" t="s">
        <v>565</v>
      </c>
      <c r="K1551" t="s">
        <v>2346</v>
      </c>
      <c r="L1551" t="s">
        <v>589</v>
      </c>
      <c r="M1551" t="s">
        <v>1019</v>
      </c>
      <c r="N1551" t="s">
        <v>4193</v>
      </c>
      <c r="O1551" t="s">
        <v>4194</v>
      </c>
      <c r="P1551" t="s">
        <v>1343</v>
      </c>
      <c r="Q1551" t="s">
        <v>47</v>
      </c>
      <c r="R1551" t="s">
        <v>1314</v>
      </c>
      <c r="S1551" t="s">
        <v>49</v>
      </c>
      <c r="T1551" t="s">
        <v>2191</v>
      </c>
      <c r="U1551" t="s">
        <v>1316</v>
      </c>
      <c r="V1551">
        <v>-1</v>
      </c>
      <c r="W1551">
        <v>-1</v>
      </c>
      <c r="X1551">
        <v>-1</v>
      </c>
      <c r="Y1551">
        <v>-1</v>
      </c>
      <c r="Z1551">
        <v>-1</v>
      </c>
      <c r="AA1551">
        <v>-1</v>
      </c>
      <c r="AB1551">
        <v>-1</v>
      </c>
      <c r="AC1551">
        <v>-1</v>
      </c>
      <c r="AD1551">
        <v>-1</v>
      </c>
      <c r="AE1551">
        <v>-1</v>
      </c>
      <c r="AF1551">
        <v>-1</v>
      </c>
      <c r="AG1551">
        <v>-1</v>
      </c>
    </row>
    <row r="1552" spans="1:33" x14ac:dyDescent="0.25">
      <c r="A1552" t="s">
        <v>3963</v>
      </c>
      <c r="B1552" t="s">
        <v>2162</v>
      </c>
      <c r="C1552" t="s">
        <v>1337</v>
      </c>
      <c r="D1552" t="s">
        <v>3645</v>
      </c>
      <c r="E1552" t="s">
        <v>309</v>
      </c>
      <c r="F1552" t="s">
        <v>586</v>
      </c>
      <c r="G1552" t="s">
        <v>1317</v>
      </c>
      <c r="H1552" t="s">
        <v>586</v>
      </c>
      <c r="I1552" t="s">
        <v>3047</v>
      </c>
      <c r="J1552" t="s">
        <v>565</v>
      </c>
      <c r="K1552" t="s">
        <v>2327</v>
      </c>
      <c r="L1552" t="s">
        <v>589</v>
      </c>
      <c r="M1552" t="s">
        <v>1019</v>
      </c>
      <c r="N1552" t="s">
        <v>3048</v>
      </c>
      <c r="O1552" t="s">
        <v>3049</v>
      </c>
      <c r="P1552" t="s">
        <v>1343</v>
      </c>
      <c r="Q1552" t="s">
        <v>47</v>
      </c>
      <c r="R1552" t="s">
        <v>1314</v>
      </c>
      <c r="S1552" t="s">
        <v>49</v>
      </c>
      <c r="T1552" t="s">
        <v>2167</v>
      </c>
      <c r="U1552" t="s">
        <v>1316</v>
      </c>
      <c r="V1552">
        <v>-1</v>
      </c>
      <c r="W1552">
        <v>-1</v>
      </c>
      <c r="X1552">
        <v>-1</v>
      </c>
      <c r="Y1552">
        <v>-2</v>
      </c>
      <c r="Z1552">
        <v>-2</v>
      </c>
      <c r="AA1552">
        <v>-2</v>
      </c>
      <c r="AB1552">
        <v>-2</v>
      </c>
      <c r="AC1552">
        <v>-2</v>
      </c>
      <c r="AD1552">
        <v>-2</v>
      </c>
      <c r="AE1552">
        <v>-2</v>
      </c>
      <c r="AF1552">
        <v>-2</v>
      </c>
      <c r="AG1552">
        <v>-3</v>
      </c>
    </row>
    <row r="1553" spans="1:33" x14ac:dyDescent="0.25">
      <c r="A1553" t="s">
        <v>3963</v>
      </c>
      <c r="B1553" t="s">
        <v>2162</v>
      </c>
      <c r="C1553" t="s">
        <v>1337</v>
      </c>
      <c r="D1553" t="s">
        <v>3645</v>
      </c>
      <c r="E1553" t="s">
        <v>309</v>
      </c>
      <c r="F1553" t="s">
        <v>586</v>
      </c>
      <c r="G1553" t="s">
        <v>1317</v>
      </c>
      <c r="H1553" t="s">
        <v>586</v>
      </c>
      <c r="I1553" t="s">
        <v>3050</v>
      </c>
      <c r="J1553" t="s">
        <v>565</v>
      </c>
      <c r="K1553" t="s">
        <v>2327</v>
      </c>
      <c r="L1553" t="s">
        <v>589</v>
      </c>
      <c r="M1553" t="s">
        <v>1019</v>
      </c>
      <c r="N1553" t="s">
        <v>3051</v>
      </c>
      <c r="O1553" t="s">
        <v>3052</v>
      </c>
      <c r="P1553" t="s">
        <v>1343</v>
      </c>
      <c r="Q1553" t="s">
        <v>47</v>
      </c>
      <c r="R1553" t="s">
        <v>1314</v>
      </c>
      <c r="S1553" t="s">
        <v>49</v>
      </c>
      <c r="T1553" t="s">
        <v>2167</v>
      </c>
      <c r="U1553" t="s">
        <v>1316</v>
      </c>
      <c r="V1553">
        <v>-12</v>
      </c>
      <c r="W1553">
        <v>-19</v>
      </c>
      <c r="X1553">
        <v>-20</v>
      </c>
      <c r="Y1553">
        <v>-21</v>
      </c>
      <c r="Z1553">
        <v>-22</v>
      </c>
      <c r="AA1553">
        <v>-23</v>
      </c>
      <c r="AB1553">
        <v>-23</v>
      </c>
      <c r="AC1553">
        <v>-24</v>
      </c>
      <c r="AD1553">
        <v>-25</v>
      </c>
      <c r="AE1553">
        <v>-26</v>
      </c>
      <c r="AF1553">
        <v>-27</v>
      </c>
      <c r="AG1553">
        <v>-28</v>
      </c>
    </row>
    <row r="1554" spans="1:33" x14ac:dyDescent="0.25">
      <c r="A1554" t="s">
        <v>3963</v>
      </c>
      <c r="B1554" t="s">
        <v>2162</v>
      </c>
      <c r="C1554" t="s">
        <v>1337</v>
      </c>
      <c r="D1554" t="s">
        <v>3645</v>
      </c>
      <c r="E1554" t="s">
        <v>309</v>
      </c>
      <c r="F1554" t="s">
        <v>586</v>
      </c>
      <c r="G1554" t="s">
        <v>1317</v>
      </c>
      <c r="H1554" t="s">
        <v>586</v>
      </c>
      <c r="I1554" t="s">
        <v>3053</v>
      </c>
      <c r="J1554" t="s">
        <v>565</v>
      </c>
      <c r="K1554" t="s">
        <v>2346</v>
      </c>
      <c r="L1554" t="s">
        <v>589</v>
      </c>
      <c r="M1554" t="s">
        <v>1019</v>
      </c>
      <c r="N1554" t="s">
        <v>3054</v>
      </c>
      <c r="O1554" t="s">
        <v>3055</v>
      </c>
      <c r="P1554" t="s">
        <v>1343</v>
      </c>
      <c r="Q1554" t="s">
        <v>47</v>
      </c>
      <c r="R1554" t="s">
        <v>1314</v>
      </c>
      <c r="S1554" t="s">
        <v>49</v>
      </c>
      <c r="T1554" t="s">
        <v>2191</v>
      </c>
      <c r="U1554" t="s">
        <v>1316</v>
      </c>
      <c r="V1554">
        <v>-412</v>
      </c>
      <c r="W1554">
        <v>-177</v>
      </c>
      <c r="X1554">
        <v>-297</v>
      </c>
      <c r="Y1554">
        <v>-608</v>
      </c>
      <c r="Z1554">
        <v>-621</v>
      </c>
      <c r="AA1554">
        <v>-635</v>
      </c>
      <c r="AB1554">
        <v>-647</v>
      </c>
      <c r="AC1554">
        <v>-660</v>
      </c>
      <c r="AD1554">
        <v>-673</v>
      </c>
      <c r="AE1554">
        <v>-687</v>
      </c>
      <c r="AF1554">
        <v>-701</v>
      </c>
      <c r="AG1554">
        <v>0</v>
      </c>
    </row>
    <row r="1555" spans="1:33" x14ac:dyDescent="0.25">
      <c r="A1555" t="s">
        <v>3963</v>
      </c>
      <c r="B1555" t="s">
        <v>2162</v>
      </c>
      <c r="C1555" t="s">
        <v>1337</v>
      </c>
      <c r="D1555" t="s">
        <v>3645</v>
      </c>
      <c r="E1555" t="s">
        <v>309</v>
      </c>
      <c r="F1555" t="s">
        <v>586</v>
      </c>
      <c r="G1555" t="s">
        <v>1317</v>
      </c>
      <c r="H1555" t="s">
        <v>586</v>
      </c>
      <c r="I1555" t="s">
        <v>3053</v>
      </c>
      <c r="J1555" t="s">
        <v>565</v>
      </c>
      <c r="K1555" t="s">
        <v>2346</v>
      </c>
      <c r="L1555" t="s">
        <v>589</v>
      </c>
      <c r="M1555" t="s">
        <v>1019</v>
      </c>
      <c r="N1555" t="s">
        <v>3054</v>
      </c>
      <c r="O1555" t="s">
        <v>3055</v>
      </c>
      <c r="P1555" t="s">
        <v>1343</v>
      </c>
      <c r="Q1555" t="s">
        <v>47</v>
      </c>
      <c r="R1555" t="s">
        <v>1314</v>
      </c>
      <c r="S1555" t="s">
        <v>181</v>
      </c>
      <c r="T1555" t="s">
        <v>2191</v>
      </c>
      <c r="U1555" t="s">
        <v>1316</v>
      </c>
      <c r="V1555">
        <v>-193</v>
      </c>
      <c r="W1555">
        <v>-85</v>
      </c>
      <c r="X1555">
        <v>-209</v>
      </c>
      <c r="Y1555">
        <v>-336</v>
      </c>
      <c r="Z1555">
        <v>-352</v>
      </c>
      <c r="AA1555">
        <v>-367</v>
      </c>
      <c r="AB1555">
        <v>-384</v>
      </c>
      <c r="AC1555">
        <v>-400</v>
      </c>
      <c r="AD1555">
        <v>-418</v>
      </c>
      <c r="AE1555">
        <v>-437</v>
      </c>
      <c r="AF1555">
        <v>-456</v>
      </c>
      <c r="AG1555">
        <v>0</v>
      </c>
    </row>
    <row r="1556" spans="1:33" x14ac:dyDescent="0.25">
      <c r="A1556" t="s">
        <v>3963</v>
      </c>
      <c r="B1556" t="s">
        <v>2162</v>
      </c>
      <c r="C1556" t="s">
        <v>1337</v>
      </c>
      <c r="D1556" t="s">
        <v>3645</v>
      </c>
      <c r="E1556" t="s">
        <v>309</v>
      </c>
      <c r="F1556" t="s">
        <v>586</v>
      </c>
      <c r="G1556" t="s">
        <v>1317</v>
      </c>
      <c r="H1556" t="s">
        <v>586</v>
      </c>
      <c r="I1556" t="s">
        <v>3053</v>
      </c>
      <c r="J1556" t="s">
        <v>565</v>
      </c>
      <c r="K1556" t="s">
        <v>2346</v>
      </c>
      <c r="L1556" t="s">
        <v>589</v>
      </c>
      <c r="M1556" t="s">
        <v>1019</v>
      </c>
      <c r="N1556" t="s">
        <v>3054</v>
      </c>
      <c r="O1556" t="s">
        <v>3055</v>
      </c>
      <c r="P1556" t="s">
        <v>1343</v>
      </c>
      <c r="Q1556" t="s">
        <v>47</v>
      </c>
      <c r="R1556" t="s">
        <v>1314</v>
      </c>
      <c r="S1556" t="s">
        <v>105</v>
      </c>
      <c r="T1556" t="s">
        <v>2191</v>
      </c>
      <c r="U1556" t="s">
        <v>1316</v>
      </c>
      <c r="V1556">
        <v>-60</v>
      </c>
      <c r="W1556">
        <v>-62</v>
      </c>
      <c r="X1556">
        <v>-62</v>
      </c>
      <c r="Y1556">
        <v>-64</v>
      </c>
      <c r="Z1556">
        <v>-65</v>
      </c>
      <c r="AA1556">
        <v>-66</v>
      </c>
      <c r="AB1556">
        <v>-67</v>
      </c>
      <c r="AC1556">
        <v>-69</v>
      </c>
      <c r="AD1556">
        <v>-70</v>
      </c>
      <c r="AE1556">
        <v>-72</v>
      </c>
      <c r="AF1556">
        <v>-73</v>
      </c>
      <c r="AG1556">
        <v>0</v>
      </c>
    </row>
    <row r="1557" spans="1:33" x14ac:dyDescent="0.25">
      <c r="A1557" t="s">
        <v>3963</v>
      </c>
      <c r="B1557" t="s">
        <v>2162</v>
      </c>
      <c r="C1557" t="s">
        <v>1337</v>
      </c>
      <c r="D1557" t="s">
        <v>3645</v>
      </c>
      <c r="E1557" t="s">
        <v>309</v>
      </c>
      <c r="F1557" t="s">
        <v>586</v>
      </c>
      <c r="G1557" t="s">
        <v>1317</v>
      </c>
      <c r="H1557" t="s">
        <v>586</v>
      </c>
      <c r="I1557" t="s">
        <v>3056</v>
      </c>
      <c r="J1557" t="s">
        <v>565</v>
      </c>
      <c r="K1557" t="s">
        <v>2346</v>
      </c>
      <c r="L1557" t="s">
        <v>589</v>
      </c>
      <c r="M1557" t="s">
        <v>1019</v>
      </c>
      <c r="N1557" t="s">
        <v>3057</v>
      </c>
      <c r="O1557" t="s">
        <v>3058</v>
      </c>
      <c r="P1557" t="s">
        <v>1343</v>
      </c>
      <c r="Q1557" t="s">
        <v>47</v>
      </c>
      <c r="R1557" t="s">
        <v>1314</v>
      </c>
      <c r="S1557" t="s">
        <v>49</v>
      </c>
      <c r="T1557" t="s">
        <v>2191</v>
      </c>
      <c r="U1557" t="s">
        <v>1316</v>
      </c>
      <c r="V1557">
        <v>-2425</v>
      </c>
      <c r="W1557">
        <v>-2387</v>
      </c>
      <c r="X1557">
        <v>-2946</v>
      </c>
      <c r="Y1557">
        <v>-3434</v>
      </c>
      <c r="Z1557">
        <v>-3546</v>
      </c>
      <c r="AA1557">
        <v>-3655</v>
      </c>
      <c r="AB1557">
        <v>-3773</v>
      </c>
      <c r="AC1557">
        <v>-3888</v>
      </c>
      <c r="AD1557">
        <v>-4013</v>
      </c>
      <c r="AE1557">
        <v>-4141</v>
      </c>
      <c r="AF1557">
        <v>-4273</v>
      </c>
      <c r="AG1557">
        <v>0</v>
      </c>
    </row>
    <row r="1558" spans="1:33" x14ac:dyDescent="0.25">
      <c r="A1558" t="s">
        <v>3963</v>
      </c>
      <c r="B1558" t="s">
        <v>2162</v>
      </c>
      <c r="C1558" t="s">
        <v>1337</v>
      </c>
      <c r="D1558" t="s">
        <v>3645</v>
      </c>
      <c r="E1558" t="s">
        <v>309</v>
      </c>
      <c r="F1558" t="s">
        <v>586</v>
      </c>
      <c r="G1558" t="s">
        <v>1317</v>
      </c>
      <c r="H1558" t="s">
        <v>586</v>
      </c>
      <c r="I1558" t="s">
        <v>3056</v>
      </c>
      <c r="J1558" t="s">
        <v>565</v>
      </c>
      <c r="K1558" t="s">
        <v>2346</v>
      </c>
      <c r="L1558" t="s">
        <v>589</v>
      </c>
      <c r="M1558" t="s">
        <v>1019</v>
      </c>
      <c r="N1558" t="s">
        <v>3057</v>
      </c>
      <c r="O1558" t="s">
        <v>3058</v>
      </c>
      <c r="P1558" t="s">
        <v>1343</v>
      </c>
      <c r="Q1558" t="s">
        <v>47</v>
      </c>
      <c r="R1558" t="s">
        <v>1314</v>
      </c>
      <c r="S1558" t="s">
        <v>181</v>
      </c>
      <c r="T1558" t="s">
        <v>2191</v>
      </c>
      <c r="U1558" t="s">
        <v>1316</v>
      </c>
      <c r="V1558">
        <v>-66</v>
      </c>
      <c r="W1558">
        <v>-62</v>
      </c>
      <c r="X1558">
        <v>-62</v>
      </c>
      <c r="Y1558">
        <v>-64</v>
      </c>
      <c r="Z1558">
        <v>-65</v>
      </c>
      <c r="AA1558">
        <v>-66</v>
      </c>
      <c r="AB1558">
        <v>-67</v>
      </c>
      <c r="AC1558">
        <v>-69</v>
      </c>
      <c r="AD1558">
        <v>-70</v>
      </c>
      <c r="AE1558">
        <v>-72</v>
      </c>
      <c r="AF1558">
        <v>-73</v>
      </c>
      <c r="AG1558">
        <v>0</v>
      </c>
    </row>
    <row r="1559" spans="1:33" x14ac:dyDescent="0.25">
      <c r="A1559" t="s">
        <v>3963</v>
      </c>
      <c r="B1559" t="s">
        <v>2162</v>
      </c>
      <c r="C1559" t="s">
        <v>1337</v>
      </c>
      <c r="D1559" t="s">
        <v>3645</v>
      </c>
      <c r="E1559" t="s">
        <v>309</v>
      </c>
      <c r="F1559" t="s">
        <v>586</v>
      </c>
      <c r="G1559" t="s">
        <v>1317</v>
      </c>
      <c r="H1559" t="s">
        <v>586</v>
      </c>
      <c r="I1559" t="s">
        <v>3059</v>
      </c>
      <c r="J1559" t="s">
        <v>565</v>
      </c>
      <c r="K1559" t="s">
        <v>2346</v>
      </c>
      <c r="L1559" t="s">
        <v>589</v>
      </c>
      <c r="M1559" t="s">
        <v>1019</v>
      </c>
      <c r="N1559" t="s">
        <v>3060</v>
      </c>
      <c r="O1559" t="s">
        <v>3061</v>
      </c>
      <c r="P1559" t="s">
        <v>1343</v>
      </c>
      <c r="Q1559" t="s">
        <v>47</v>
      </c>
      <c r="R1559" t="s">
        <v>1314</v>
      </c>
      <c r="S1559" t="s">
        <v>49</v>
      </c>
      <c r="T1559" t="s">
        <v>2191</v>
      </c>
      <c r="U1559" t="s">
        <v>1316</v>
      </c>
      <c r="V1559">
        <v>0</v>
      </c>
      <c r="W1559">
        <v>-28</v>
      </c>
      <c r="X1559">
        <v>-31</v>
      </c>
      <c r="Y1559">
        <v>-85</v>
      </c>
      <c r="Z1559">
        <v>-103</v>
      </c>
      <c r="AA1559">
        <v>-122</v>
      </c>
      <c r="AB1559">
        <v>-144</v>
      </c>
      <c r="AC1559">
        <v>-164</v>
      </c>
      <c r="AD1559">
        <v>-188</v>
      </c>
      <c r="AE1559">
        <v>-212</v>
      </c>
      <c r="AF1559">
        <v>-238</v>
      </c>
      <c r="AG1559">
        <v>0</v>
      </c>
    </row>
    <row r="1560" spans="1:33" x14ac:dyDescent="0.25">
      <c r="A1560" t="s">
        <v>3963</v>
      </c>
      <c r="B1560" t="s">
        <v>2162</v>
      </c>
      <c r="C1560" t="s">
        <v>1337</v>
      </c>
      <c r="D1560" t="s">
        <v>3645</v>
      </c>
      <c r="E1560" t="s">
        <v>309</v>
      </c>
      <c r="F1560" t="s">
        <v>586</v>
      </c>
      <c r="G1560" t="s">
        <v>1317</v>
      </c>
      <c r="H1560" t="s">
        <v>586</v>
      </c>
      <c r="I1560" t="s">
        <v>3059</v>
      </c>
      <c r="J1560" t="s">
        <v>565</v>
      </c>
      <c r="K1560" t="s">
        <v>2346</v>
      </c>
      <c r="L1560" t="s">
        <v>589</v>
      </c>
      <c r="M1560" t="s">
        <v>1019</v>
      </c>
      <c r="N1560" t="s">
        <v>3060</v>
      </c>
      <c r="O1560" t="s">
        <v>3061</v>
      </c>
      <c r="P1560" t="s">
        <v>1343</v>
      </c>
      <c r="Q1560" t="s">
        <v>47</v>
      </c>
      <c r="R1560" t="s">
        <v>1314</v>
      </c>
      <c r="S1560" t="s">
        <v>105</v>
      </c>
      <c r="T1560" t="s">
        <v>2191</v>
      </c>
      <c r="U1560" t="s">
        <v>1316</v>
      </c>
      <c r="V1560">
        <v>0</v>
      </c>
      <c r="W1560">
        <v>-12</v>
      </c>
      <c r="X1560">
        <v>-12</v>
      </c>
      <c r="Y1560">
        <v>-14</v>
      </c>
      <c r="Z1560">
        <v>-16</v>
      </c>
      <c r="AA1560">
        <v>-17</v>
      </c>
      <c r="AB1560">
        <v>-19</v>
      </c>
      <c r="AC1560">
        <v>-22</v>
      </c>
      <c r="AD1560">
        <v>-25</v>
      </c>
      <c r="AE1560">
        <v>-28</v>
      </c>
      <c r="AF1560">
        <v>-31</v>
      </c>
      <c r="AG1560">
        <v>0</v>
      </c>
    </row>
    <row r="1561" spans="1:33" x14ac:dyDescent="0.25">
      <c r="A1561" t="s">
        <v>3963</v>
      </c>
      <c r="B1561" t="s">
        <v>2162</v>
      </c>
      <c r="C1561" t="s">
        <v>1337</v>
      </c>
      <c r="D1561" t="s">
        <v>3645</v>
      </c>
      <c r="E1561" t="s">
        <v>309</v>
      </c>
      <c r="F1561" t="s">
        <v>586</v>
      </c>
      <c r="G1561" t="s">
        <v>1317</v>
      </c>
      <c r="H1561" t="s">
        <v>586</v>
      </c>
      <c r="I1561" t="s">
        <v>3062</v>
      </c>
      <c r="J1561" t="s">
        <v>635</v>
      </c>
      <c r="K1561" t="s">
        <v>2327</v>
      </c>
      <c r="L1561" t="s">
        <v>589</v>
      </c>
      <c r="M1561" t="s">
        <v>1019</v>
      </c>
      <c r="N1561" t="s">
        <v>3063</v>
      </c>
      <c r="O1561" t="s">
        <v>3064</v>
      </c>
      <c r="P1561" t="s">
        <v>1343</v>
      </c>
      <c r="Q1561" t="s">
        <v>47</v>
      </c>
      <c r="R1561" t="s">
        <v>1314</v>
      </c>
      <c r="S1561" t="s">
        <v>49</v>
      </c>
      <c r="T1561" t="s">
        <v>2167</v>
      </c>
      <c r="U1561" t="s">
        <v>1316</v>
      </c>
      <c r="V1561">
        <v>-904</v>
      </c>
      <c r="W1561">
        <v>-988</v>
      </c>
      <c r="X1561">
        <v>-973</v>
      </c>
      <c r="Y1561">
        <v>-942</v>
      </c>
      <c r="Z1561">
        <v>-908</v>
      </c>
      <c r="AA1561">
        <v>-877</v>
      </c>
      <c r="AB1561">
        <v>-872</v>
      </c>
      <c r="AC1561">
        <v>-856</v>
      </c>
      <c r="AD1561">
        <v>-843</v>
      </c>
      <c r="AE1561">
        <v>-833</v>
      </c>
      <c r="AF1561">
        <v>-824</v>
      </c>
      <c r="AG1561">
        <v>-817</v>
      </c>
    </row>
    <row r="1562" spans="1:33" x14ac:dyDescent="0.25">
      <c r="A1562" t="s">
        <v>3963</v>
      </c>
      <c r="B1562" t="s">
        <v>2162</v>
      </c>
      <c r="C1562" t="s">
        <v>1337</v>
      </c>
      <c r="D1562" t="s">
        <v>3645</v>
      </c>
      <c r="E1562" t="s">
        <v>309</v>
      </c>
      <c r="F1562" t="s">
        <v>586</v>
      </c>
      <c r="G1562" t="s">
        <v>1317</v>
      </c>
      <c r="H1562" t="s">
        <v>586</v>
      </c>
      <c r="I1562" t="s">
        <v>3065</v>
      </c>
      <c r="J1562" t="s">
        <v>565</v>
      </c>
      <c r="K1562" t="s">
        <v>2346</v>
      </c>
      <c r="L1562" t="s">
        <v>589</v>
      </c>
      <c r="M1562" t="s">
        <v>1019</v>
      </c>
      <c r="N1562" t="s">
        <v>3066</v>
      </c>
      <c r="O1562" t="s">
        <v>3067</v>
      </c>
      <c r="P1562" t="s">
        <v>1343</v>
      </c>
      <c r="Q1562" t="s">
        <v>47</v>
      </c>
      <c r="R1562" t="s">
        <v>1314</v>
      </c>
      <c r="S1562" t="s">
        <v>49</v>
      </c>
      <c r="T1562" t="s">
        <v>2191</v>
      </c>
      <c r="U1562" t="s">
        <v>1316</v>
      </c>
      <c r="V1562">
        <v>-7</v>
      </c>
      <c r="W1562">
        <v>-6</v>
      </c>
      <c r="X1562">
        <v>-7</v>
      </c>
      <c r="Y1562">
        <v>-13</v>
      </c>
      <c r="Z1562">
        <v>-13</v>
      </c>
      <c r="AA1562">
        <v>-13</v>
      </c>
      <c r="AB1562">
        <v>-13</v>
      </c>
      <c r="AC1562">
        <v>-13</v>
      </c>
      <c r="AD1562">
        <v>0</v>
      </c>
      <c r="AE1562">
        <v>0</v>
      </c>
      <c r="AF1562">
        <v>0</v>
      </c>
      <c r="AG1562">
        <v>0</v>
      </c>
    </row>
    <row r="1563" spans="1:33" x14ac:dyDescent="0.25">
      <c r="A1563" t="s">
        <v>3963</v>
      </c>
      <c r="B1563" t="s">
        <v>2162</v>
      </c>
      <c r="C1563" t="s">
        <v>1337</v>
      </c>
      <c r="D1563" t="s">
        <v>3645</v>
      </c>
      <c r="E1563" t="s">
        <v>309</v>
      </c>
      <c r="F1563" t="s">
        <v>586</v>
      </c>
      <c r="G1563" t="s">
        <v>1317</v>
      </c>
      <c r="H1563" t="s">
        <v>586</v>
      </c>
      <c r="I1563" t="s">
        <v>3068</v>
      </c>
      <c r="J1563" t="s">
        <v>565</v>
      </c>
      <c r="K1563" t="s">
        <v>2346</v>
      </c>
      <c r="L1563" t="s">
        <v>589</v>
      </c>
      <c r="M1563" t="s">
        <v>1019</v>
      </c>
      <c r="N1563" t="s">
        <v>3069</v>
      </c>
      <c r="O1563" t="s">
        <v>3070</v>
      </c>
      <c r="P1563" t="s">
        <v>1343</v>
      </c>
      <c r="Q1563" t="s">
        <v>47</v>
      </c>
      <c r="R1563" t="s">
        <v>1314</v>
      </c>
      <c r="S1563" t="s">
        <v>49</v>
      </c>
      <c r="T1563" t="s">
        <v>2191</v>
      </c>
      <c r="U1563" t="s">
        <v>1316</v>
      </c>
      <c r="V1563">
        <v>-29</v>
      </c>
      <c r="W1563">
        <v>-20</v>
      </c>
      <c r="X1563">
        <v>-23</v>
      </c>
      <c r="Y1563">
        <v>-48</v>
      </c>
      <c r="Z1563">
        <v>-48</v>
      </c>
      <c r="AA1563">
        <v>-48</v>
      </c>
      <c r="AB1563">
        <v>-48</v>
      </c>
      <c r="AC1563">
        <v>-48</v>
      </c>
      <c r="AD1563">
        <v>0</v>
      </c>
      <c r="AE1563">
        <v>0</v>
      </c>
      <c r="AF1563">
        <v>0</v>
      </c>
      <c r="AG1563">
        <v>0</v>
      </c>
    </row>
    <row r="1564" spans="1:33" x14ac:dyDescent="0.25">
      <c r="A1564" t="s">
        <v>3963</v>
      </c>
      <c r="B1564" t="s">
        <v>2162</v>
      </c>
      <c r="C1564" t="s">
        <v>1337</v>
      </c>
      <c r="D1564" t="s">
        <v>3645</v>
      </c>
      <c r="E1564" t="s">
        <v>309</v>
      </c>
      <c r="F1564" t="s">
        <v>586</v>
      </c>
      <c r="G1564" t="s">
        <v>1317</v>
      </c>
      <c r="H1564" t="s">
        <v>586</v>
      </c>
      <c r="I1564" t="s">
        <v>3897</v>
      </c>
      <c r="J1564" t="s">
        <v>613</v>
      </c>
      <c r="K1564" t="s">
        <v>2635</v>
      </c>
      <c r="L1564" t="s">
        <v>589</v>
      </c>
      <c r="M1564" t="s">
        <v>1019</v>
      </c>
      <c r="N1564" t="s">
        <v>3071</v>
      </c>
      <c r="O1564" t="s">
        <v>3898</v>
      </c>
      <c r="P1564" t="s">
        <v>1343</v>
      </c>
      <c r="Q1564" t="s">
        <v>47</v>
      </c>
      <c r="R1564" t="s">
        <v>2638</v>
      </c>
      <c r="S1564" t="s">
        <v>49</v>
      </c>
      <c r="T1564" t="s">
        <v>2167</v>
      </c>
      <c r="U1564" t="s">
        <v>1316</v>
      </c>
      <c r="V1564">
        <v>-7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</row>
    <row r="1565" spans="1:33" x14ac:dyDescent="0.25">
      <c r="A1565" t="s">
        <v>3963</v>
      </c>
      <c r="B1565" t="s">
        <v>2162</v>
      </c>
      <c r="C1565" t="s">
        <v>1337</v>
      </c>
      <c r="D1565" t="s">
        <v>3645</v>
      </c>
      <c r="E1565" t="s">
        <v>309</v>
      </c>
      <c r="F1565" t="s">
        <v>586</v>
      </c>
      <c r="G1565" t="s">
        <v>1317</v>
      </c>
      <c r="H1565" t="s">
        <v>586</v>
      </c>
      <c r="I1565" t="s">
        <v>3072</v>
      </c>
      <c r="J1565" t="s">
        <v>1045</v>
      </c>
      <c r="K1565" t="s">
        <v>2327</v>
      </c>
      <c r="L1565" t="s">
        <v>589</v>
      </c>
      <c r="M1565" t="s">
        <v>1019</v>
      </c>
      <c r="N1565" t="s">
        <v>3073</v>
      </c>
      <c r="O1565" t="s">
        <v>3074</v>
      </c>
      <c r="P1565" t="s">
        <v>1343</v>
      </c>
      <c r="Q1565" t="s">
        <v>47</v>
      </c>
      <c r="R1565" t="s">
        <v>1314</v>
      </c>
      <c r="S1565" t="s">
        <v>49</v>
      </c>
      <c r="T1565" t="s">
        <v>2167</v>
      </c>
      <c r="U1565" t="s">
        <v>1316</v>
      </c>
      <c r="V1565">
        <v>-151</v>
      </c>
      <c r="W1565">
        <v>-56</v>
      </c>
      <c r="X1565">
        <v>-75</v>
      </c>
      <c r="Y1565">
        <v>-69</v>
      </c>
      <c r="Z1565">
        <v>-8</v>
      </c>
      <c r="AA1565">
        <v>-8</v>
      </c>
      <c r="AB1565">
        <v>-8</v>
      </c>
      <c r="AC1565">
        <v>-8</v>
      </c>
      <c r="AD1565">
        <v>-8</v>
      </c>
      <c r="AE1565">
        <v>-8</v>
      </c>
      <c r="AF1565">
        <v>-8</v>
      </c>
      <c r="AG1565">
        <v>-8</v>
      </c>
    </row>
    <row r="1566" spans="1:33" x14ac:dyDescent="0.25">
      <c r="A1566" t="s">
        <v>3963</v>
      </c>
      <c r="B1566" t="s">
        <v>2162</v>
      </c>
      <c r="C1566" t="s">
        <v>1337</v>
      </c>
      <c r="D1566" t="s">
        <v>3645</v>
      </c>
      <c r="E1566" t="s">
        <v>309</v>
      </c>
      <c r="F1566" t="s">
        <v>586</v>
      </c>
      <c r="G1566" t="s">
        <v>1317</v>
      </c>
      <c r="H1566" t="s">
        <v>586</v>
      </c>
      <c r="I1566" t="s">
        <v>3075</v>
      </c>
      <c r="J1566" t="s">
        <v>613</v>
      </c>
      <c r="K1566" t="s">
        <v>2327</v>
      </c>
      <c r="L1566" t="s">
        <v>589</v>
      </c>
      <c r="M1566" t="s">
        <v>1019</v>
      </c>
      <c r="N1566" t="s">
        <v>3076</v>
      </c>
      <c r="O1566" t="s">
        <v>3077</v>
      </c>
      <c r="P1566" t="s">
        <v>1343</v>
      </c>
      <c r="Q1566" t="s">
        <v>47</v>
      </c>
      <c r="R1566" t="s">
        <v>1314</v>
      </c>
      <c r="S1566" t="s">
        <v>49</v>
      </c>
      <c r="T1566" t="s">
        <v>2167</v>
      </c>
      <c r="U1566" t="s">
        <v>1316</v>
      </c>
      <c r="V1566">
        <v>-3</v>
      </c>
      <c r="W1566">
        <v>-3</v>
      </c>
      <c r="X1566">
        <v>-3</v>
      </c>
      <c r="Y1566">
        <v>-3</v>
      </c>
      <c r="Z1566">
        <v>-3</v>
      </c>
      <c r="AA1566">
        <v>-3</v>
      </c>
      <c r="AB1566">
        <v>-3</v>
      </c>
      <c r="AC1566">
        <v>-3</v>
      </c>
      <c r="AD1566">
        <v>-3</v>
      </c>
      <c r="AE1566">
        <v>-3</v>
      </c>
      <c r="AF1566">
        <v>-3</v>
      </c>
      <c r="AG1566">
        <v>-3</v>
      </c>
    </row>
    <row r="1567" spans="1:33" x14ac:dyDescent="0.25">
      <c r="A1567" t="s">
        <v>3963</v>
      </c>
      <c r="B1567" t="s">
        <v>2162</v>
      </c>
      <c r="C1567" t="s">
        <v>1337</v>
      </c>
      <c r="D1567" t="s">
        <v>3645</v>
      </c>
      <c r="E1567" t="s">
        <v>570</v>
      </c>
      <c r="F1567" t="s">
        <v>660</v>
      </c>
      <c r="G1567" t="s">
        <v>449</v>
      </c>
      <c r="H1567" t="s">
        <v>660</v>
      </c>
      <c r="I1567" t="s">
        <v>3078</v>
      </c>
      <c r="J1567" t="s">
        <v>675</v>
      </c>
      <c r="K1567" t="s">
        <v>2327</v>
      </c>
      <c r="L1567" t="s">
        <v>664</v>
      </c>
      <c r="M1567" t="s">
        <v>1019</v>
      </c>
      <c r="N1567" t="s">
        <v>3079</v>
      </c>
      <c r="O1567" t="s">
        <v>3080</v>
      </c>
      <c r="P1567" t="s">
        <v>1343</v>
      </c>
      <c r="Q1567" t="s">
        <v>47</v>
      </c>
      <c r="R1567" t="s">
        <v>1314</v>
      </c>
      <c r="S1567" t="s">
        <v>49</v>
      </c>
      <c r="T1567" t="s">
        <v>2167</v>
      </c>
      <c r="U1567" t="s">
        <v>1316</v>
      </c>
      <c r="V1567">
        <v>-6</v>
      </c>
      <c r="W1567">
        <v>-6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</row>
    <row r="1568" spans="1:33" x14ac:dyDescent="0.25">
      <c r="A1568" t="s">
        <v>3963</v>
      </c>
      <c r="B1568" t="s">
        <v>2162</v>
      </c>
      <c r="C1568" t="s">
        <v>1337</v>
      </c>
      <c r="D1568" t="s">
        <v>3645</v>
      </c>
      <c r="E1568" t="s">
        <v>570</v>
      </c>
      <c r="F1568" t="s">
        <v>660</v>
      </c>
      <c r="G1568" t="s">
        <v>449</v>
      </c>
      <c r="H1568" t="s">
        <v>660</v>
      </c>
      <c r="I1568" t="s">
        <v>3935</v>
      </c>
      <c r="J1568" t="s">
        <v>663</v>
      </c>
      <c r="K1568" t="s">
        <v>2327</v>
      </c>
      <c r="L1568" t="s">
        <v>664</v>
      </c>
      <c r="M1568" t="s">
        <v>1019</v>
      </c>
      <c r="N1568" t="s">
        <v>3936</v>
      </c>
      <c r="O1568" t="s">
        <v>3764</v>
      </c>
      <c r="P1568" t="s">
        <v>1343</v>
      </c>
      <c r="Q1568" t="s">
        <v>47</v>
      </c>
      <c r="R1568" t="s">
        <v>1314</v>
      </c>
      <c r="S1568" t="s">
        <v>49</v>
      </c>
      <c r="T1568" t="s">
        <v>2167</v>
      </c>
      <c r="U1568" t="s">
        <v>1316</v>
      </c>
      <c r="V1568">
        <v>0</v>
      </c>
      <c r="W1568">
        <v>-4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</row>
    <row r="1569" spans="1:33" x14ac:dyDescent="0.25">
      <c r="A1569" t="s">
        <v>3963</v>
      </c>
      <c r="B1569" t="s">
        <v>2162</v>
      </c>
      <c r="C1569" t="s">
        <v>1337</v>
      </c>
      <c r="D1569" t="s">
        <v>3645</v>
      </c>
      <c r="E1569" t="s">
        <v>570</v>
      </c>
      <c r="F1569" t="s">
        <v>660</v>
      </c>
      <c r="G1569" t="s">
        <v>449</v>
      </c>
      <c r="H1569" t="s">
        <v>660</v>
      </c>
      <c r="I1569" t="s">
        <v>4195</v>
      </c>
      <c r="J1569" t="s">
        <v>663</v>
      </c>
      <c r="K1569" t="s">
        <v>2327</v>
      </c>
      <c r="L1569" t="s">
        <v>664</v>
      </c>
      <c r="M1569" t="s">
        <v>1019</v>
      </c>
      <c r="N1569" t="s">
        <v>4196</v>
      </c>
      <c r="O1569" t="s">
        <v>4197</v>
      </c>
      <c r="P1569" t="s">
        <v>1343</v>
      </c>
      <c r="Q1569" t="s">
        <v>47</v>
      </c>
      <c r="R1569" t="s">
        <v>1314</v>
      </c>
      <c r="S1569" t="s">
        <v>49</v>
      </c>
      <c r="T1569" t="s">
        <v>2167</v>
      </c>
      <c r="U1569" t="s">
        <v>1316</v>
      </c>
      <c r="V1569">
        <v>-19</v>
      </c>
      <c r="W1569">
        <v>-1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</row>
    <row r="1570" spans="1:33" x14ac:dyDescent="0.25">
      <c r="A1570" t="s">
        <v>3963</v>
      </c>
      <c r="B1570" t="s">
        <v>2162</v>
      </c>
      <c r="C1570" t="s">
        <v>1337</v>
      </c>
      <c r="D1570" t="s">
        <v>3645</v>
      </c>
      <c r="E1570" t="s">
        <v>570</v>
      </c>
      <c r="F1570" t="s">
        <v>660</v>
      </c>
      <c r="G1570" t="s">
        <v>449</v>
      </c>
      <c r="H1570" t="s">
        <v>660</v>
      </c>
      <c r="I1570" t="s">
        <v>3081</v>
      </c>
      <c r="J1570" t="s">
        <v>663</v>
      </c>
      <c r="K1570" t="s">
        <v>2327</v>
      </c>
      <c r="L1570" t="s">
        <v>664</v>
      </c>
      <c r="M1570" t="s">
        <v>1019</v>
      </c>
      <c r="N1570" t="s">
        <v>3082</v>
      </c>
      <c r="O1570" t="s">
        <v>3083</v>
      </c>
      <c r="P1570" t="s">
        <v>1343</v>
      </c>
      <c r="Q1570" t="s">
        <v>47</v>
      </c>
      <c r="R1570" t="s">
        <v>1314</v>
      </c>
      <c r="S1570" t="s">
        <v>49</v>
      </c>
      <c r="T1570" t="s">
        <v>2167</v>
      </c>
      <c r="U1570" t="s">
        <v>1316</v>
      </c>
      <c r="V1570">
        <v>-3719</v>
      </c>
      <c r="W1570">
        <v>-2393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</row>
    <row r="1571" spans="1:33" x14ac:dyDescent="0.25">
      <c r="A1571" t="s">
        <v>3963</v>
      </c>
      <c r="B1571" t="s">
        <v>2162</v>
      </c>
      <c r="C1571" t="s">
        <v>1337</v>
      </c>
      <c r="D1571" t="s">
        <v>3645</v>
      </c>
      <c r="E1571" t="s">
        <v>570</v>
      </c>
      <c r="F1571" t="s">
        <v>660</v>
      </c>
      <c r="G1571" t="s">
        <v>449</v>
      </c>
      <c r="H1571" t="s">
        <v>660</v>
      </c>
      <c r="I1571" t="s">
        <v>3084</v>
      </c>
      <c r="J1571" t="s">
        <v>663</v>
      </c>
      <c r="K1571" t="s">
        <v>2327</v>
      </c>
      <c r="L1571" t="s">
        <v>664</v>
      </c>
      <c r="M1571" t="s">
        <v>1019</v>
      </c>
      <c r="N1571" t="s">
        <v>3085</v>
      </c>
      <c r="O1571" t="s">
        <v>3086</v>
      </c>
      <c r="P1571" t="s">
        <v>1343</v>
      </c>
      <c r="Q1571" t="s">
        <v>47</v>
      </c>
      <c r="R1571" t="s">
        <v>1314</v>
      </c>
      <c r="S1571" t="s">
        <v>49</v>
      </c>
      <c r="T1571" t="s">
        <v>2167</v>
      </c>
      <c r="U1571" t="s">
        <v>1316</v>
      </c>
      <c r="V1571">
        <v>-34</v>
      </c>
      <c r="W1571">
        <v>-17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</row>
    <row r="1572" spans="1:33" x14ac:dyDescent="0.25">
      <c r="A1572" t="s">
        <v>3963</v>
      </c>
      <c r="B1572" t="s">
        <v>2162</v>
      </c>
      <c r="C1572" t="s">
        <v>1337</v>
      </c>
      <c r="D1572" t="s">
        <v>3645</v>
      </c>
      <c r="E1572" t="s">
        <v>570</v>
      </c>
      <c r="F1572" t="s">
        <v>660</v>
      </c>
      <c r="G1572" t="s">
        <v>449</v>
      </c>
      <c r="H1572" t="s">
        <v>660</v>
      </c>
      <c r="I1572" t="s">
        <v>3087</v>
      </c>
      <c r="J1572" t="s">
        <v>663</v>
      </c>
      <c r="K1572" t="s">
        <v>2327</v>
      </c>
      <c r="L1572" t="s">
        <v>664</v>
      </c>
      <c r="M1572" t="s">
        <v>1019</v>
      </c>
      <c r="N1572" t="s">
        <v>3088</v>
      </c>
      <c r="O1572" t="s">
        <v>3089</v>
      </c>
      <c r="P1572" t="s">
        <v>1343</v>
      </c>
      <c r="Q1572" t="s">
        <v>47</v>
      </c>
      <c r="R1572" t="s">
        <v>1314</v>
      </c>
      <c r="S1572" t="s">
        <v>49</v>
      </c>
      <c r="T1572" t="s">
        <v>2167</v>
      </c>
      <c r="U1572" t="s">
        <v>1316</v>
      </c>
      <c r="V1572">
        <v>-2</v>
      </c>
      <c r="W1572">
        <v>-1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</row>
    <row r="1573" spans="1:33" x14ac:dyDescent="0.25">
      <c r="A1573" t="s">
        <v>3963</v>
      </c>
      <c r="B1573" t="s">
        <v>2162</v>
      </c>
      <c r="C1573" t="s">
        <v>1337</v>
      </c>
      <c r="D1573" t="s">
        <v>3645</v>
      </c>
      <c r="E1573" t="s">
        <v>570</v>
      </c>
      <c r="F1573" t="s">
        <v>660</v>
      </c>
      <c r="G1573" t="s">
        <v>449</v>
      </c>
      <c r="H1573" t="s">
        <v>660</v>
      </c>
      <c r="I1573" t="s">
        <v>3090</v>
      </c>
      <c r="J1573" t="s">
        <v>663</v>
      </c>
      <c r="K1573" t="s">
        <v>2327</v>
      </c>
      <c r="L1573" t="s">
        <v>664</v>
      </c>
      <c r="M1573" t="s">
        <v>1019</v>
      </c>
      <c r="N1573" t="s">
        <v>3091</v>
      </c>
      <c r="O1573" t="s">
        <v>3092</v>
      </c>
      <c r="P1573" t="s">
        <v>1343</v>
      </c>
      <c r="Q1573" t="s">
        <v>47</v>
      </c>
      <c r="R1573" t="s">
        <v>1314</v>
      </c>
      <c r="S1573" t="s">
        <v>49</v>
      </c>
      <c r="T1573" t="s">
        <v>2167</v>
      </c>
      <c r="U1573" t="s">
        <v>1316</v>
      </c>
      <c r="V1573">
        <v>-10</v>
      </c>
      <c r="W1573">
        <v>-2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</row>
    <row r="1574" spans="1:33" x14ac:dyDescent="0.25">
      <c r="A1574" t="s">
        <v>3963</v>
      </c>
      <c r="B1574" t="s">
        <v>2162</v>
      </c>
      <c r="C1574" t="s">
        <v>1337</v>
      </c>
      <c r="D1574" t="s">
        <v>3645</v>
      </c>
      <c r="E1574" t="s">
        <v>570</v>
      </c>
      <c r="F1574" t="s">
        <v>660</v>
      </c>
      <c r="G1574" t="s">
        <v>449</v>
      </c>
      <c r="H1574" t="s">
        <v>660</v>
      </c>
      <c r="I1574" t="s">
        <v>3093</v>
      </c>
      <c r="J1574" t="s">
        <v>663</v>
      </c>
      <c r="K1574" t="s">
        <v>2327</v>
      </c>
      <c r="L1574" t="s">
        <v>664</v>
      </c>
      <c r="M1574" t="s">
        <v>1019</v>
      </c>
      <c r="N1574" t="s">
        <v>3094</v>
      </c>
      <c r="O1574" t="s">
        <v>3095</v>
      </c>
      <c r="P1574" t="s">
        <v>1343</v>
      </c>
      <c r="Q1574" t="s">
        <v>47</v>
      </c>
      <c r="R1574" t="s">
        <v>1314</v>
      </c>
      <c r="S1574" t="s">
        <v>49</v>
      </c>
      <c r="T1574" t="s">
        <v>2167</v>
      </c>
      <c r="U1574" t="s">
        <v>1316</v>
      </c>
      <c r="V1574">
        <v>-1</v>
      </c>
      <c r="W1574">
        <v>-3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</row>
    <row r="1575" spans="1:33" x14ac:dyDescent="0.25">
      <c r="A1575" t="s">
        <v>3963</v>
      </c>
      <c r="B1575" t="s">
        <v>2162</v>
      </c>
      <c r="C1575" t="s">
        <v>1337</v>
      </c>
      <c r="D1575" t="s">
        <v>3645</v>
      </c>
      <c r="E1575" t="s">
        <v>570</v>
      </c>
      <c r="F1575" t="s">
        <v>660</v>
      </c>
      <c r="G1575" t="s">
        <v>449</v>
      </c>
      <c r="H1575" t="s">
        <v>660</v>
      </c>
      <c r="I1575" t="s">
        <v>3096</v>
      </c>
      <c r="J1575" t="s">
        <v>1606</v>
      </c>
      <c r="K1575" t="s">
        <v>2327</v>
      </c>
      <c r="L1575" t="s">
        <v>664</v>
      </c>
      <c r="M1575" t="s">
        <v>1019</v>
      </c>
      <c r="N1575" t="s">
        <v>2611</v>
      </c>
      <c r="O1575" t="s">
        <v>2612</v>
      </c>
      <c r="P1575" t="s">
        <v>1343</v>
      </c>
      <c r="Q1575" t="s">
        <v>47</v>
      </c>
      <c r="R1575" t="s">
        <v>1314</v>
      </c>
      <c r="S1575" t="s">
        <v>49</v>
      </c>
      <c r="T1575" t="s">
        <v>2167</v>
      </c>
      <c r="U1575" t="s">
        <v>1316</v>
      </c>
      <c r="V1575">
        <v>-5</v>
      </c>
      <c r="W1575">
        <v>-12</v>
      </c>
      <c r="X1575">
        <v>-12</v>
      </c>
      <c r="Y1575">
        <v>-12</v>
      </c>
      <c r="Z1575">
        <v>-12</v>
      </c>
      <c r="AA1575">
        <v>-12</v>
      </c>
      <c r="AB1575">
        <v>-12</v>
      </c>
      <c r="AC1575">
        <v>-12</v>
      </c>
      <c r="AD1575">
        <v>0</v>
      </c>
      <c r="AE1575">
        <v>0</v>
      </c>
      <c r="AF1575">
        <v>0</v>
      </c>
      <c r="AG1575">
        <v>0</v>
      </c>
    </row>
    <row r="1576" spans="1:33" x14ac:dyDescent="0.25">
      <c r="A1576" t="s">
        <v>3963</v>
      </c>
      <c r="B1576" t="s">
        <v>2162</v>
      </c>
      <c r="C1576" t="s">
        <v>1337</v>
      </c>
      <c r="D1576" t="s">
        <v>3645</v>
      </c>
      <c r="E1576" t="s">
        <v>570</v>
      </c>
      <c r="F1576" t="s">
        <v>660</v>
      </c>
      <c r="G1576" t="s">
        <v>449</v>
      </c>
      <c r="H1576" t="s">
        <v>660</v>
      </c>
      <c r="I1576" t="s">
        <v>3097</v>
      </c>
      <c r="J1576" t="s">
        <v>675</v>
      </c>
      <c r="K1576" t="s">
        <v>2327</v>
      </c>
      <c r="L1576" t="s">
        <v>664</v>
      </c>
      <c r="M1576" t="s">
        <v>1019</v>
      </c>
      <c r="N1576" t="s">
        <v>3098</v>
      </c>
      <c r="O1576" t="s">
        <v>3099</v>
      </c>
      <c r="P1576" t="s">
        <v>1343</v>
      </c>
      <c r="Q1576" t="s">
        <v>47</v>
      </c>
      <c r="R1576" t="s">
        <v>1314</v>
      </c>
      <c r="S1576" t="s">
        <v>49</v>
      </c>
      <c r="T1576" t="s">
        <v>2167</v>
      </c>
      <c r="U1576" t="s">
        <v>1316</v>
      </c>
      <c r="V1576">
        <v>-327</v>
      </c>
      <c r="W1576">
        <v>-711</v>
      </c>
      <c r="X1576">
        <v>-371</v>
      </c>
      <c r="Y1576">
        <v>-325</v>
      </c>
      <c r="Z1576">
        <v>-287</v>
      </c>
      <c r="AA1576">
        <v>-273</v>
      </c>
      <c r="AB1576">
        <v>-264</v>
      </c>
      <c r="AC1576">
        <v>-263</v>
      </c>
      <c r="AD1576">
        <v>-263</v>
      </c>
      <c r="AE1576">
        <v>-264</v>
      </c>
      <c r="AF1576">
        <v>-265</v>
      </c>
      <c r="AG1576">
        <v>-266</v>
      </c>
    </row>
    <row r="1577" spans="1:33" x14ac:dyDescent="0.25">
      <c r="A1577" t="s">
        <v>3963</v>
      </c>
      <c r="B1577" t="s">
        <v>2162</v>
      </c>
      <c r="C1577" t="s">
        <v>1337</v>
      </c>
      <c r="D1577" t="s">
        <v>3645</v>
      </c>
      <c r="E1577" t="s">
        <v>679</v>
      </c>
      <c r="F1577" t="s">
        <v>680</v>
      </c>
      <c r="G1577" t="s">
        <v>1317</v>
      </c>
      <c r="H1577" t="s">
        <v>680</v>
      </c>
      <c r="I1577" t="s">
        <v>3100</v>
      </c>
      <c r="J1577" t="s">
        <v>1458</v>
      </c>
      <c r="K1577" t="s">
        <v>2327</v>
      </c>
      <c r="L1577" t="s">
        <v>683</v>
      </c>
      <c r="M1577" t="s">
        <v>1019</v>
      </c>
      <c r="N1577" t="s">
        <v>2871</v>
      </c>
      <c r="O1577" t="s">
        <v>2872</v>
      </c>
      <c r="P1577" t="s">
        <v>1459</v>
      </c>
      <c r="Q1577" t="s">
        <v>47</v>
      </c>
      <c r="R1577" t="s">
        <v>1314</v>
      </c>
      <c r="S1577" t="s">
        <v>49</v>
      </c>
      <c r="T1577" t="s">
        <v>2167</v>
      </c>
      <c r="U1577" t="s">
        <v>1316</v>
      </c>
      <c r="V1577">
        <v>-11</v>
      </c>
      <c r="W1577">
        <v>-11</v>
      </c>
      <c r="X1577">
        <v>-11</v>
      </c>
      <c r="Y1577">
        <v>-11</v>
      </c>
      <c r="Z1577">
        <v>-11</v>
      </c>
      <c r="AA1577">
        <v>-11</v>
      </c>
      <c r="AB1577">
        <v>-11</v>
      </c>
      <c r="AC1577">
        <v>-11</v>
      </c>
      <c r="AD1577">
        <v>-11</v>
      </c>
      <c r="AE1577">
        <v>-11</v>
      </c>
      <c r="AF1577">
        <v>-11</v>
      </c>
      <c r="AG1577">
        <v>-11</v>
      </c>
    </row>
    <row r="1578" spans="1:33" x14ac:dyDescent="0.25">
      <c r="A1578" t="s">
        <v>3963</v>
      </c>
      <c r="B1578" t="s">
        <v>2162</v>
      </c>
      <c r="C1578" t="s">
        <v>1337</v>
      </c>
      <c r="D1578" t="s">
        <v>3645</v>
      </c>
      <c r="E1578" t="s">
        <v>679</v>
      </c>
      <c r="F1578" t="s">
        <v>680</v>
      </c>
      <c r="G1578" t="s">
        <v>1317</v>
      </c>
      <c r="H1578" t="s">
        <v>680</v>
      </c>
      <c r="I1578" t="s">
        <v>3101</v>
      </c>
      <c r="J1578" t="s">
        <v>178</v>
      </c>
      <c r="K1578" t="s">
        <v>2327</v>
      </c>
      <c r="L1578" t="s">
        <v>683</v>
      </c>
      <c r="M1578" t="s">
        <v>1019</v>
      </c>
      <c r="N1578" t="s">
        <v>2640</v>
      </c>
      <c r="O1578" t="s">
        <v>3102</v>
      </c>
      <c r="P1578" t="s">
        <v>1343</v>
      </c>
      <c r="Q1578" t="s">
        <v>47</v>
      </c>
      <c r="R1578" t="s">
        <v>1314</v>
      </c>
      <c r="S1578" t="s">
        <v>49</v>
      </c>
      <c r="T1578" t="s">
        <v>2167</v>
      </c>
      <c r="U1578" t="s">
        <v>1316</v>
      </c>
      <c r="V1578">
        <v>-22</v>
      </c>
      <c r="W1578">
        <v>-20</v>
      </c>
      <c r="X1578">
        <v>-21</v>
      </c>
      <c r="Y1578">
        <v>-23</v>
      </c>
      <c r="Z1578">
        <v>-25</v>
      </c>
      <c r="AA1578">
        <v>-26</v>
      </c>
      <c r="AB1578">
        <v>-27</v>
      </c>
      <c r="AC1578">
        <v>-28</v>
      </c>
      <c r="AD1578">
        <v>-29</v>
      </c>
      <c r="AE1578">
        <v>-29</v>
      </c>
      <c r="AF1578">
        <v>-29</v>
      </c>
      <c r="AG1578">
        <v>-29</v>
      </c>
    </row>
    <row r="1579" spans="1:33" x14ac:dyDescent="0.25">
      <c r="A1579" t="s">
        <v>3963</v>
      </c>
      <c r="B1579" t="s">
        <v>2162</v>
      </c>
      <c r="C1579" t="s">
        <v>1337</v>
      </c>
      <c r="D1579" t="s">
        <v>3645</v>
      </c>
      <c r="E1579" t="s">
        <v>679</v>
      </c>
      <c r="F1579" t="s">
        <v>680</v>
      </c>
      <c r="G1579" t="s">
        <v>1317</v>
      </c>
      <c r="H1579" t="s">
        <v>680</v>
      </c>
      <c r="I1579" t="s">
        <v>3103</v>
      </c>
      <c r="J1579" t="s">
        <v>178</v>
      </c>
      <c r="K1579" t="s">
        <v>2327</v>
      </c>
      <c r="L1579" t="s">
        <v>683</v>
      </c>
      <c r="M1579" t="s">
        <v>1019</v>
      </c>
      <c r="N1579" t="s">
        <v>3104</v>
      </c>
      <c r="O1579" t="s">
        <v>3105</v>
      </c>
      <c r="P1579" t="s">
        <v>1343</v>
      </c>
      <c r="Q1579" t="s">
        <v>47</v>
      </c>
      <c r="R1579" t="s">
        <v>1314</v>
      </c>
      <c r="S1579" t="s">
        <v>49</v>
      </c>
      <c r="T1579" t="s">
        <v>2167</v>
      </c>
      <c r="U1579" t="s">
        <v>1316</v>
      </c>
      <c r="V1579">
        <v>-327</v>
      </c>
      <c r="W1579">
        <v>-334</v>
      </c>
      <c r="X1579">
        <v>-357</v>
      </c>
      <c r="Y1579">
        <v>-388</v>
      </c>
      <c r="Z1579">
        <v>-415</v>
      </c>
      <c r="AA1579">
        <v>-486</v>
      </c>
      <c r="AB1579">
        <v>-547</v>
      </c>
      <c r="AC1579">
        <v>-604</v>
      </c>
      <c r="AD1579">
        <v>-632</v>
      </c>
      <c r="AE1579">
        <v>-637</v>
      </c>
      <c r="AF1579">
        <v>-642</v>
      </c>
      <c r="AG1579">
        <v>-649</v>
      </c>
    </row>
    <row r="1580" spans="1:33" x14ac:dyDescent="0.25">
      <c r="A1580" t="s">
        <v>3963</v>
      </c>
      <c r="B1580" t="s">
        <v>2162</v>
      </c>
      <c r="C1580" t="s">
        <v>1337</v>
      </c>
      <c r="D1580" t="s">
        <v>3645</v>
      </c>
      <c r="E1580" t="s">
        <v>679</v>
      </c>
      <c r="F1580" t="s">
        <v>680</v>
      </c>
      <c r="G1580" t="s">
        <v>1317</v>
      </c>
      <c r="H1580" t="s">
        <v>680</v>
      </c>
      <c r="I1580" t="s">
        <v>3106</v>
      </c>
      <c r="J1580" t="s">
        <v>178</v>
      </c>
      <c r="K1580" t="s">
        <v>2327</v>
      </c>
      <c r="L1580" t="s">
        <v>683</v>
      </c>
      <c r="M1580" t="s">
        <v>1019</v>
      </c>
      <c r="N1580" t="s">
        <v>3107</v>
      </c>
      <c r="O1580" t="s">
        <v>3108</v>
      </c>
      <c r="P1580" t="s">
        <v>1343</v>
      </c>
      <c r="Q1580" t="s">
        <v>47</v>
      </c>
      <c r="R1580" t="s">
        <v>1314</v>
      </c>
      <c r="S1580" t="s">
        <v>49</v>
      </c>
      <c r="T1580" t="s">
        <v>2167</v>
      </c>
      <c r="U1580" t="s">
        <v>1316</v>
      </c>
      <c r="V1580">
        <v>-8</v>
      </c>
      <c r="W1580">
        <v>-15</v>
      </c>
      <c r="X1580">
        <v>-15</v>
      </c>
      <c r="Y1580">
        <v>-15</v>
      </c>
      <c r="Z1580">
        <v>-15</v>
      </c>
      <c r="AA1580">
        <v>-15</v>
      </c>
      <c r="AB1580">
        <v>-15</v>
      </c>
      <c r="AC1580">
        <v>-15</v>
      </c>
      <c r="AD1580">
        <v>-15</v>
      </c>
      <c r="AE1580">
        <v>-15</v>
      </c>
      <c r="AF1580">
        <v>-15</v>
      </c>
      <c r="AG1580">
        <v>-15</v>
      </c>
    </row>
    <row r="1581" spans="1:33" x14ac:dyDescent="0.25">
      <c r="A1581" t="s">
        <v>3963</v>
      </c>
      <c r="B1581" t="s">
        <v>2162</v>
      </c>
      <c r="C1581" t="s">
        <v>1337</v>
      </c>
      <c r="D1581" t="s">
        <v>3645</v>
      </c>
      <c r="E1581" t="s">
        <v>679</v>
      </c>
      <c r="F1581" t="s">
        <v>680</v>
      </c>
      <c r="G1581" t="s">
        <v>1317</v>
      </c>
      <c r="H1581" t="s">
        <v>680</v>
      </c>
      <c r="I1581" t="s">
        <v>3109</v>
      </c>
      <c r="J1581" t="s">
        <v>178</v>
      </c>
      <c r="K1581" t="s">
        <v>2327</v>
      </c>
      <c r="L1581" t="s">
        <v>683</v>
      </c>
      <c r="M1581" t="s">
        <v>1019</v>
      </c>
      <c r="N1581" t="s">
        <v>3110</v>
      </c>
      <c r="O1581" t="s">
        <v>3111</v>
      </c>
      <c r="P1581" t="s">
        <v>1343</v>
      </c>
      <c r="Q1581" t="s">
        <v>47</v>
      </c>
      <c r="R1581" t="s">
        <v>1314</v>
      </c>
      <c r="S1581" t="s">
        <v>49</v>
      </c>
      <c r="T1581" t="s">
        <v>2167</v>
      </c>
      <c r="U1581" t="s">
        <v>1316</v>
      </c>
      <c r="V1581">
        <v>-4</v>
      </c>
      <c r="W1581">
        <v>-6</v>
      </c>
      <c r="X1581">
        <v>-6</v>
      </c>
      <c r="Y1581">
        <v>-6</v>
      </c>
      <c r="Z1581">
        <v>-6</v>
      </c>
      <c r="AA1581">
        <v>-6</v>
      </c>
      <c r="AB1581">
        <v>-6</v>
      </c>
      <c r="AC1581">
        <v>-6</v>
      </c>
      <c r="AD1581">
        <v>-6</v>
      </c>
      <c r="AE1581">
        <v>-6</v>
      </c>
      <c r="AF1581">
        <v>-6</v>
      </c>
      <c r="AG1581">
        <v>-6</v>
      </c>
    </row>
    <row r="1582" spans="1:33" x14ac:dyDescent="0.25">
      <c r="A1582" t="s">
        <v>3963</v>
      </c>
      <c r="B1582" t="s">
        <v>2162</v>
      </c>
      <c r="C1582" t="s">
        <v>1337</v>
      </c>
      <c r="D1582" t="s">
        <v>3645</v>
      </c>
      <c r="E1582" t="s">
        <v>679</v>
      </c>
      <c r="F1582" t="s">
        <v>680</v>
      </c>
      <c r="G1582" t="s">
        <v>1317</v>
      </c>
      <c r="H1582" t="s">
        <v>680</v>
      </c>
      <c r="I1582" t="s">
        <v>3112</v>
      </c>
      <c r="J1582" t="s">
        <v>189</v>
      </c>
      <c r="K1582" t="s">
        <v>2327</v>
      </c>
      <c r="L1582" t="s">
        <v>683</v>
      </c>
      <c r="M1582" t="s">
        <v>1019</v>
      </c>
      <c r="N1582" t="s">
        <v>3113</v>
      </c>
      <c r="O1582" t="s">
        <v>3114</v>
      </c>
      <c r="P1582" t="s">
        <v>1343</v>
      </c>
      <c r="Q1582" t="s">
        <v>47</v>
      </c>
      <c r="R1582" t="s">
        <v>1314</v>
      </c>
      <c r="S1582" t="s">
        <v>49</v>
      </c>
      <c r="T1582" t="s">
        <v>2167</v>
      </c>
      <c r="U1582" t="s">
        <v>1316</v>
      </c>
      <c r="V1582">
        <v>-3</v>
      </c>
      <c r="W1582">
        <v>-25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</row>
    <row r="1583" spans="1:33" x14ac:dyDescent="0.25">
      <c r="A1583" t="s">
        <v>3963</v>
      </c>
      <c r="B1583" t="s">
        <v>2162</v>
      </c>
      <c r="C1583" t="s">
        <v>1337</v>
      </c>
      <c r="D1583" t="s">
        <v>3645</v>
      </c>
      <c r="E1583" t="s">
        <v>679</v>
      </c>
      <c r="F1583" t="s">
        <v>680</v>
      </c>
      <c r="G1583" t="s">
        <v>1317</v>
      </c>
      <c r="H1583" t="s">
        <v>680</v>
      </c>
      <c r="I1583" t="s">
        <v>3115</v>
      </c>
      <c r="J1583" t="s">
        <v>1606</v>
      </c>
      <c r="K1583" t="s">
        <v>2327</v>
      </c>
      <c r="L1583" t="s">
        <v>683</v>
      </c>
      <c r="M1583" t="s">
        <v>1019</v>
      </c>
      <c r="N1583" t="s">
        <v>2611</v>
      </c>
      <c r="O1583" t="s">
        <v>2612</v>
      </c>
      <c r="P1583" t="s">
        <v>1343</v>
      </c>
      <c r="Q1583" t="s">
        <v>47</v>
      </c>
      <c r="R1583" t="s">
        <v>1314</v>
      </c>
      <c r="S1583" t="s">
        <v>49</v>
      </c>
      <c r="T1583" t="s">
        <v>2167</v>
      </c>
      <c r="U1583" t="s">
        <v>1316</v>
      </c>
      <c r="V1583">
        <v>-103</v>
      </c>
      <c r="W1583">
        <v>-92</v>
      </c>
      <c r="X1583">
        <v>-93</v>
      </c>
      <c r="Y1583">
        <v>-95</v>
      </c>
      <c r="Z1583">
        <v>-96</v>
      </c>
      <c r="AA1583">
        <v>-97</v>
      </c>
      <c r="AB1583">
        <v>-99</v>
      </c>
      <c r="AC1583">
        <v>-100</v>
      </c>
      <c r="AD1583">
        <v>-101</v>
      </c>
      <c r="AE1583">
        <v>-103</v>
      </c>
      <c r="AF1583">
        <v>-104</v>
      </c>
      <c r="AG1583">
        <v>-104</v>
      </c>
    </row>
    <row r="1584" spans="1:33" x14ac:dyDescent="0.25">
      <c r="A1584" t="s">
        <v>3963</v>
      </c>
      <c r="B1584" t="s">
        <v>2162</v>
      </c>
      <c r="C1584" t="s">
        <v>1337</v>
      </c>
      <c r="D1584" t="s">
        <v>3645</v>
      </c>
      <c r="E1584" t="s">
        <v>679</v>
      </c>
      <c r="F1584" t="s">
        <v>680</v>
      </c>
      <c r="G1584" t="s">
        <v>1317</v>
      </c>
      <c r="H1584" t="s">
        <v>680</v>
      </c>
      <c r="I1584" t="s">
        <v>3116</v>
      </c>
      <c r="J1584" t="s">
        <v>1458</v>
      </c>
      <c r="K1584" t="s">
        <v>2327</v>
      </c>
      <c r="L1584" t="s">
        <v>683</v>
      </c>
      <c r="M1584" t="s">
        <v>1019</v>
      </c>
      <c r="N1584" t="s">
        <v>3117</v>
      </c>
      <c r="O1584" t="s">
        <v>3118</v>
      </c>
      <c r="P1584" t="s">
        <v>1459</v>
      </c>
      <c r="Q1584" t="s">
        <v>47</v>
      </c>
      <c r="R1584" t="s">
        <v>1314</v>
      </c>
      <c r="S1584" t="s">
        <v>49</v>
      </c>
      <c r="T1584" t="s">
        <v>2167</v>
      </c>
      <c r="U1584" t="s">
        <v>1316</v>
      </c>
      <c r="V1584">
        <v>-17</v>
      </c>
      <c r="W1584">
        <v>-14</v>
      </c>
      <c r="X1584">
        <v>-15</v>
      </c>
      <c r="Y1584">
        <v>-14</v>
      </c>
      <c r="Z1584">
        <v>-13</v>
      </c>
      <c r="AA1584">
        <v>-13</v>
      </c>
      <c r="AB1584">
        <v>-12</v>
      </c>
      <c r="AC1584">
        <v>-12</v>
      </c>
      <c r="AD1584">
        <v>-14</v>
      </c>
      <c r="AE1584">
        <v>-13</v>
      </c>
      <c r="AF1584">
        <v>-12</v>
      </c>
      <c r="AG1584">
        <v>-12</v>
      </c>
    </row>
    <row r="1585" spans="1:33" x14ac:dyDescent="0.25">
      <c r="A1585" t="s">
        <v>3963</v>
      </c>
      <c r="B1585" t="s">
        <v>2162</v>
      </c>
      <c r="C1585" t="s">
        <v>1337</v>
      </c>
      <c r="D1585" t="s">
        <v>3645</v>
      </c>
      <c r="E1585" t="s">
        <v>679</v>
      </c>
      <c r="F1585" t="s">
        <v>680</v>
      </c>
      <c r="G1585" t="s">
        <v>1317</v>
      </c>
      <c r="H1585" t="s">
        <v>680</v>
      </c>
      <c r="I1585" t="s">
        <v>3119</v>
      </c>
      <c r="J1585" t="s">
        <v>178</v>
      </c>
      <c r="K1585" t="s">
        <v>2327</v>
      </c>
      <c r="L1585" t="s">
        <v>683</v>
      </c>
      <c r="M1585" t="s">
        <v>1019</v>
      </c>
      <c r="N1585" t="s">
        <v>3120</v>
      </c>
      <c r="O1585" t="s">
        <v>3121</v>
      </c>
      <c r="P1585" t="s">
        <v>1343</v>
      </c>
      <c r="Q1585" t="s">
        <v>47</v>
      </c>
      <c r="R1585" t="s">
        <v>1314</v>
      </c>
      <c r="S1585" t="s">
        <v>49</v>
      </c>
      <c r="T1585" t="s">
        <v>2167</v>
      </c>
      <c r="U1585" t="s">
        <v>1316</v>
      </c>
      <c r="V1585">
        <v>-930</v>
      </c>
      <c r="W1585">
        <v>-1203</v>
      </c>
      <c r="X1585">
        <v>-1277</v>
      </c>
      <c r="Y1585">
        <v>-1377</v>
      </c>
      <c r="Z1585">
        <v>-1467</v>
      </c>
      <c r="AA1585">
        <v>-1562</v>
      </c>
      <c r="AB1585">
        <v>-1626</v>
      </c>
      <c r="AC1585">
        <v>-1670</v>
      </c>
      <c r="AD1585">
        <v>-1711</v>
      </c>
      <c r="AE1585">
        <v>-1761</v>
      </c>
      <c r="AF1585">
        <v>-1814</v>
      </c>
      <c r="AG1585">
        <v>-1866</v>
      </c>
    </row>
    <row r="1586" spans="1:33" x14ac:dyDescent="0.25">
      <c r="A1586" t="s">
        <v>3963</v>
      </c>
      <c r="B1586" t="s">
        <v>2162</v>
      </c>
      <c r="C1586" t="s">
        <v>1337</v>
      </c>
      <c r="D1586" t="s">
        <v>3645</v>
      </c>
      <c r="E1586" t="s">
        <v>679</v>
      </c>
      <c r="F1586" t="s">
        <v>680</v>
      </c>
      <c r="G1586" t="s">
        <v>1317</v>
      </c>
      <c r="H1586" t="s">
        <v>680</v>
      </c>
      <c r="I1586" t="s">
        <v>4198</v>
      </c>
      <c r="J1586" t="s">
        <v>178</v>
      </c>
      <c r="K1586" t="s">
        <v>2327</v>
      </c>
      <c r="L1586" t="s">
        <v>683</v>
      </c>
      <c r="M1586" t="s">
        <v>1019</v>
      </c>
      <c r="N1586" t="s">
        <v>4199</v>
      </c>
      <c r="O1586" t="s">
        <v>4200</v>
      </c>
      <c r="P1586" t="s">
        <v>1343</v>
      </c>
      <c r="Q1586" t="s">
        <v>47</v>
      </c>
      <c r="R1586" t="s">
        <v>1314</v>
      </c>
      <c r="S1586" t="s">
        <v>49</v>
      </c>
      <c r="T1586" t="s">
        <v>2167</v>
      </c>
      <c r="U1586" t="s">
        <v>1316</v>
      </c>
      <c r="V1586">
        <v>-1</v>
      </c>
      <c r="W1586">
        <v>-1</v>
      </c>
      <c r="X1586">
        <v>-1</v>
      </c>
      <c r="Y1586">
        <v>-1</v>
      </c>
      <c r="Z1586">
        <v>-1</v>
      </c>
      <c r="AA1586">
        <v>-1</v>
      </c>
      <c r="AB1586">
        <v>-1</v>
      </c>
      <c r="AC1586">
        <v>-1</v>
      </c>
      <c r="AD1586">
        <v>-1</v>
      </c>
      <c r="AE1586">
        <v>-1</v>
      </c>
      <c r="AF1586">
        <v>-1</v>
      </c>
      <c r="AG1586">
        <v>-1</v>
      </c>
    </row>
    <row r="1587" spans="1:33" x14ac:dyDescent="0.25">
      <c r="A1587" t="s">
        <v>3963</v>
      </c>
      <c r="B1587" t="s">
        <v>2162</v>
      </c>
      <c r="C1587" t="s">
        <v>1337</v>
      </c>
      <c r="D1587" t="s">
        <v>3645</v>
      </c>
      <c r="E1587" t="s">
        <v>679</v>
      </c>
      <c r="F1587" t="s">
        <v>680</v>
      </c>
      <c r="G1587" t="s">
        <v>1317</v>
      </c>
      <c r="H1587" t="s">
        <v>680</v>
      </c>
      <c r="I1587" t="s">
        <v>3122</v>
      </c>
      <c r="J1587" t="s">
        <v>183</v>
      </c>
      <c r="K1587" t="s">
        <v>2327</v>
      </c>
      <c r="L1587" t="s">
        <v>683</v>
      </c>
      <c r="M1587" t="s">
        <v>1019</v>
      </c>
      <c r="N1587" t="s">
        <v>3123</v>
      </c>
      <c r="O1587" t="s">
        <v>3124</v>
      </c>
      <c r="P1587" t="s">
        <v>1343</v>
      </c>
      <c r="Q1587" t="s">
        <v>47</v>
      </c>
      <c r="R1587" t="s">
        <v>1314</v>
      </c>
      <c r="S1587" t="s">
        <v>49</v>
      </c>
      <c r="T1587" t="s">
        <v>2167</v>
      </c>
      <c r="U1587" t="s">
        <v>1316</v>
      </c>
      <c r="V1587">
        <v>-217</v>
      </c>
      <c r="W1587">
        <v>-71</v>
      </c>
      <c r="X1587">
        <v>-70</v>
      </c>
      <c r="Y1587">
        <v>-70</v>
      </c>
      <c r="Z1587">
        <v>-70</v>
      </c>
      <c r="AA1587">
        <v>-70</v>
      </c>
      <c r="AB1587">
        <v>-69</v>
      </c>
      <c r="AC1587">
        <v>-68</v>
      </c>
      <c r="AD1587">
        <v>-68</v>
      </c>
      <c r="AE1587">
        <v>-66</v>
      </c>
      <c r="AF1587">
        <v>-185</v>
      </c>
      <c r="AG1587">
        <v>-186</v>
      </c>
    </row>
    <row r="1588" spans="1:33" x14ac:dyDescent="0.25">
      <c r="A1588" t="s">
        <v>3963</v>
      </c>
      <c r="B1588" t="s">
        <v>2162</v>
      </c>
      <c r="C1588" t="s">
        <v>1337</v>
      </c>
      <c r="D1588" t="s">
        <v>3645</v>
      </c>
      <c r="E1588" t="s">
        <v>679</v>
      </c>
      <c r="F1588" t="s">
        <v>680</v>
      </c>
      <c r="G1588" t="s">
        <v>1317</v>
      </c>
      <c r="H1588" t="s">
        <v>680</v>
      </c>
      <c r="I1588" t="s">
        <v>3125</v>
      </c>
      <c r="J1588" t="s">
        <v>178</v>
      </c>
      <c r="K1588" t="s">
        <v>2327</v>
      </c>
      <c r="L1588" t="s">
        <v>683</v>
      </c>
      <c r="M1588" t="s">
        <v>1019</v>
      </c>
      <c r="N1588" t="s">
        <v>3126</v>
      </c>
      <c r="O1588" t="s">
        <v>3127</v>
      </c>
      <c r="P1588" t="s">
        <v>1343</v>
      </c>
      <c r="Q1588" t="s">
        <v>47</v>
      </c>
      <c r="R1588" t="s">
        <v>1314</v>
      </c>
      <c r="S1588" t="s">
        <v>49</v>
      </c>
      <c r="T1588" t="s">
        <v>2167</v>
      </c>
      <c r="U1588" t="s">
        <v>1316</v>
      </c>
      <c r="V1588">
        <v>-12</v>
      </c>
      <c r="W1588">
        <v>-14</v>
      </c>
      <c r="X1588">
        <v>-14</v>
      </c>
      <c r="Y1588">
        <v>-14</v>
      </c>
      <c r="Z1588">
        <v>-14</v>
      </c>
      <c r="AA1588">
        <v>-14</v>
      </c>
      <c r="AB1588">
        <v>-14</v>
      </c>
      <c r="AC1588">
        <v>-14</v>
      </c>
      <c r="AD1588">
        <v>-14</v>
      </c>
      <c r="AE1588">
        <v>-14</v>
      </c>
      <c r="AF1588">
        <v>-14</v>
      </c>
      <c r="AG1588">
        <v>-14</v>
      </c>
    </row>
    <row r="1589" spans="1:33" x14ac:dyDescent="0.25">
      <c r="A1589" t="s">
        <v>3963</v>
      </c>
      <c r="B1589" t="s">
        <v>2162</v>
      </c>
      <c r="C1589" t="s">
        <v>1337</v>
      </c>
      <c r="D1589" t="s">
        <v>3645</v>
      </c>
      <c r="E1589" t="s">
        <v>679</v>
      </c>
      <c r="F1589" t="s">
        <v>680</v>
      </c>
      <c r="G1589" t="s">
        <v>1317</v>
      </c>
      <c r="H1589" t="s">
        <v>680</v>
      </c>
      <c r="I1589" t="s">
        <v>3128</v>
      </c>
      <c r="J1589" t="s">
        <v>178</v>
      </c>
      <c r="K1589" t="s">
        <v>2327</v>
      </c>
      <c r="L1589" t="s">
        <v>683</v>
      </c>
      <c r="M1589" t="s">
        <v>1019</v>
      </c>
      <c r="N1589" t="s">
        <v>3129</v>
      </c>
      <c r="O1589" t="s">
        <v>3130</v>
      </c>
      <c r="P1589" t="s">
        <v>1343</v>
      </c>
      <c r="Q1589" t="s">
        <v>47</v>
      </c>
      <c r="R1589" t="s">
        <v>1314</v>
      </c>
      <c r="S1589" t="s">
        <v>49</v>
      </c>
      <c r="T1589" t="s">
        <v>2167</v>
      </c>
      <c r="U1589" t="s">
        <v>1316</v>
      </c>
      <c r="V1589">
        <v>-1343</v>
      </c>
      <c r="W1589">
        <v>-1494</v>
      </c>
      <c r="X1589">
        <v>-1586</v>
      </c>
      <c r="Y1589">
        <v>-1707</v>
      </c>
      <c r="Z1589">
        <v>-1808</v>
      </c>
      <c r="AA1589">
        <v>-1923</v>
      </c>
      <c r="AB1589">
        <v>-2001</v>
      </c>
      <c r="AC1589">
        <v>-2054</v>
      </c>
      <c r="AD1589">
        <v>-2103</v>
      </c>
      <c r="AE1589">
        <v>-2164</v>
      </c>
      <c r="AF1589">
        <v>-2228</v>
      </c>
      <c r="AG1589">
        <v>-2293</v>
      </c>
    </row>
    <row r="1590" spans="1:33" x14ac:dyDescent="0.25">
      <c r="A1590" t="s">
        <v>3963</v>
      </c>
      <c r="B1590" t="s">
        <v>2162</v>
      </c>
      <c r="C1590" t="s">
        <v>1337</v>
      </c>
      <c r="D1590" t="s">
        <v>3645</v>
      </c>
      <c r="E1590" t="s">
        <v>679</v>
      </c>
      <c r="F1590" t="s">
        <v>680</v>
      </c>
      <c r="G1590" t="s">
        <v>1317</v>
      </c>
      <c r="H1590" t="s">
        <v>680</v>
      </c>
      <c r="I1590" t="s">
        <v>3131</v>
      </c>
      <c r="J1590" t="s">
        <v>178</v>
      </c>
      <c r="K1590" t="s">
        <v>2327</v>
      </c>
      <c r="L1590" t="s">
        <v>683</v>
      </c>
      <c r="M1590" t="s">
        <v>1019</v>
      </c>
      <c r="N1590" t="s">
        <v>3132</v>
      </c>
      <c r="O1590" t="s">
        <v>3133</v>
      </c>
      <c r="P1590" t="s">
        <v>1343</v>
      </c>
      <c r="Q1590" t="s">
        <v>47</v>
      </c>
      <c r="R1590" t="s">
        <v>1314</v>
      </c>
      <c r="S1590" t="s">
        <v>49</v>
      </c>
      <c r="T1590" t="s">
        <v>2167</v>
      </c>
      <c r="U1590" t="s">
        <v>1316</v>
      </c>
      <c r="V1590">
        <v>-2</v>
      </c>
      <c r="W1590">
        <v>-1</v>
      </c>
      <c r="X1590">
        <v>-1</v>
      </c>
      <c r="Y1590">
        <v>-1</v>
      </c>
      <c r="Z1590">
        <v>-1</v>
      </c>
      <c r="AA1590">
        <v>-1</v>
      </c>
      <c r="AB1590">
        <v>-1</v>
      </c>
      <c r="AC1590">
        <v>-1</v>
      </c>
      <c r="AD1590">
        <v>-1</v>
      </c>
      <c r="AE1590">
        <v>-1</v>
      </c>
      <c r="AF1590">
        <v>-1</v>
      </c>
      <c r="AG1590">
        <v>-1</v>
      </c>
    </row>
    <row r="1591" spans="1:33" x14ac:dyDescent="0.25">
      <c r="A1591" t="s">
        <v>3963</v>
      </c>
      <c r="B1591" t="s">
        <v>2162</v>
      </c>
      <c r="C1591" t="s">
        <v>1337</v>
      </c>
      <c r="D1591" t="s">
        <v>3645</v>
      </c>
      <c r="E1591" t="s">
        <v>679</v>
      </c>
      <c r="F1591" t="s">
        <v>680</v>
      </c>
      <c r="G1591" t="s">
        <v>1317</v>
      </c>
      <c r="H1591" t="s">
        <v>680</v>
      </c>
      <c r="I1591" t="s">
        <v>3134</v>
      </c>
      <c r="J1591" t="s">
        <v>178</v>
      </c>
      <c r="K1591" t="s">
        <v>2327</v>
      </c>
      <c r="L1591" t="s">
        <v>683</v>
      </c>
      <c r="M1591" t="s">
        <v>1019</v>
      </c>
      <c r="N1591" t="s">
        <v>3135</v>
      </c>
      <c r="O1591" t="s">
        <v>3136</v>
      </c>
      <c r="P1591" t="s">
        <v>1343</v>
      </c>
      <c r="Q1591" t="s">
        <v>47</v>
      </c>
      <c r="R1591" t="s">
        <v>1314</v>
      </c>
      <c r="S1591" t="s">
        <v>49</v>
      </c>
      <c r="T1591" t="s">
        <v>2167</v>
      </c>
      <c r="U1591" t="s">
        <v>1316</v>
      </c>
      <c r="V1591">
        <v>-3</v>
      </c>
      <c r="W1591">
        <v>-3</v>
      </c>
      <c r="X1591">
        <v>-3</v>
      </c>
      <c r="Y1591">
        <v>-3</v>
      </c>
      <c r="Z1591">
        <v>-3</v>
      </c>
      <c r="AA1591">
        <v>-3</v>
      </c>
      <c r="AB1591">
        <v>-3</v>
      </c>
      <c r="AC1591">
        <v>-3</v>
      </c>
      <c r="AD1591">
        <v>-3</v>
      </c>
      <c r="AE1591">
        <v>-3</v>
      </c>
      <c r="AF1591">
        <v>-3</v>
      </c>
      <c r="AG1591">
        <v>-3</v>
      </c>
    </row>
    <row r="1592" spans="1:33" x14ac:dyDescent="0.25">
      <c r="A1592" t="s">
        <v>3963</v>
      </c>
      <c r="B1592" t="s">
        <v>2162</v>
      </c>
      <c r="C1592" t="s">
        <v>1337</v>
      </c>
      <c r="D1592" t="s">
        <v>3645</v>
      </c>
      <c r="E1592" t="s">
        <v>679</v>
      </c>
      <c r="F1592" t="s">
        <v>680</v>
      </c>
      <c r="G1592" t="s">
        <v>1317</v>
      </c>
      <c r="H1592" t="s">
        <v>680</v>
      </c>
      <c r="I1592" t="s">
        <v>3137</v>
      </c>
      <c r="J1592" t="s">
        <v>178</v>
      </c>
      <c r="K1592" t="s">
        <v>2327</v>
      </c>
      <c r="L1592" t="s">
        <v>683</v>
      </c>
      <c r="M1592" t="s">
        <v>1019</v>
      </c>
      <c r="N1592" t="s">
        <v>3138</v>
      </c>
      <c r="O1592" t="s">
        <v>3139</v>
      </c>
      <c r="P1592" t="s">
        <v>1343</v>
      </c>
      <c r="Q1592" t="s">
        <v>47</v>
      </c>
      <c r="R1592" t="s">
        <v>1314</v>
      </c>
      <c r="S1592" t="s">
        <v>49</v>
      </c>
      <c r="T1592" t="s">
        <v>2167</v>
      </c>
      <c r="U1592" t="s">
        <v>1316</v>
      </c>
      <c r="V1592">
        <v>-2</v>
      </c>
      <c r="W1592">
        <v>-2</v>
      </c>
      <c r="X1592">
        <v>-2</v>
      </c>
      <c r="Y1592">
        <v>-2</v>
      </c>
      <c r="Z1592">
        <v>-2</v>
      </c>
      <c r="AA1592">
        <v>-2</v>
      </c>
      <c r="AB1592">
        <v>-2</v>
      </c>
      <c r="AC1592">
        <v>-2</v>
      </c>
      <c r="AD1592">
        <v>-2</v>
      </c>
      <c r="AE1592">
        <v>-2</v>
      </c>
      <c r="AF1592">
        <v>-2</v>
      </c>
      <c r="AG1592">
        <v>-2</v>
      </c>
    </row>
    <row r="1593" spans="1:33" x14ac:dyDescent="0.25">
      <c r="A1593" t="s">
        <v>3963</v>
      </c>
      <c r="B1593" t="s">
        <v>2162</v>
      </c>
      <c r="C1593" t="s">
        <v>1337</v>
      </c>
      <c r="D1593" t="s">
        <v>3645</v>
      </c>
      <c r="E1593" t="s">
        <v>679</v>
      </c>
      <c r="F1593" t="s">
        <v>680</v>
      </c>
      <c r="G1593" t="s">
        <v>1317</v>
      </c>
      <c r="H1593" t="s">
        <v>680</v>
      </c>
      <c r="I1593" t="s">
        <v>3140</v>
      </c>
      <c r="J1593" t="s">
        <v>178</v>
      </c>
      <c r="K1593" t="s">
        <v>2327</v>
      </c>
      <c r="L1593" t="s">
        <v>683</v>
      </c>
      <c r="M1593" t="s">
        <v>1019</v>
      </c>
      <c r="N1593" t="s">
        <v>3141</v>
      </c>
      <c r="O1593" t="s">
        <v>3142</v>
      </c>
      <c r="P1593" t="s">
        <v>1343</v>
      </c>
      <c r="Q1593" t="s">
        <v>47</v>
      </c>
      <c r="R1593" t="s">
        <v>1314</v>
      </c>
      <c r="S1593" t="s">
        <v>49</v>
      </c>
      <c r="T1593" t="s">
        <v>2167</v>
      </c>
      <c r="U1593" t="s">
        <v>1316</v>
      </c>
      <c r="V1593">
        <v>-21</v>
      </c>
      <c r="W1593">
        <v>-13</v>
      </c>
      <c r="X1593">
        <v>-15</v>
      </c>
      <c r="Y1593">
        <v>-20</v>
      </c>
      <c r="Z1593">
        <v>-23</v>
      </c>
      <c r="AA1593">
        <v>-67</v>
      </c>
      <c r="AB1593">
        <v>-111</v>
      </c>
      <c r="AC1593">
        <v>-155</v>
      </c>
      <c r="AD1593">
        <v>-171</v>
      </c>
      <c r="AE1593">
        <v>-162</v>
      </c>
      <c r="AF1593">
        <v>-153</v>
      </c>
      <c r="AG1593">
        <v>-145</v>
      </c>
    </row>
    <row r="1594" spans="1:33" x14ac:dyDescent="0.25">
      <c r="A1594" t="s">
        <v>3963</v>
      </c>
      <c r="B1594" t="s">
        <v>2162</v>
      </c>
      <c r="C1594" t="s">
        <v>1337</v>
      </c>
      <c r="D1594" t="s">
        <v>3645</v>
      </c>
      <c r="E1594" t="s">
        <v>679</v>
      </c>
      <c r="F1594" t="s">
        <v>680</v>
      </c>
      <c r="G1594" t="s">
        <v>1317</v>
      </c>
      <c r="H1594" t="s">
        <v>680</v>
      </c>
      <c r="I1594" t="s">
        <v>3143</v>
      </c>
      <c r="J1594" t="s">
        <v>178</v>
      </c>
      <c r="K1594" t="s">
        <v>2327</v>
      </c>
      <c r="L1594" t="s">
        <v>683</v>
      </c>
      <c r="M1594" t="s">
        <v>1019</v>
      </c>
      <c r="N1594" t="s">
        <v>3144</v>
      </c>
      <c r="O1594" t="s">
        <v>3145</v>
      </c>
      <c r="P1594" t="s">
        <v>1343</v>
      </c>
      <c r="Q1594" t="s">
        <v>47</v>
      </c>
      <c r="R1594" t="s">
        <v>1314</v>
      </c>
      <c r="S1594" t="s">
        <v>49</v>
      </c>
      <c r="T1594" t="s">
        <v>2167</v>
      </c>
      <c r="U1594" t="s">
        <v>1316</v>
      </c>
      <c r="V1594">
        <v>-1</v>
      </c>
      <c r="W1594">
        <v>-1</v>
      </c>
      <c r="X1594">
        <v>-1</v>
      </c>
      <c r="Y1594">
        <v>-1</v>
      </c>
      <c r="Z1594">
        <v>-1</v>
      </c>
      <c r="AA1594">
        <v>-1</v>
      </c>
      <c r="AB1594">
        <v>-1</v>
      </c>
      <c r="AC1594">
        <v>-1</v>
      </c>
      <c r="AD1594">
        <v>-1</v>
      </c>
      <c r="AE1594">
        <v>-1</v>
      </c>
      <c r="AF1594">
        <v>-1</v>
      </c>
      <c r="AG1594">
        <v>-1</v>
      </c>
    </row>
    <row r="1595" spans="1:33" x14ac:dyDescent="0.25">
      <c r="A1595" t="s">
        <v>3963</v>
      </c>
      <c r="B1595" t="s">
        <v>2162</v>
      </c>
      <c r="C1595" t="s">
        <v>1337</v>
      </c>
      <c r="D1595" t="s">
        <v>3645</v>
      </c>
      <c r="E1595" t="s">
        <v>679</v>
      </c>
      <c r="F1595" t="s">
        <v>680</v>
      </c>
      <c r="G1595" t="s">
        <v>1317</v>
      </c>
      <c r="H1595" t="s">
        <v>680</v>
      </c>
      <c r="I1595" t="s">
        <v>3146</v>
      </c>
      <c r="J1595" t="s">
        <v>716</v>
      </c>
      <c r="K1595" t="s">
        <v>2327</v>
      </c>
      <c r="L1595" t="s">
        <v>683</v>
      </c>
      <c r="M1595" t="s">
        <v>1019</v>
      </c>
      <c r="N1595" t="s">
        <v>3147</v>
      </c>
      <c r="O1595" t="s">
        <v>3148</v>
      </c>
      <c r="P1595" t="s">
        <v>1343</v>
      </c>
      <c r="Q1595" t="s">
        <v>47</v>
      </c>
      <c r="R1595" t="s">
        <v>1314</v>
      </c>
      <c r="S1595" t="s">
        <v>49</v>
      </c>
      <c r="T1595" t="s">
        <v>2167</v>
      </c>
      <c r="U1595" t="s">
        <v>1316</v>
      </c>
      <c r="V1595">
        <v>-21</v>
      </c>
      <c r="W1595">
        <v>-23</v>
      </c>
      <c r="X1595">
        <v>-24</v>
      </c>
      <c r="Y1595">
        <v>-25</v>
      </c>
      <c r="Z1595">
        <v>-25</v>
      </c>
      <c r="AA1595">
        <v>-26</v>
      </c>
      <c r="AB1595">
        <v>-26</v>
      </c>
      <c r="AC1595">
        <v>-27</v>
      </c>
      <c r="AD1595">
        <v>-28</v>
      </c>
      <c r="AE1595">
        <v>-28</v>
      </c>
      <c r="AF1595">
        <v>-28</v>
      </c>
      <c r="AG1595">
        <v>-28</v>
      </c>
    </row>
    <row r="1596" spans="1:33" x14ac:dyDescent="0.25">
      <c r="A1596" t="s">
        <v>3963</v>
      </c>
      <c r="B1596" t="s">
        <v>2162</v>
      </c>
      <c r="C1596" t="s">
        <v>1337</v>
      </c>
      <c r="D1596" t="s">
        <v>3645</v>
      </c>
      <c r="E1596" t="s">
        <v>679</v>
      </c>
      <c r="F1596" t="s">
        <v>680</v>
      </c>
      <c r="G1596" t="s">
        <v>1317</v>
      </c>
      <c r="H1596" t="s">
        <v>680</v>
      </c>
      <c r="I1596" t="s">
        <v>3149</v>
      </c>
      <c r="J1596" t="s">
        <v>178</v>
      </c>
      <c r="K1596" t="s">
        <v>2327</v>
      </c>
      <c r="L1596" t="s">
        <v>683</v>
      </c>
      <c r="M1596" t="s">
        <v>1019</v>
      </c>
      <c r="N1596" t="s">
        <v>3150</v>
      </c>
      <c r="O1596" t="s">
        <v>3151</v>
      </c>
      <c r="P1596" t="s">
        <v>1343</v>
      </c>
      <c r="Q1596" t="s">
        <v>47</v>
      </c>
      <c r="R1596" t="s">
        <v>1314</v>
      </c>
      <c r="S1596" t="s">
        <v>49</v>
      </c>
      <c r="T1596" t="s">
        <v>2167</v>
      </c>
      <c r="U1596" t="s">
        <v>1316</v>
      </c>
      <c r="V1596">
        <v>-4</v>
      </c>
      <c r="W1596">
        <v>-4</v>
      </c>
      <c r="X1596">
        <v>-4</v>
      </c>
      <c r="Y1596">
        <v>-4</v>
      </c>
      <c r="Z1596">
        <v>-4</v>
      </c>
      <c r="AA1596">
        <v>-4</v>
      </c>
      <c r="AB1596">
        <v>-4</v>
      </c>
      <c r="AC1596">
        <v>-4</v>
      </c>
      <c r="AD1596">
        <v>-4</v>
      </c>
      <c r="AE1596">
        <v>-4</v>
      </c>
      <c r="AF1596">
        <v>-4</v>
      </c>
      <c r="AG1596">
        <v>-4</v>
      </c>
    </row>
    <row r="1597" spans="1:33" x14ac:dyDescent="0.25">
      <c r="A1597" t="s">
        <v>3963</v>
      </c>
      <c r="B1597" t="s">
        <v>2162</v>
      </c>
      <c r="C1597" t="s">
        <v>1337</v>
      </c>
      <c r="D1597" t="s">
        <v>3645</v>
      </c>
      <c r="E1597" t="s">
        <v>679</v>
      </c>
      <c r="F1597" t="s">
        <v>680</v>
      </c>
      <c r="G1597" t="s">
        <v>1317</v>
      </c>
      <c r="H1597" t="s">
        <v>680</v>
      </c>
      <c r="I1597" t="s">
        <v>3152</v>
      </c>
      <c r="J1597" t="s">
        <v>189</v>
      </c>
      <c r="K1597" t="s">
        <v>2327</v>
      </c>
      <c r="L1597" t="s">
        <v>683</v>
      </c>
      <c r="M1597" t="s">
        <v>1019</v>
      </c>
      <c r="N1597" t="s">
        <v>3153</v>
      </c>
      <c r="O1597" t="s">
        <v>3154</v>
      </c>
      <c r="P1597" t="s">
        <v>1343</v>
      </c>
      <c r="Q1597" t="s">
        <v>47</v>
      </c>
      <c r="R1597" t="s">
        <v>1314</v>
      </c>
      <c r="S1597" t="s">
        <v>49</v>
      </c>
      <c r="T1597" t="s">
        <v>2167</v>
      </c>
      <c r="U1597" t="s">
        <v>1316</v>
      </c>
      <c r="V1597">
        <v>-5</v>
      </c>
      <c r="W1597">
        <v>-6</v>
      </c>
      <c r="X1597">
        <v>-6</v>
      </c>
      <c r="Y1597">
        <v>-6</v>
      </c>
      <c r="Z1597">
        <v>-6</v>
      </c>
      <c r="AA1597">
        <v>-6</v>
      </c>
      <c r="AB1597">
        <v>-6</v>
      </c>
      <c r="AC1597">
        <v>-6</v>
      </c>
      <c r="AD1597">
        <v>-6</v>
      </c>
      <c r="AE1597">
        <v>-6</v>
      </c>
      <c r="AF1597">
        <v>-6</v>
      </c>
      <c r="AG1597">
        <v>-6</v>
      </c>
    </row>
    <row r="1598" spans="1:33" x14ac:dyDescent="0.25">
      <c r="A1598" t="s">
        <v>3963</v>
      </c>
      <c r="B1598" t="s">
        <v>2162</v>
      </c>
      <c r="C1598" t="s">
        <v>1337</v>
      </c>
      <c r="D1598" t="s">
        <v>3645</v>
      </c>
      <c r="E1598" t="s">
        <v>679</v>
      </c>
      <c r="F1598" t="s">
        <v>680</v>
      </c>
      <c r="G1598" t="s">
        <v>1317</v>
      </c>
      <c r="H1598" t="s">
        <v>680</v>
      </c>
      <c r="I1598" t="s">
        <v>3155</v>
      </c>
      <c r="J1598" t="s">
        <v>716</v>
      </c>
      <c r="K1598" t="s">
        <v>2327</v>
      </c>
      <c r="L1598" t="s">
        <v>683</v>
      </c>
      <c r="M1598" t="s">
        <v>1019</v>
      </c>
      <c r="N1598" t="s">
        <v>3156</v>
      </c>
      <c r="O1598" t="s">
        <v>3157</v>
      </c>
      <c r="P1598" t="s">
        <v>1343</v>
      </c>
      <c r="Q1598" t="s">
        <v>47</v>
      </c>
      <c r="R1598" t="s">
        <v>1314</v>
      </c>
      <c r="S1598" t="s">
        <v>49</v>
      </c>
      <c r="T1598" t="s">
        <v>2167</v>
      </c>
      <c r="U1598" t="s">
        <v>1316</v>
      </c>
      <c r="V1598">
        <v>-7</v>
      </c>
      <c r="W1598">
        <v>-8</v>
      </c>
      <c r="X1598">
        <v>-8</v>
      </c>
      <c r="Y1598">
        <v>-8</v>
      </c>
      <c r="Z1598">
        <v>-8</v>
      </c>
      <c r="AA1598">
        <v>-8</v>
      </c>
      <c r="AB1598">
        <v>-8</v>
      </c>
      <c r="AC1598">
        <v>-8</v>
      </c>
      <c r="AD1598">
        <v>-8</v>
      </c>
      <c r="AE1598">
        <v>-8</v>
      </c>
      <c r="AF1598">
        <v>-8</v>
      </c>
      <c r="AG1598">
        <v>-8</v>
      </c>
    </row>
    <row r="1599" spans="1:33" x14ac:dyDescent="0.25">
      <c r="A1599" t="s">
        <v>3963</v>
      </c>
      <c r="B1599" t="s">
        <v>2162</v>
      </c>
      <c r="C1599" t="s">
        <v>1337</v>
      </c>
      <c r="D1599" t="s">
        <v>3645</v>
      </c>
      <c r="E1599" t="s">
        <v>679</v>
      </c>
      <c r="F1599" t="s">
        <v>680</v>
      </c>
      <c r="G1599" t="s">
        <v>1317</v>
      </c>
      <c r="H1599" t="s">
        <v>680</v>
      </c>
      <c r="I1599" t="s">
        <v>3158</v>
      </c>
      <c r="J1599" t="s">
        <v>716</v>
      </c>
      <c r="K1599" t="s">
        <v>2327</v>
      </c>
      <c r="L1599" t="s">
        <v>683</v>
      </c>
      <c r="M1599" t="s">
        <v>1019</v>
      </c>
      <c r="N1599" t="s">
        <v>3159</v>
      </c>
      <c r="O1599" t="s">
        <v>3160</v>
      </c>
      <c r="P1599" t="s">
        <v>1343</v>
      </c>
      <c r="Q1599" t="s">
        <v>47</v>
      </c>
      <c r="R1599" t="s">
        <v>1314</v>
      </c>
      <c r="S1599" t="s">
        <v>49</v>
      </c>
      <c r="T1599" t="s">
        <v>2167</v>
      </c>
      <c r="U1599" t="s">
        <v>1316</v>
      </c>
      <c r="V1599">
        <v>-1</v>
      </c>
      <c r="W1599">
        <v>-1</v>
      </c>
      <c r="X1599">
        <v>-1</v>
      </c>
      <c r="Y1599">
        <v>-1</v>
      </c>
      <c r="Z1599">
        <v>-1</v>
      </c>
      <c r="AA1599">
        <v>-1</v>
      </c>
      <c r="AB1599">
        <v>-1</v>
      </c>
      <c r="AC1599">
        <v>-1</v>
      </c>
      <c r="AD1599">
        <v>-1</v>
      </c>
      <c r="AE1599">
        <v>-1</v>
      </c>
      <c r="AF1599">
        <v>-1</v>
      </c>
      <c r="AG1599">
        <v>-1</v>
      </c>
    </row>
    <row r="1600" spans="1:33" x14ac:dyDescent="0.25">
      <c r="A1600" t="s">
        <v>3963</v>
      </c>
      <c r="B1600" t="s">
        <v>2162</v>
      </c>
      <c r="C1600" t="s">
        <v>1337</v>
      </c>
      <c r="D1600" t="s">
        <v>3645</v>
      </c>
      <c r="E1600" t="s">
        <v>679</v>
      </c>
      <c r="F1600" t="s">
        <v>680</v>
      </c>
      <c r="G1600" t="s">
        <v>1317</v>
      </c>
      <c r="H1600" t="s">
        <v>680</v>
      </c>
      <c r="I1600" t="s">
        <v>3161</v>
      </c>
      <c r="J1600" t="s">
        <v>716</v>
      </c>
      <c r="K1600" t="s">
        <v>2327</v>
      </c>
      <c r="L1600" t="s">
        <v>683</v>
      </c>
      <c r="M1600" t="s">
        <v>1019</v>
      </c>
      <c r="N1600" t="s">
        <v>3162</v>
      </c>
      <c r="O1600" t="s">
        <v>3163</v>
      </c>
      <c r="P1600" t="s">
        <v>1343</v>
      </c>
      <c r="Q1600" t="s">
        <v>47</v>
      </c>
      <c r="R1600" t="s">
        <v>1314</v>
      </c>
      <c r="S1600" t="s">
        <v>49</v>
      </c>
      <c r="T1600" t="s">
        <v>2167</v>
      </c>
      <c r="U1600" t="s">
        <v>1316</v>
      </c>
      <c r="V1600">
        <v>-250</v>
      </c>
      <c r="W1600">
        <v>-268</v>
      </c>
      <c r="X1600">
        <v>-310</v>
      </c>
      <c r="Y1600">
        <v>-317</v>
      </c>
      <c r="Z1600">
        <v>-317</v>
      </c>
      <c r="AA1600">
        <v>-317</v>
      </c>
      <c r="AB1600">
        <v>-317</v>
      </c>
      <c r="AC1600">
        <v>-317</v>
      </c>
      <c r="AD1600">
        <v>-317</v>
      </c>
      <c r="AE1600">
        <v>-317</v>
      </c>
      <c r="AF1600">
        <v>-317</v>
      </c>
      <c r="AG1600">
        <v>-317</v>
      </c>
    </row>
    <row r="1601" spans="1:33" x14ac:dyDescent="0.25">
      <c r="A1601" t="s">
        <v>3963</v>
      </c>
      <c r="B1601" t="s">
        <v>2162</v>
      </c>
      <c r="C1601" t="s">
        <v>1337</v>
      </c>
      <c r="D1601" t="s">
        <v>3645</v>
      </c>
      <c r="E1601" t="s">
        <v>679</v>
      </c>
      <c r="F1601" t="s">
        <v>680</v>
      </c>
      <c r="G1601" t="s">
        <v>1317</v>
      </c>
      <c r="H1601" t="s">
        <v>680</v>
      </c>
      <c r="I1601" t="s">
        <v>3164</v>
      </c>
      <c r="J1601" t="s">
        <v>178</v>
      </c>
      <c r="K1601" t="s">
        <v>2327</v>
      </c>
      <c r="L1601" t="s">
        <v>683</v>
      </c>
      <c r="M1601" t="s">
        <v>1019</v>
      </c>
      <c r="N1601" t="s">
        <v>3165</v>
      </c>
      <c r="O1601" t="s">
        <v>3166</v>
      </c>
      <c r="P1601" t="s">
        <v>1343</v>
      </c>
      <c r="Q1601" t="s">
        <v>47</v>
      </c>
      <c r="R1601" t="s">
        <v>1314</v>
      </c>
      <c r="S1601" t="s">
        <v>49</v>
      </c>
      <c r="T1601" t="s">
        <v>2167</v>
      </c>
      <c r="U1601" t="s">
        <v>1316</v>
      </c>
      <c r="V1601">
        <v>-30</v>
      </c>
      <c r="W1601">
        <v>0</v>
      </c>
      <c r="X1601">
        <v>-14</v>
      </c>
      <c r="Y1601">
        <v>-14</v>
      </c>
      <c r="Z1601">
        <v>-14</v>
      </c>
      <c r="AA1601">
        <v>-14</v>
      </c>
      <c r="AB1601">
        <v>-14</v>
      </c>
      <c r="AC1601">
        <v>-14</v>
      </c>
      <c r="AD1601">
        <v>-14</v>
      </c>
      <c r="AE1601">
        <v>-14</v>
      </c>
      <c r="AF1601">
        <v>-14</v>
      </c>
      <c r="AG1601">
        <v>-14</v>
      </c>
    </row>
    <row r="1602" spans="1:33" x14ac:dyDescent="0.25">
      <c r="A1602" t="s">
        <v>3963</v>
      </c>
      <c r="B1602" t="s">
        <v>2162</v>
      </c>
      <c r="C1602" t="s">
        <v>1337</v>
      </c>
      <c r="D1602" t="s">
        <v>3645</v>
      </c>
      <c r="E1602" t="s">
        <v>679</v>
      </c>
      <c r="F1602" t="s">
        <v>680</v>
      </c>
      <c r="G1602" t="s">
        <v>1317</v>
      </c>
      <c r="H1602" t="s">
        <v>680</v>
      </c>
      <c r="I1602" t="s">
        <v>3167</v>
      </c>
      <c r="J1602" t="s">
        <v>178</v>
      </c>
      <c r="K1602" t="s">
        <v>2327</v>
      </c>
      <c r="L1602" t="s">
        <v>683</v>
      </c>
      <c r="M1602" t="s">
        <v>1019</v>
      </c>
      <c r="N1602" t="s">
        <v>3168</v>
      </c>
      <c r="O1602" t="s">
        <v>3169</v>
      </c>
      <c r="P1602" t="s">
        <v>1343</v>
      </c>
      <c r="Q1602" t="s">
        <v>47</v>
      </c>
      <c r="R1602" t="s">
        <v>1314</v>
      </c>
      <c r="S1602" t="s">
        <v>49</v>
      </c>
      <c r="T1602" t="s">
        <v>2167</v>
      </c>
      <c r="U1602" t="s">
        <v>1316</v>
      </c>
      <c r="V1602">
        <v>-6</v>
      </c>
      <c r="W1602">
        <v>-8</v>
      </c>
      <c r="X1602">
        <v>-8</v>
      </c>
      <c r="Y1602">
        <v>-8</v>
      </c>
      <c r="Z1602">
        <v>-8</v>
      </c>
      <c r="AA1602">
        <v>-8</v>
      </c>
      <c r="AB1602">
        <v>-8</v>
      </c>
      <c r="AC1602">
        <v>-8</v>
      </c>
      <c r="AD1602">
        <v>-8</v>
      </c>
      <c r="AE1602">
        <v>-8</v>
      </c>
      <c r="AF1602">
        <v>-8</v>
      </c>
      <c r="AG1602">
        <v>-8</v>
      </c>
    </row>
    <row r="1603" spans="1:33" x14ac:dyDescent="0.25">
      <c r="A1603" t="s">
        <v>3963</v>
      </c>
      <c r="B1603" t="s">
        <v>2162</v>
      </c>
      <c r="C1603" t="s">
        <v>1337</v>
      </c>
      <c r="D1603" t="s">
        <v>3645</v>
      </c>
      <c r="E1603" t="s">
        <v>679</v>
      </c>
      <c r="F1603" t="s">
        <v>680</v>
      </c>
      <c r="G1603" t="s">
        <v>1317</v>
      </c>
      <c r="H1603" t="s">
        <v>680</v>
      </c>
      <c r="I1603" t="s">
        <v>3170</v>
      </c>
      <c r="J1603" t="s">
        <v>716</v>
      </c>
      <c r="K1603" t="s">
        <v>2327</v>
      </c>
      <c r="L1603" t="s">
        <v>683</v>
      </c>
      <c r="M1603" t="s">
        <v>1019</v>
      </c>
      <c r="N1603" t="s">
        <v>3171</v>
      </c>
      <c r="O1603" t="s">
        <v>3172</v>
      </c>
      <c r="P1603" t="s">
        <v>1343</v>
      </c>
      <c r="Q1603" t="s">
        <v>47</v>
      </c>
      <c r="R1603" t="s">
        <v>1314</v>
      </c>
      <c r="S1603" t="s">
        <v>49</v>
      </c>
      <c r="T1603" t="s">
        <v>2167</v>
      </c>
      <c r="U1603" t="s">
        <v>1316</v>
      </c>
      <c r="V1603">
        <v>-9</v>
      </c>
      <c r="W1603">
        <v>-11</v>
      </c>
      <c r="X1603">
        <v>-11</v>
      </c>
      <c r="Y1603">
        <v>-12</v>
      </c>
      <c r="Z1603">
        <v>-13</v>
      </c>
      <c r="AA1603">
        <v>-14</v>
      </c>
      <c r="AB1603">
        <v>-15</v>
      </c>
      <c r="AC1603">
        <v>-16</v>
      </c>
      <c r="AD1603">
        <v>-18</v>
      </c>
      <c r="AE1603">
        <v>-18</v>
      </c>
      <c r="AF1603">
        <v>-18</v>
      </c>
      <c r="AG1603">
        <v>-19</v>
      </c>
    </row>
    <row r="1604" spans="1:33" x14ac:dyDescent="0.25">
      <c r="A1604" t="s">
        <v>3963</v>
      </c>
      <c r="B1604" t="s">
        <v>2162</v>
      </c>
      <c r="C1604" t="s">
        <v>1337</v>
      </c>
      <c r="D1604" t="s">
        <v>3645</v>
      </c>
      <c r="E1604" t="s">
        <v>679</v>
      </c>
      <c r="F1604" t="s">
        <v>680</v>
      </c>
      <c r="G1604" t="s">
        <v>1317</v>
      </c>
      <c r="H1604" t="s">
        <v>680</v>
      </c>
      <c r="I1604" t="s">
        <v>3173</v>
      </c>
      <c r="J1604" t="s">
        <v>178</v>
      </c>
      <c r="K1604" t="s">
        <v>2327</v>
      </c>
      <c r="L1604" t="s">
        <v>683</v>
      </c>
      <c r="M1604" t="s">
        <v>1019</v>
      </c>
      <c r="N1604" t="s">
        <v>3174</v>
      </c>
      <c r="O1604" t="s">
        <v>3175</v>
      </c>
      <c r="P1604" t="s">
        <v>1343</v>
      </c>
      <c r="Q1604" t="s">
        <v>47</v>
      </c>
      <c r="R1604" t="s">
        <v>1314</v>
      </c>
      <c r="S1604" t="s">
        <v>49</v>
      </c>
      <c r="T1604" t="s">
        <v>2167</v>
      </c>
      <c r="U1604" t="s">
        <v>1316</v>
      </c>
      <c r="V1604">
        <v>-12</v>
      </c>
      <c r="W1604">
        <v>-12</v>
      </c>
      <c r="X1604">
        <v>-12</v>
      </c>
      <c r="Y1604">
        <v>-12</v>
      </c>
      <c r="Z1604">
        <v>-12</v>
      </c>
      <c r="AA1604">
        <v>-12</v>
      </c>
      <c r="AB1604">
        <v>-12</v>
      </c>
      <c r="AC1604">
        <v>-12</v>
      </c>
      <c r="AD1604">
        <v>-12</v>
      </c>
      <c r="AE1604">
        <v>-12</v>
      </c>
      <c r="AF1604">
        <v>-12</v>
      </c>
      <c r="AG1604">
        <v>-12</v>
      </c>
    </row>
    <row r="1605" spans="1:33" x14ac:dyDescent="0.25">
      <c r="A1605" t="s">
        <v>3963</v>
      </c>
      <c r="B1605" t="s">
        <v>2162</v>
      </c>
      <c r="C1605" t="s">
        <v>1337</v>
      </c>
      <c r="D1605" t="s">
        <v>3645</v>
      </c>
      <c r="E1605" t="s">
        <v>679</v>
      </c>
      <c r="F1605" t="s">
        <v>680</v>
      </c>
      <c r="G1605" t="s">
        <v>1317</v>
      </c>
      <c r="H1605" t="s">
        <v>680</v>
      </c>
      <c r="I1605" t="s">
        <v>3176</v>
      </c>
      <c r="J1605" t="s">
        <v>716</v>
      </c>
      <c r="K1605" t="s">
        <v>2327</v>
      </c>
      <c r="L1605" t="s">
        <v>683</v>
      </c>
      <c r="M1605" t="s">
        <v>1019</v>
      </c>
      <c r="N1605" t="s">
        <v>3177</v>
      </c>
      <c r="O1605" t="s">
        <v>3178</v>
      </c>
      <c r="P1605" t="s">
        <v>1343</v>
      </c>
      <c r="Q1605" t="s">
        <v>47</v>
      </c>
      <c r="R1605" t="s">
        <v>1314</v>
      </c>
      <c r="S1605" t="s">
        <v>49</v>
      </c>
      <c r="T1605" t="s">
        <v>2167</v>
      </c>
      <c r="U1605" t="s">
        <v>1316</v>
      </c>
      <c r="V1605">
        <v>-8</v>
      </c>
      <c r="W1605">
        <v>-12</v>
      </c>
      <c r="X1605">
        <v>-12</v>
      </c>
      <c r="Y1605">
        <v>-12</v>
      </c>
      <c r="Z1605">
        <v>-12</v>
      </c>
      <c r="AA1605">
        <v>-10</v>
      </c>
      <c r="AB1605">
        <v>-10</v>
      </c>
      <c r="AC1605">
        <v>-10</v>
      </c>
      <c r="AD1605">
        <v>-10</v>
      </c>
      <c r="AE1605">
        <v>0</v>
      </c>
      <c r="AF1605">
        <v>0</v>
      </c>
      <c r="AG1605">
        <v>0</v>
      </c>
    </row>
    <row r="1606" spans="1:33" x14ac:dyDescent="0.25">
      <c r="A1606" t="s">
        <v>3963</v>
      </c>
      <c r="B1606" t="s">
        <v>2162</v>
      </c>
      <c r="C1606" t="s">
        <v>1337</v>
      </c>
      <c r="D1606" t="s">
        <v>3645</v>
      </c>
      <c r="E1606" t="s">
        <v>679</v>
      </c>
      <c r="F1606" t="s">
        <v>680</v>
      </c>
      <c r="G1606" t="s">
        <v>1317</v>
      </c>
      <c r="H1606" t="s">
        <v>680</v>
      </c>
      <c r="I1606" t="s">
        <v>3179</v>
      </c>
      <c r="J1606" t="s">
        <v>178</v>
      </c>
      <c r="K1606" t="s">
        <v>2327</v>
      </c>
      <c r="L1606" t="s">
        <v>683</v>
      </c>
      <c r="M1606" t="s">
        <v>1019</v>
      </c>
      <c r="N1606" t="s">
        <v>3180</v>
      </c>
      <c r="O1606" t="s">
        <v>3181</v>
      </c>
      <c r="P1606" t="s">
        <v>1343</v>
      </c>
      <c r="Q1606" t="s">
        <v>47</v>
      </c>
      <c r="R1606" t="s">
        <v>1314</v>
      </c>
      <c r="S1606" t="s">
        <v>49</v>
      </c>
      <c r="T1606" t="s">
        <v>2167</v>
      </c>
      <c r="U1606" t="s">
        <v>1316</v>
      </c>
      <c r="V1606">
        <v>-522</v>
      </c>
      <c r="W1606">
        <v>-597</v>
      </c>
      <c r="X1606">
        <v>-597</v>
      </c>
      <c r="Y1606">
        <v>-597</v>
      </c>
      <c r="Z1606">
        <v>-597</v>
      </c>
      <c r="AA1606">
        <v>-597</v>
      </c>
      <c r="AB1606">
        <v>-597</v>
      </c>
      <c r="AC1606">
        <v>-597</v>
      </c>
      <c r="AD1606">
        <v>-597</v>
      </c>
      <c r="AE1606">
        <v>-597</v>
      </c>
      <c r="AF1606">
        <v>-597</v>
      </c>
      <c r="AG1606">
        <v>-597</v>
      </c>
    </row>
    <row r="1607" spans="1:33" x14ac:dyDescent="0.25">
      <c r="A1607" t="s">
        <v>3963</v>
      </c>
      <c r="B1607" t="s">
        <v>2162</v>
      </c>
      <c r="C1607" t="s">
        <v>1337</v>
      </c>
      <c r="D1607" t="s">
        <v>3645</v>
      </c>
      <c r="E1607" t="s">
        <v>679</v>
      </c>
      <c r="F1607" t="s">
        <v>680</v>
      </c>
      <c r="G1607" t="s">
        <v>1317</v>
      </c>
      <c r="H1607" t="s">
        <v>680</v>
      </c>
      <c r="I1607" t="s">
        <v>3182</v>
      </c>
      <c r="J1607" t="s">
        <v>178</v>
      </c>
      <c r="K1607" t="s">
        <v>2327</v>
      </c>
      <c r="L1607" t="s">
        <v>683</v>
      </c>
      <c r="M1607" t="s">
        <v>1019</v>
      </c>
      <c r="N1607" t="s">
        <v>3183</v>
      </c>
      <c r="O1607" t="s">
        <v>3184</v>
      </c>
      <c r="P1607" t="s">
        <v>1343</v>
      </c>
      <c r="Q1607" t="s">
        <v>47</v>
      </c>
      <c r="R1607" t="s">
        <v>1314</v>
      </c>
      <c r="S1607" t="s">
        <v>49</v>
      </c>
      <c r="T1607" t="s">
        <v>2167</v>
      </c>
      <c r="U1607" t="s">
        <v>1316</v>
      </c>
      <c r="V1607">
        <v>-136</v>
      </c>
      <c r="W1607">
        <v>-94</v>
      </c>
      <c r="X1607">
        <v>-112</v>
      </c>
      <c r="Y1607">
        <v>-112</v>
      </c>
      <c r="Z1607">
        <v>-112</v>
      </c>
      <c r="AA1607">
        <v>-112</v>
      </c>
      <c r="AB1607">
        <v>-112</v>
      </c>
      <c r="AC1607">
        <v>-112</v>
      </c>
      <c r="AD1607">
        <v>-112</v>
      </c>
      <c r="AE1607">
        <v>-112</v>
      </c>
      <c r="AF1607">
        <v>-112</v>
      </c>
      <c r="AG1607">
        <v>-112</v>
      </c>
    </row>
    <row r="1608" spans="1:33" x14ac:dyDescent="0.25">
      <c r="A1608" t="s">
        <v>3963</v>
      </c>
      <c r="B1608" t="s">
        <v>2162</v>
      </c>
      <c r="C1608" t="s">
        <v>1337</v>
      </c>
      <c r="D1608" t="s">
        <v>3645</v>
      </c>
      <c r="E1608" t="s">
        <v>679</v>
      </c>
      <c r="F1608" t="s">
        <v>680</v>
      </c>
      <c r="G1608" t="s">
        <v>1317</v>
      </c>
      <c r="H1608" t="s">
        <v>680</v>
      </c>
      <c r="I1608" t="s">
        <v>3185</v>
      </c>
      <c r="J1608" t="s">
        <v>189</v>
      </c>
      <c r="K1608" t="s">
        <v>2327</v>
      </c>
      <c r="L1608" t="s">
        <v>683</v>
      </c>
      <c r="M1608" t="s">
        <v>1019</v>
      </c>
      <c r="N1608" t="s">
        <v>3186</v>
      </c>
      <c r="O1608" t="s">
        <v>3187</v>
      </c>
      <c r="P1608" t="s">
        <v>1343</v>
      </c>
      <c r="Q1608" t="s">
        <v>47</v>
      </c>
      <c r="R1608" t="s">
        <v>1314</v>
      </c>
      <c r="S1608" t="s">
        <v>49</v>
      </c>
      <c r="T1608" t="s">
        <v>2167</v>
      </c>
      <c r="U1608" t="s">
        <v>1316</v>
      </c>
      <c r="V1608">
        <v>-40</v>
      </c>
      <c r="W1608">
        <v>-39</v>
      </c>
      <c r="X1608">
        <v>-39</v>
      </c>
      <c r="Y1608">
        <v>-40</v>
      </c>
      <c r="Z1608">
        <v>-40</v>
      </c>
      <c r="AA1608">
        <v>-40</v>
      </c>
      <c r="AB1608">
        <v>-40</v>
      </c>
      <c r="AC1608">
        <v>-40</v>
      </c>
      <c r="AD1608">
        <v>-41</v>
      </c>
      <c r="AE1608">
        <v>-41</v>
      </c>
      <c r="AF1608">
        <v>-41</v>
      </c>
      <c r="AG1608">
        <v>-41</v>
      </c>
    </row>
    <row r="1609" spans="1:33" x14ac:dyDescent="0.25">
      <c r="A1609" t="s">
        <v>3963</v>
      </c>
      <c r="B1609" t="s">
        <v>2162</v>
      </c>
      <c r="C1609" t="s">
        <v>1337</v>
      </c>
      <c r="D1609" t="s">
        <v>3645</v>
      </c>
      <c r="E1609" t="s">
        <v>679</v>
      </c>
      <c r="F1609" t="s">
        <v>680</v>
      </c>
      <c r="G1609" t="s">
        <v>1317</v>
      </c>
      <c r="H1609" t="s">
        <v>680</v>
      </c>
      <c r="I1609" t="s">
        <v>3188</v>
      </c>
      <c r="J1609" t="s">
        <v>189</v>
      </c>
      <c r="K1609" t="s">
        <v>2327</v>
      </c>
      <c r="L1609" t="s">
        <v>683</v>
      </c>
      <c r="M1609" t="s">
        <v>1019</v>
      </c>
      <c r="N1609" t="s">
        <v>3189</v>
      </c>
      <c r="O1609" t="s">
        <v>3190</v>
      </c>
      <c r="P1609" t="s">
        <v>1343</v>
      </c>
      <c r="Q1609" t="s">
        <v>47</v>
      </c>
      <c r="R1609" t="s">
        <v>1314</v>
      </c>
      <c r="S1609" t="s">
        <v>49</v>
      </c>
      <c r="T1609" t="s">
        <v>2167</v>
      </c>
      <c r="U1609" t="s">
        <v>1316</v>
      </c>
      <c r="V1609">
        <v>0</v>
      </c>
      <c r="W1609">
        <v>-1</v>
      </c>
      <c r="X1609">
        <v>-1</v>
      </c>
      <c r="Y1609">
        <v>-1</v>
      </c>
      <c r="Z1609">
        <v>-1</v>
      </c>
      <c r="AA1609">
        <v>-1</v>
      </c>
      <c r="AB1609">
        <v>-1</v>
      </c>
      <c r="AC1609">
        <v>-1</v>
      </c>
      <c r="AD1609">
        <v>-1</v>
      </c>
      <c r="AE1609">
        <v>-1</v>
      </c>
      <c r="AF1609">
        <v>-1</v>
      </c>
      <c r="AG1609">
        <v>-1</v>
      </c>
    </row>
    <row r="1610" spans="1:33" x14ac:dyDescent="0.25">
      <c r="A1610" t="s">
        <v>3963</v>
      </c>
      <c r="B1610" t="s">
        <v>2162</v>
      </c>
      <c r="C1610" t="s">
        <v>1337</v>
      </c>
      <c r="D1610" t="s">
        <v>3645</v>
      </c>
      <c r="E1610" t="s">
        <v>679</v>
      </c>
      <c r="F1610" t="s">
        <v>680</v>
      </c>
      <c r="G1610" t="s">
        <v>1317</v>
      </c>
      <c r="H1610" t="s">
        <v>680</v>
      </c>
      <c r="I1610" t="s">
        <v>3191</v>
      </c>
      <c r="J1610" t="s">
        <v>178</v>
      </c>
      <c r="K1610" t="s">
        <v>2327</v>
      </c>
      <c r="L1610" t="s">
        <v>683</v>
      </c>
      <c r="M1610" t="s">
        <v>1019</v>
      </c>
      <c r="N1610" t="s">
        <v>3192</v>
      </c>
      <c r="O1610" t="s">
        <v>2702</v>
      </c>
      <c r="P1610" t="s">
        <v>1343</v>
      </c>
      <c r="Q1610" t="s">
        <v>47</v>
      </c>
      <c r="R1610" t="s">
        <v>1314</v>
      </c>
      <c r="S1610" t="s">
        <v>49</v>
      </c>
      <c r="T1610" t="s">
        <v>2167</v>
      </c>
      <c r="U1610" t="s">
        <v>1316</v>
      </c>
      <c r="V1610">
        <v>-4</v>
      </c>
      <c r="W1610">
        <v>-4</v>
      </c>
      <c r="X1610">
        <v>-5</v>
      </c>
      <c r="Y1610">
        <v>-5</v>
      </c>
      <c r="Z1610">
        <v>-5</v>
      </c>
      <c r="AA1610">
        <v>-5</v>
      </c>
      <c r="AB1610">
        <v>-5</v>
      </c>
      <c r="AC1610">
        <v>-5</v>
      </c>
      <c r="AD1610">
        <v>-5</v>
      </c>
      <c r="AE1610">
        <v>-5</v>
      </c>
      <c r="AF1610">
        <v>-5</v>
      </c>
      <c r="AG1610">
        <v>-5</v>
      </c>
    </row>
    <row r="1611" spans="1:33" x14ac:dyDescent="0.25">
      <c r="A1611" t="s">
        <v>3963</v>
      </c>
      <c r="B1611" t="s">
        <v>2162</v>
      </c>
      <c r="C1611" t="s">
        <v>1337</v>
      </c>
      <c r="D1611" t="s">
        <v>3645</v>
      </c>
      <c r="E1611" t="s">
        <v>679</v>
      </c>
      <c r="F1611" t="s">
        <v>680</v>
      </c>
      <c r="G1611" t="s">
        <v>1317</v>
      </c>
      <c r="H1611" t="s">
        <v>680</v>
      </c>
      <c r="I1611" t="s">
        <v>3193</v>
      </c>
      <c r="J1611" t="s">
        <v>716</v>
      </c>
      <c r="K1611" t="s">
        <v>2327</v>
      </c>
      <c r="L1611" t="s">
        <v>683</v>
      </c>
      <c r="M1611" t="s">
        <v>1019</v>
      </c>
      <c r="N1611" t="s">
        <v>3194</v>
      </c>
      <c r="O1611" t="s">
        <v>3195</v>
      </c>
      <c r="P1611" t="s">
        <v>1343</v>
      </c>
      <c r="Q1611" t="s">
        <v>47</v>
      </c>
      <c r="R1611" t="s">
        <v>1314</v>
      </c>
      <c r="S1611" t="s">
        <v>49</v>
      </c>
      <c r="T1611" t="s">
        <v>2167</v>
      </c>
      <c r="U1611" t="s">
        <v>1316</v>
      </c>
      <c r="V1611">
        <v>-1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</row>
    <row r="1612" spans="1:33" x14ac:dyDescent="0.25">
      <c r="A1612" t="s">
        <v>3963</v>
      </c>
      <c r="B1612" t="s">
        <v>2162</v>
      </c>
      <c r="C1612" t="s">
        <v>1337</v>
      </c>
      <c r="D1612" t="s">
        <v>3645</v>
      </c>
      <c r="E1612" t="s">
        <v>679</v>
      </c>
      <c r="F1612" t="s">
        <v>680</v>
      </c>
      <c r="G1612" t="s">
        <v>1317</v>
      </c>
      <c r="H1612" t="s">
        <v>680</v>
      </c>
      <c r="I1612" t="s">
        <v>3196</v>
      </c>
      <c r="J1612" t="s">
        <v>178</v>
      </c>
      <c r="K1612" t="s">
        <v>2327</v>
      </c>
      <c r="L1612" t="s">
        <v>683</v>
      </c>
      <c r="M1612" t="s">
        <v>1019</v>
      </c>
      <c r="N1612" t="s">
        <v>3197</v>
      </c>
      <c r="O1612" t="s">
        <v>3198</v>
      </c>
      <c r="P1612" t="s">
        <v>1343</v>
      </c>
      <c r="Q1612" t="s">
        <v>47</v>
      </c>
      <c r="R1612" t="s">
        <v>1314</v>
      </c>
      <c r="S1612" t="s">
        <v>49</v>
      </c>
      <c r="T1612" t="s">
        <v>2167</v>
      </c>
      <c r="U1612" t="s">
        <v>1316</v>
      </c>
      <c r="V1612">
        <v>-37</v>
      </c>
      <c r="W1612">
        <v>-30</v>
      </c>
      <c r="X1612">
        <v>-32</v>
      </c>
      <c r="Y1612">
        <v>-35</v>
      </c>
      <c r="Z1612">
        <v>-38</v>
      </c>
      <c r="AA1612">
        <v>-40</v>
      </c>
      <c r="AB1612">
        <v>-42</v>
      </c>
      <c r="AC1612">
        <v>-44</v>
      </c>
      <c r="AD1612">
        <v>-45</v>
      </c>
      <c r="AE1612">
        <v>-46</v>
      </c>
      <c r="AF1612">
        <v>-48</v>
      </c>
      <c r="AG1612">
        <v>-50</v>
      </c>
    </row>
    <row r="1613" spans="1:33" x14ac:dyDescent="0.25">
      <c r="A1613" t="s">
        <v>3963</v>
      </c>
      <c r="B1613" t="s">
        <v>2162</v>
      </c>
      <c r="C1613" t="s">
        <v>1337</v>
      </c>
      <c r="D1613" t="s">
        <v>3645</v>
      </c>
      <c r="E1613" t="s">
        <v>679</v>
      </c>
      <c r="F1613" t="s">
        <v>680</v>
      </c>
      <c r="G1613" t="s">
        <v>1317</v>
      </c>
      <c r="H1613" t="s">
        <v>680</v>
      </c>
      <c r="I1613" t="s">
        <v>3199</v>
      </c>
      <c r="J1613" t="s">
        <v>248</v>
      </c>
      <c r="K1613" t="s">
        <v>2351</v>
      </c>
      <c r="L1613" t="s">
        <v>683</v>
      </c>
      <c r="M1613" t="s">
        <v>1019</v>
      </c>
      <c r="N1613" t="s">
        <v>3200</v>
      </c>
      <c r="O1613" t="s">
        <v>3201</v>
      </c>
      <c r="P1613" t="s">
        <v>1343</v>
      </c>
      <c r="Q1613" t="s">
        <v>47</v>
      </c>
      <c r="R1613" t="s">
        <v>2354</v>
      </c>
      <c r="S1613" t="s">
        <v>49</v>
      </c>
      <c r="T1613" t="s">
        <v>2167</v>
      </c>
      <c r="U1613" t="s">
        <v>1316</v>
      </c>
      <c r="V1613">
        <v>-4</v>
      </c>
      <c r="W1613">
        <v>-4</v>
      </c>
      <c r="X1613">
        <v>-4</v>
      </c>
      <c r="Y1613">
        <v>-4</v>
      </c>
      <c r="Z1613">
        <v>-4</v>
      </c>
      <c r="AA1613">
        <v>-4</v>
      </c>
      <c r="AB1613">
        <v>-4</v>
      </c>
      <c r="AC1613">
        <v>-4</v>
      </c>
      <c r="AD1613">
        <v>-4</v>
      </c>
      <c r="AE1613">
        <v>-4</v>
      </c>
      <c r="AF1613">
        <v>-4</v>
      </c>
      <c r="AG1613">
        <v>-4</v>
      </c>
    </row>
    <row r="1614" spans="1:33" x14ac:dyDescent="0.25">
      <c r="A1614" t="s">
        <v>3963</v>
      </c>
      <c r="B1614" t="s">
        <v>2162</v>
      </c>
      <c r="C1614" t="s">
        <v>1337</v>
      </c>
      <c r="D1614" t="s">
        <v>3645</v>
      </c>
      <c r="E1614" t="s">
        <v>679</v>
      </c>
      <c r="F1614" t="s">
        <v>680</v>
      </c>
      <c r="G1614" t="s">
        <v>1317</v>
      </c>
      <c r="H1614" t="s">
        <v>680</v>
      </c>
      <c r="I1614" t="s">
        <v>3202</v>
      </c>
      <c r="J1614" t="s">
        <v>716</v>
      </c>
      <c r="K1614" t="s">
        <v>2327</v>
      </c>
      <c r="L1614" t="s">
        <v>683</v>
      </c>
      <c r="M1614" t="s">
        <v>1019</v>
      </c>
      <c r="N1614" t="s">
        <v>3203</v>
      </c>
      <c r="O1614" t="s">
        <v>3204</v>
      </c>
      <c r="P1614" t="s">
        <v>1343</v>
      </c>
      <c r="Q1614" t="s">
        <v>47</v>
      </c>
      <c r="R1614" t="s">
        <v>1314</v>
      </c>
      <c r="S1614" t="s">
        <v>49</v>
      </c>
      <c r="T1614" t="s">
        <v>2167</v>
      </c>
      <c r="U1614" t="s">
        <v>1316</v>
      </c>
      <c r="V1614">
        <v>-6</v>
      </c>
      <c r="W1614">
        <v>-6</v>
      </c>
      <c r="X1614">
        <v>-6</v>
      </c>
      <c r="Y1614">
        <v>-7</v>
      </c>
      <c r="Z1614">
        <v>-7</v>
      </c>
      <c r="AA1614">
        <v>-7</v>
      </c>
      <c r="AB1614">
        <v>-7</v>
      </c>
      <c r="AC1614">
        <v>-7</v>
      </c>
      <c r="AD1614">
        <v>-7</v>
      </c>
      <c r="AE1614">
        <v>-7</v>
      </c>
      <c r="AF1614">
        <v>-7</v>
      </c>
      <c r="AG1614">
        <v>-7</v>
      </c>
    </row>
    <row r="1615" spans="1:33" x14ac:dyDescent="0.25">
      <c r="A1615" t="s">
        <v>3963</v>
      </c>
      <c r="B1615" t="s">
        <v>2162</v>
      </c>
      <c r="C1615" t="s">
        <v>1337</v>
      </c>
      <c r="D1615" t="s">
        <v>3645</v>
      </c>
      <c r="E1615" t="s">
        <v>679</v>
      </c>
      <c r="F1615" t="s">
        <v>680</v>
      </c>
      <c r="G1615" t="s">
        <v>1317</v>
      </c>
      <c r="H1615" t="s">
        <v>680</v>
      </c>
      <c r="I1615" t="s">
        <v>3937</v>
      </c>
      <c r="J1615" t="s">
        <v>178</v>
      </c>
      <c r="K1615" t="s">
        <v>2635</v>
      </c>
      <c r="L1615" t="s">
        <v>683</v>
      </c>
      <c r="M1615" t="s">
        <v>1019</v>
      </c>
      <c r="N1615" t="s">
        <v>3938</v>
      </c>
      <c r="O1615" t="s">
        <v>3939</v>
      </c>
      <c r="P1615" t="s">
        <v>1343</v>
      </c>
      <c r="Q1615" t="s">
        <v>47</v>
      </c>
      <c r="R1615" t="s">
        <v>2638</v>
      </c>
      <c r="S1615" t="s">
        <v>49</v>
      </c>
      <c r="T1615" t="s">
        <v>2167</v>
      </c>
      <c r="U1615" t="s">
        <v>1316</v>
      </c>
      <c r="V1615">
        <v>-14</v>
      </c>
      <c r="W1615">
        <v>-4</v>
      </c>
      <c r="X1615">
        <v>0</v>
      </c>
      <c r="Y1615">
        <v>-6</v>
      </c>
      <c r="Z1615">
        <v>-6</v>
      </c>
      <c r="AA1615">
        <v>-6</v>
      </c>
      <c r="AB1615">
        <v>-6</v>
      </c>
      <c r="AC1615">
        <v>-6</v>
      </c>
      <c r="AD1615">
        <v>-2</v>
      </c>
      <c r="AE1615">
        <v>-6</v>
      </c>
      <c r="AF1615">
        <v>-6</v>
      </c>
      <c r="AG1615">
        <v>-2</v>
      </c>
    </row>
    <row r="1616" spans="1:33" x14ac:dyDescent="0.25">
      <c r="A1616" t="s">
        <v>3963</v>
      </c>
      <c r="B1616" t="s">
        <v>2162</v>
      </c>
      <c r="C1616" t="s">
        <v>1337</v>
      </c>
      <c r="D1616" t="s">
        <v>3645</v>
      </c>
      <c r="E1616" t="s">
        <v>679</v>
      </c>
      <c r="F1616" t="s">
        <v>680</v>
      </c>
      <c r="G1616" t="s">
        <v>1317</v>
      </c>
      <c r="H1616" t="s">
        <v>680</v>
      </c>
      <c r="I1616" t="s">
        <v>3205</v>
      </c>
      <c r="J1616" t="s">
        <v>189</v>
      </c>
      <c r="K1616" t="s">
        <v>2327</v>
      </c>
      <c r="L1616" t="s">
        <v>683</v>
      </c>
      <c r="M1616" t="s">
        <v>1019</v>
      </c>
      <c r="N1616" t="s">
        <v>3206</v>
      </c>
      <c r="O1616" t="s">
        <v>3207</v>
      </c>
      <c r="P1616" t="s">
        <v>1343</v>
      </c>
      <c r="Q1616" t="s">
        <v>47</v>
      </c>
      <c r="R1616" t="s">
        <v>1314</v>
      </c>
      <c r="S1616" t="s">
        <v>49</v>
      </c>
      <c r="T1616" t="s">
        <v>2167</v>
      </c>
      <c r="U1616" t="s">
        <v>1316</v>
      </c>
      <c r="V1616">
        <v>-12</v>
      </c>
      <c r="W1616">
        <v>-12</v>
      </c>
      <c r="X1616">
        <v>-12</v>
      </c>
      <c r="Y1616">
        <v>-13</v>
      </c>
      <c r="Z1616">
        <v>-13</v>
      </c>
      <c r="AA1616">
        <v>-13</v>
      </c>
      <c r="AB1616">
        <v>-13</v>
      </c>
      <c r="AC1616">
        <v>-13</v>
      </c>
      <c r="AD1616">
        <v>-14</v>
      </c>
      <c r="AE1616">
        <v>-14</v>
      </c>
      <c r="AF1616">
        <v>-14</v>
      </c>
      <c r="AG1616">
        <v>-15</v>
      </c>
    </row>
    <row r="1617" spans="1:33" x14ac:dyDescent="0.25">
      <c r="A1617" t="s">
        <v>3963</v>
      </c>
      <c r="B1617" t="s">
        <v>2162</v>
      </c>
      <c r="C1617" t="s">
        <v>1337</v>
      </c>
      <c r="D1617" t="s">
        <v>3645</v>
      </c>
      <c r="E1617" t="s">
        <v>679</v>
      </c>
      <c r="F1617" t="s">
        <v>680</v>
      </c>
      <c r="G1617" t="s">
        <v>1317</v>
      </c>
      <c r="H1617" t="s">
        <v>680</v>
      </c>
      <c r="I1617" t="s">
        <v>3208</v>
      </c>
      <c r="J1617" t="s">
        <v>189</v>
      </c>
      <c r="K1617" t="s">
        <v>2327</v>
      </c>
      <c r="L1617" t="s">
        <v>683</v>
      </c>
      <c r="M1617" t="s">
        <v>1019</v>
      </c>
      <c r="N1617" t="s">
        <v>3209</v>
      </c>
      <c r="O1617" t="s">
        <v>3210</v>
      </c>
      <c r="P1617" t="s">
        <v>1343</v>
      </c>
      <c r="Q1617" t="s">
        <v>47</v>
      </c>
      <c r="R1617" t="s">
        <v>1314</v>
      </c>
      <c r="S1617" t="s">
        <v>49</v>
      </c>
      <c r="T1617" t="s">
        <v>2167</v>
      </c>
      <c r="U1617" t="s">
        <v>1316</v>
      </c>
      <c r="V1617">
        <v>-323</v>
      </c>
      <c r="W1617">
        <v>-326</v>
      </c>
      <c r="X1617">
        <v>-329</v>
      </c>
      <c r="Y1617">
        <v>-333</v>
      </c>
      <c r="Z1617">
        <v>-338</v>
      </c>
      <c r="AA1617">
        <v>-344</v>
      </c>
      <c r="AB1617">
        <v>-350</v>
      </c>
      <c r="AC1617">
        <v>-357</v>
      </c>
      <c r="AD1617">
        <v>-366</v>
      </c>
      <c r="AE1617">
        <v>-375</v>
      </c>
      <c r="AF1617">
        <v>-386</v>
      </c>
      <c r="AG1617">
        <v>-396</v>
      </c>
    </row>
    <row r="1618" spans="1:33" x14ac:dyDescent="0.25">
      <c r="A1618" t="s">
        <v>3963</v>
      </c>
      <c r="B1618" t="s">
        <v>2162</v>
      </c>
      <c r="C1618" t="s">
        <v>1337</v>
      </c>
      <c r="D1618" t="s">
        <v>3645</v>
      </c>
      <c r="E1618" t="s">
        <v>679</v>
      </c>
      <c r="F1618" t="s">
        <v>680</v>
      </c>
      <c r="G1618" t="s">
        <v>1317</v>
      </c>
      <c r="H1618" t="s">
        <v>680</v>
      </c>
      <c r="I1618" t="s">
        <v>3940</v>
      </c>
      <c r="J1618" t="s">
        <v>189</v>
      </c>
      <c r="K1618" t="s">
        <v>2327</v>
      </c>
      <c r="L1618" t="s">
        <v>683</v>
      </c>
      <c r="M1618" t="s">
        <v>1019</v>
      </c>
      <c r="N1618" t="s">
        <v>3941</v>
      </c>
      <c r="O1618" t="s">
        <v>3942</v>
      </c>
      <c r="P1618" t="s">
        <v>1343</v>
      </c>
      <c r="Q1618" t="s">
        <v>47</v>
      </c>
      <c r="R1618" t="s">
        <v>1314</v>
      </c>
      <c r="S1618" t="s">
        <v>49</v>
      </c>
      <c r="T1618" t="s">
        <v>2167</v>
      </c>
      <c r="U1618" t="s">
        <v>1316</v>
      </c>
      <c r="V1618">
        <v>-20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-1</v>
      </c>
    </row>
    <row r="1619" spans="1:33" x14ac:dyDescent="0.25">
      <c r="A1619" t="s">
        <v>3963</v>
      </c>
      <c r="B1619" t="s">
        <v>2162</v>
      </c>
      <c r="C1619" t="s">
        <v>1337</v>
      </c>
      <c r="D1619" t="s">
        <v>3645</v>
      </c>
      <c r="E1619" t="s">
        <v>679</v>
      </c>
      <c r="F1619" t="s">
        <v>680</v>
      </c>
      <c r="G1619" t="s">
        <v>1317</v>
      </c>
      <c r="H1619" t="s">
        <v>680</v>
      </c>
      <c r="I1619" t="s">
        <v>3211</v>
      </c>
      <c r="J1619" t="s">
        <v>716</v>
      </c>
      <c r="K1619" t="s">
        <v>2327</v>
      </c>
      <c r="L1619" t="s">
        <v>683</v>
      </c>
      <c r="M1619" t="s">
        <v>1019</v>
      </c>
      <c r="N1619" t="s">
        <v>3212</v>
      </c>
      <c r="O1619" t="s">
        <v>3213</v>
      </c>
      <c r="P1619" t="s">
        <v>1343</v>
      </c>
      <c r="Q1619" t="s">
        <v>47</v>
      </c>
      <c r="R1619" t="s">
        <v>1314</v>
      </c>
      <c r="S1619" t="s">
        <v>49</v>
      </c>
      <c r="T1619" t="s">
        <v>2167</v>
      </c>
      <c r="U1619" t="s">
        <v>1316</v>
      </c>
      <c r="V1619">
        <v>-24</v>
      </c>
      <c r="W1619">
        <v>-28</v>
      </c>
      <c r="X1619">
        <v>-28</v>
      </c>
      <c r="Y1619">
        <v>-28</v>
      </c>
      <c r="Z1619">
        <v>-28</v>
      </c>
      <c r="AA1619">
        <v>-28</v>
      </c>
      <c r="AB1619">
        <v>-28</v>
      </c>
      <c r="AC1619">
        <v>-28</v>
      </c>
      <c r="AD1619">
        <v>-28</v>
      </c>
      <c r="AE1619">
        <v>-28</v>
      </c>
      <c r="AF1619">
        <v>-28</v>
      </c>
      <c r="AG1619">
        <v>-28</v>
      </c>
    </row>
    <row r="1620" spans="1:33" x14ac:dyDescent="0.25">
      <c r="A1620" t="s">
        <v>3963</v>
      </c>
      <c r="B1620" t="s">
        <v>2162</v>
      </c>
      <c r="C1620" t="s">
        <v>1337</v>
      </c>
      <c r="D1620" t="s">
        <v>3645</v>
      </c>
      <c r="E1620" t="s">
        <v>679</v>
      </c>
      <c r="F1620" t="s">
        <v>680</v>
      </c>
      <c r="G1620" t="s">
        <v>1317</v>
      </c>
      <c r="H1620" t="s">
        <v>680</v>
      </c>
      <c r="I1620" t="s">
        <v>3214</v>
      </c>
      <c r="J1620" t="s">
        <v>716</v>
      </c>
      <c r="K1620" t="s">
        <v>2327</v>
      </c>
      <c r="L1620" t="s">
        <v>683</v>
      </c>
      <c r="M1620" t="s">
        <v>1019</v>
      </c>
      <c r="N1620" t="s">
        <v>3215</v>
      </c>
      <c r="O1620" t="s">
        <v>3216</v>
      </c>
      <c r="P1620" t="s">
        <v>1343</v>
      </c>
      <c r="Q1620" t="s">
        <v>47</v>
      </c>
      <c r="R1620" t="s">
        <v>1314</v>
      </c>
      <c r="S1620" t="s">
        <v>49</v>
      </c>
      <c r="T1620" t="s">
        <v>2167</v>
      </c>
      <c r="U1620" t="s">
        <v>1316</v>
      </c>
      <c r="V1620">
        <v>-70</v>
      </c>
      <c r="W1620">
        <v>-67</v>
      </c>
      <c r="X1620">
        <v>-87</v>
      </c>
      <c r="Y1620">
        <v>-101</v>
      </c>
      <c r="Z1620">
        <v>-121</v>
      </c>
      <c r="AA1620">
        <v>-134</v>
      </c>
      <c r="AB1620">
        <v>-137</v>
      </c>
      <c r="AC1620">
        <v>-140</v>
      </c>
      <c r="AD1620">
        <v>-142</v>
      </c>
      <c r="AE1620">
        <v>-145</v>
      </c>
      <c r="AF1620">
        <v>-148</v>
      </c>
      <c r="AG1620">
        <v>-150</v>
      </c>
    </row>
    <row r="1621" spans="1:33" x14ac:dyDescent="0.25">
      <c r="A1621" t="s">
        <v>3963</v>
      </c>
      <c r="B1621" t="s">
        <v>2162</v>
      </c>
      <c r="C1621" t="s">
        <v>1337</v>
      </c>
      <c r="D1621" t="s">
        <v>3645</v>
      </c>
      <c r="E1621" t="s">
        <v>679</v>
      </c>
      <c r="F1621" t="s">
        <v>680</v>
      </c>
      <c r="G1621" t="s">
        <v>1317</v>
      </c>
      <c r="H1621" t="s">
        <v>680</v>
      </c>
      <c r="I1621" t="s">
        <v>4201</v>
      </c>
      <c r="J1621" t="s">
        <v>178</v>
      </c>
      <c r="K1621" t="s">
        <v>2635</v>
      </c>
      <c r="L1621" t="s">
        <v>683</v>
      </c>
      <c r="M1621" t="s">
        <v>1019</v>
      </c>
      <c r="N1621" t="s">
        <v>4202</v>
      </c>
      <c r="O1621" t="s">
        <v>4203</v>
      </c>
      <c r="P1621" t="s">
        <v>1343</v>
      </c>
      <c r="Q1621" t="s">
        <v>47</v>
      </c>
      <c r="R1621" t="s">
        <v>2638</v>
      </c>
      <c r="S1621" t="s">
        <v>49</v>
      </c>
      <c r="T1621" t="s">
        <v>2167</v>
      </c>
      <c r="U1621" t="s">
        <v>1316</v>
      </c>
      <c r="V1621">
        <v>0</v>
      </c>
      <c r="W1621">
        <v>-1</v>
      </c>
      <c r="X1621">
        <v>-1</v>
      </c>
      <c r="Y1621">
        <v>-1</v>
      </c>
      <c r="Z1621">
        <v>-1</v>
      </c>
      <c r="AA1621">
        <v>-1</v>
      </c>
      <c r="AB1621">
        <v>-1</v>
      </c>
      <c r="AC1621">
        <v>-1</v>
      </c>
      <c r="AD1621">
        <v>-1</v>
      </c>
      <c r="AE1621">
        <v>-1</v>
      </c>
      <c r="AF1621">
        <v>-1</v>
      </c>
      <c r="AG1621">
        <v>-1</v>
      </c>
    </row>
    <row r="1622" spans="1:33" x14ac:dyDescent="0.25">
      <c r="A1622" t="s">
        <v>3963</v>
      </c>
      <c r="B1622" t="s">
        <v>2162</v>
      </c>
      <c r="C1622" t="s">
        <v>1337</v>
      </c>
      <c r="D1622" t="s">
        <v>3645</v>
      </c>
      <c r="E1622" t="s">
        <v>679</v>
      </c>
      <c r="F1622" t="s">
        <v>680</v>
      </c>
      <c r="G1622" t="s">
        <v>1317</v>
      </c>
      <c r="H1622" t="s">
        <v>680</v>
      </c>
      <c r="I1622" t="s">
        <v>3765</v>
      </c>
      <c r="J1622" t="s">
        <v>178</v>
      </c>
      <c r="K1622" t="s">
        <v>2327</v>
      </c>
      <c r="L1622" t="s">
        <v>683</v>
      </c>
      <c r="M1622" t="s">
        <v>1019</v>
      </c>
      <c r="N1622" t="s">
        <v>3766</v>
      </c>
      <c r="O1622" t="s">
        <v>3767</v>
      </c>
      <c r="P1622" t="s">
        <v>1343</v>
      </c>
      <c r="Q1622" t="s">
        <v>47</v>
      </c>
      <c r="R1622" t="s">
        <v>1314</v>
      </c>
      <c r="S1622" t="s">
        <v>49</v>
      </c>
      <c r="T1622" t="s">
        <v>2167</v>
      </c>
      <c r="U1622" t="s">
        <v>1316</v>
      </c>
      <c r="V1622">
        <v>-2</v>
      </c>
      <c r="W1622">
        <v>-1</v>
      </c>
      <c r="X1622">
        <v>-1</v>
      </c>
      <c r="Y1622">
        <v>-1</v>
      </c>
      <c r="Z1622">
        <v>-1</v>
      </c>
      <c r="AA1622">
        <v>-1</v>
      </c>
      <c r="AB1622">
        <v>-1</v>
      </c>
      <c r="AC1622">
        <v>-1</v>
      </c>
      <c r="AD1622">
        <v>-1</v>
      </c>
      <c r="AE1622">
        <v>-1</v>
      </c>
      <c r="AF1622">
        <v>-1</v>
      </c>
      <c r="AG1622">
        <v>-1</v>
      </c>
    </row>
    <row r="1623" spans="1:33" x14ac:dyDescent="0.25">
      <c r="A1623" t="s">
        <v>3963</v>
      </c>
      <c r="B1623" t="s">
        <v>2162</v>
      </c>
      <c r="C1623" t="s">
        <v>1337</v>
      </c>
      <c r="D1623" t="s">
        <v>3645</v>
      </c>
      <c r="E1623" t="s">
        <v>679</v>
      </c>
      <c r="F1623" t="s">
        <v>680</v>
      </c>
      <c r="G1623" t="s">
        <v>1317</v>
      </c>
      <c r="H1623" t="s">
        <v>680</v>
      </c>
      <c r="I1623" t="s">
        <v>3217</v>
      </c>
      <c r="J1623" t="s">
        <v>183</v>
      </c>
      <c r="K1623" t="s">
        <v>2327</v>
      </c>
      <c r="L1623" t="s">
        <v>683</v>
      </c>
      <c r="M1623" t="s">
        <v>1019</v>
      </c>
      <c r="N1623" t="s">
        <v>3218</v>
      </c>
      <c r="O1623" t="s">
        <v>3219</v>
      </c>
      <c r="P1623" t="s">
        <v>1343</v>
      </c>
      <c r="Q1623" t="s">
        <v>47</v>
      </c>
      <c r="R1623" t="s">
        <v>1314</v>
      </c>
      <c r="S1623" t="s">
        <v>49</v>
      </c>
      <c r="T1623" t="s">
        <v>2167</v>
      </c>
      <c r="U1623" t="s">
        <v>1316</v>
      </c>
      <c r="V1623">
        <v>-15</v>
      </c>
      <c r="W1623">
        <v>-14</v>
      </c>
      <c r="X1623">
        <v>-14</v>
      </c>
      <c r="Y1623">
        <v>-14</v>
      </c>
      <c r="Z1623">
        <v>-11</v>
      </c>
      <c r="AA1623">
        <v>-11</v>
      </c>
      <c r="AB1623">
        <v>-11</v>
      </c>
      <c r="AC1623">
        <v>-11</v>
      </c>
      <c r="AD1623">
        <v>-11</v>
      </c>
      <c r="AE1623">
        <v>-11</v>
      </c>
      <c r="AF1623">
        <v>-11</v>
      </c>
      <c r="AG1623">
        <v>-11</v>
      </c>
    </row>
    <row r="1624" spans="1:33" x14ac:dyDescent="0.25">
      <c r="A1624" t="s">
        <v>3963</v>
      </c>
      <c r="B1624" t="s">
        <v>2162</v>
      </c>
      <c r="C1624" t="s">
        <v>1337</v>
      </c>
      <c r="D1624" t="s">
        <v>3645</v>
      </c>
      <c r="E1624" t="s">
        <v>679</v>
      </c>
      <c r="F1624" t="s">
        <v>680</v>
      </c>
      <c r="G1624" t="s">
        <v>1317</v>
      </c>
      <c r="H1624" t="s">
        <v>680</v>
      </c>
      <c r="I1624" t="s">
        <v>3220</v>
      </c>
      <c r="J1624" t="s">
        <v>178</v>
      </c>
      <c r="K1624" t="s">
        <v>2327</v>
      </c>
      <c r="L1624" t="s">
        <v>683</v>
      </c>
      <c r="M1624" t="s">
        <v>1019</v>
      </c>
      <c r="N1624" t="s">
        <v>3221</v>
      </c>
      <c r="O1624" t="s">
        <v>3222</v>
      </c>
      <c r="P1624" t="s">
        <v>1343</v>
      </c>
      <c r="Q1624" t="s">
        <v>47</v>
      </c>
      <c r="R1624" t="s">
        <v>1314</v>
      </c>
      <c r="S1624" t="s">
        <v>49</v>
      </c>
      <c r="T1624" t="s">
        <v>2167</v>
      </c>
      <c r="U1624" t="s">
        <v>1316</v>
      </c>
      <c r="V1624">
        <v>-38</v>
      </c>
      <c r="W1624">
        <v>-8</v>
      </c>
      <c r="X1624">
        <v>-8</v>
      </c>
      <c r="Y1624">
        <v>-8</v>
      </c>
      <c r="Z1624">
        <v>-7</v>
      </c>
      <c r="AA1624">
        <v>-7</v>
      </c>
      <c r="AB1624">
        <v>-6</v>
      </c>
      <c r="AC1624">
        <v>-6</v>
      </c>
      <c r="AD1624">
        <v>-5</v>
      </c>
      <c r="AE1624">
        <v>-5</v>
      </c>
      <c r="AF1624">
        <v>-4</v>
      </c>
      <c r="AG1624">
        <v>-4</v>
      </c>
    </row>
    <row r="1625" spans="1:33" x14ac:dyDescent="0.25">
      <c r="A1625" t="s">
        <v>3963</v>
      </c>
      <c r="B1625" t="s">
        <v>2162</v>
      </c>
      <c r="C1625" t="s">
        <v>1337</v>
      </c>
      <c r="D1625" t="s">
        <v>3645</v>
      </c>
      <c r="E1625" t="s">
        <v>679</v>
      </c>
      <c r="F1625" t="s">
        <v>680</v>
      </c>
      <c r="G1625" t="s">
        <v>1317</v>
      </c>
      <c r="H1625" t="s">
        <v>680</v>
      </c>
      <c r="I1625" t="s">
        <v>3223</v>
      </c>
      <c r="J1625" t="s">
        <v>178</v>
      </c>
      <c r="K1625" t="s">
        <v>2327</v>
      </c>
      <c r="L1625" t="s">
        <v>683</v>
      </c>
      <c r="M1625" t="s">
        <v>1019</v>
      </c>
      <c r="N1625" t="s">
        <v>3224</v>
      </c>
      <c r="O1625" t="s">
        <v>3225</v>
      </c>
      <c r="P1625" t="s">
        <v>1343</v>
      </c>
      <c r="Q1625" t="s">
        <v>47</v>
      </c>
      <c r="R1625" t="s">
        <v>1314</v>
      </c>
      <c r="S1625" t="s">
        <v>49</v>
      </c>
      <c r="T1625" t="s">
        <v>2167</v>
      </c>
      <c r="U1625" t="s">
        <v>1316</v>
      </c>
      <c r="V1625">
        <v>-31</v>
      </c>
      <c r="W1625">
        <v>-45</v>
      </c>
      <c r="X1625">
        <v>-43</v>
      </c>
      <c r="Y1625">
        <v>-43</v>
      </c>
      <c r="Z1625">
        <v>-43</v>
      </c>
      <c r="AA1625">
        <v>-43</v>
      </c>
      <c r="AB1625">
        <v>-43</v>
      </c>
      <c r="AC1625">
        <v>0</v>
      </c>
      <c r="AD1625">
        <v>0</v>
      </c>
      <c r="AE1625">
        <v>0</v>
      </c>
      <c r="AF1625">
        <v>0</v>
      </c>
      <c r="AG1625">
        <v>0</v>
      </c>
    </row>
    <row r="1626" spans="1:33" x14ac:dyDescent="0.25">
      <c r="A1626" t="s">
        <v>3963</v>
      </c>
      <c r="B1626" t="s">
        <v>2162</v>
      </c>
      <c r="C1626" t="s">
        <v>1337</v>
      </c>
      <c r="D1626" t="s">
        <v>3645</v>
      </c>
      <c r="E1626" t="s">
        <v>679</v>
      </c>
      <c r="F1626" t="s">
        <v>680</v>
      </c>
      <c r="G1626" t="s">
        <v>1317</v>
      </c>
      <c r="H1626" t="s">
        <v>680</v>
      </c>
      <c r="I1626" t="s">
        <v>3226</v>
      </c>
      <c r="J1626" t="s">
        <v>1225</v>
      </c>
      <c r="K1626" t="s">
        <v>2327</v>
      </c>
      <c r="L1626" t="s">
        <v>683</v>
      </c>
      <c r="M1626" t="s">
        <v>1019</v>
      </c>
      <c r="N1626" t="s">
        <v>3227</v>
      </c>
      <c r="O1626" t="s">
        <v>3228</v>
      </c>
      <c r="P1626" t="s">
        <v>1343</v>
      </c>
      <c r="Q1626" t="s">
        <v>47</v>
      </c>
      <c r="R1626" t="s">
        <v>1314</v>
      </c>
      <c r="S1626" t="s">
        <v>49</v>
      </c>
      <c r="T1626" t="s">
        <v>2167</v>
      </c>
      <c r="U1626" t="s">
        <v>1316</v>
      </c>
      <c r="V1626">
        <v>-4</v>
      </c>
      <c r="W1626">
        <v>-5</v>
      </c>
      <c r="X1626">
        <v>-5</v>
      </c>
      <c r="Y1626">
        <v>-5</v>
      </c>
      <c r="Z1626">
        <v>-5</v>
      </c>
      <c r="AA1626">
        <v>-5</v>
      </c>
      <c r="AB1626">
        <v>-5</v>
      </c>
      <c r="AC1626">
        <v>-5</v>
      </c>
      <c r="AD1626">
        <v>-5</v>
      </c>
      <c r="AE1626">
        <v>-5</v>
      </c>
      <c r="AF1626">
        <v>-5</v>
      </c>
      <c r="AG1626">
        <v>-6</v>
      </c>
    </row>
    <row r="1627" spans="1:33" x14ac:dyDescent="0.25">
      <c r="A1627" t="s">
        <v>3963</v>
      </c>
      <c r="B1627" t="s">
        <v>2162</v>
      </c>
      <c r="C1627" t="s">
        <v>1337</v>
      </c>
      <c r="D1627" t="s">
        <v>3645</v>
      </c>
      <c r="E1627" t="s">
        <v>679</v>
      </c>
      <c r="F1627" t="s">
        <v>680</v>
      </c>
      <c r="G1627" t="s">
        <v>1317</v>
      </c>
      <c r="H1627" t="s">
        <v>680</v>
      </c>
      <c r="I1627" t="s">
        <v>3229</v>
      </c>
      <c r="J1627" t="s">
        <v>183</v>
      </c>
      <c r="K1627" t="s">
        <v>2327</v>
      </c>
      <c r="L1627" t="s">
        <v>683</v>
      </c>
      <c r="M1627" t="s">
        <v>1019</v>
      </c>
      <c r="N1627" t="s">
        <v>3230</v>
      </c>
      <c r="O1627" t="s">
        <v>3231</v>
      </c>
      <c r="P1627" t="s">
        <v>1343</v>
      </c>
      <c r="Q1627" t="s">
        <v>47</v>
      </c>
      <c r="R1627" t="s">
        <v>1314</v>
      </c>
      <c r="S1627" t="s">
        <v>49</v>
      </c>
      <c r="T1627" t="s">
        <v>2167</v>
      </c>
      <c r="U1627" t="s">
        <v>1316</v>
      </c>
      <c r="V1627">
        <v>-120</v>
      </c>
      <c r="W1627">
        <v>-120</v>
      </c>
      <c r="X1627">
        <v>-120</v>
      </c>
      <c r="Y1627">
        <v>-120</v>
      </c>
      <c r="Z1627">
        <v>-120</v>
      </c>
      <c r="AA1627">
        <v>-120</v>
      </c>
      <c r="AB1627">
        <v>-120</v>
      </c>
      <c r="AC1627">
        <v>-120</v>
      </c>
      <c r="AD1627">
        <v>-120</v>
      </c>
      <c r="AE1627">
        <v>-120</v>
      </c>
      <c r="AF1627">
        <v>0</v>
      </c>
      <c r="AG1627">
        <v>0</v>
      </c>
    </row>
    <row r="1628" spans="1:33" x14ac:dyDescent="0.25">
      <c r="A1628" t="s">
        <v>3963</v>
      </c>
      <c r="B1628" t="s">
        <v>2162</v>
      </c>
      <c r="C1628" t="s">
        <v>1337</v>
      </c>
      <c r="D1628" t="s">
        <v>3645</v>
      </c>
      <c r="E1628" t="s">
        <v>679</v>
      </c>
      <c r="F1628" t="s">
        <v>680</v>
      </c>
      <c r="G1628" t="s">
        <v>1317</v>
      </c>
      <c r="H1628" t="s">
        <v>680</v>
      </c>
      <c r="I1628" t="s">
        <v>3943</v>
      </c>
      <c r="J1628" t="s">
        <v>1458</v>
      </c>
      <c r="K1628" t="s">
        <v>2346</v>
      </c>
      <c r="L1628" t="s">
        <v>683</v>
      </c>
      <c r="M1628" t="s">
        <v>1019</v>
      </c>
      <c r="N1628" t="s">
        <v>3944</v>
      </c>
      <c r="O1628" t="s">
        <v>3945</v>
      </c>
      <c r="P1628" t="s">
        <v>1459</v>
      </c>
      <c r="Q1628" t="s">
        <v>47</v>
      </c>
      <c r="R1628" t="s">
        <v>1314</v>
      </c>
      <c r="S1628" t="s">
        <v>49</v>
      </c>
      <c r="T1628" t="s">
        <v>2191</v>
      </c>
      <c r="U1628" t="s">
        <v>1316</v>
      </c>
      <c r="V1628">
        <v>-1</v>
      </c>
      <c r="W1628">
        <v>-2</v>
      </c>
      <c r="X1628">
        <v>-2</v>
      </c>
      <c r="Y1628">
        <v>-2</v>
      </c>
      <c r="Z1628">
        <v>-2</v>
      </c>
      <c r="AA1628">
        <v>-2</v>
      </c>
      <c r="AB1628">
        <v>-2</v>
      </c>
      <c r="AC1628">
        <v>-2</v>
      </c>
      <c r="AD1628">
        <v>-2</v>
      </c>
      <c r="AE1628">
        <v>-2</v>
      </c>
      <c r="AF1628">
        <v>-2</v>
      </c>
      <c r="AG1628">
        <v>-2</v>
      </c>
    </row>
    <row r="1629" spans="1:33" x14ac:dyDescent="0.25">
      <c r="A1629" t="s">
        <v>3963</v>
      </c>
      <c r="B1629" t="s">
        <v>2162</v>
      </c>
      <c r="C1629" t="s">
        <v>1337</v>
      </c>
      <c r="D1629" t="s">
        <v>3645</v>
      </c>
      <c r="E1629" t="s">
        <v>679</v>
      </c>
      <c r="F1629" t="s">
        <v>680</v>
      </c>
      <c r="G1629" t="s">
        <v>1317</v>
      </c>
      <c r="H1629" t="s">
        <v>680</v>
      </c>
      <c r="I1629" t="s">
        <v>3232</v>
      </c>
      <c r="J1629" t="s">
        <v>189</v>
      </c>
      <c r="K1629" t="s">
        <v>2327</v>
      </c>
      <c r="L1629" t="s">
        <v>683</v>
      </c>
      <c r="M1629" t="s">
        <v>1019</v>
      </c>
      <c r="N1629" t="s">
        <v>3233</v>
      </c>
      <c r="O1629" t="s">
        <v>3234</v>
      </c>
      <c r="P1629" t="s">
        <v>1343</v>
      </c>
      <c r="Q1629" t="s">
        <v>47</v>
      </c>
      <c r="R1629" t="s">
        <v>1314</v>
      </c>
      <c r="S1629" t="s">
        <v>49</v>
      </c>
      <c r="T1629" t="s">
        <v>2167</v>
      </c>
      <c r="U1629" t="s">
        <v>1316</v>
      </c>
      <c r="V1629">
        <v>-71</v>
      </c>
      <c r="W1629">
        <v>-72</v>
      </c>
      <c r="X1629">
        <v>-74</v>
      </c>
      <c r="Y1629">
        <v>-76</v>
      </c>
      <c r="Z1629">
        <v>-77</v>
      </c>
      <c r="AA1629">
        <v>-79</v>
      </c>
      <c r="AB1629">
        <v>-81</v>
      </c>
      <c r="AC1629">
        <v>-83</v>
      </c>
      <c r="AD1629">
        <v>-85</v>
      </c>
      <c r="AE1629">
        <v>-87</v>
      </c>
      <c r="AF1629">
        <v>-89</v>
      </c>
      <c r="AG1629">
        <v>-91</v>
      </c>
    </row>
    <row r="1630" spans="1:33" x14ac:dyDescent="0.25">
      <c r="A1630" t="s">
        <v>3963</v>
      </c>
      <c r="B1630" t="s">
        <v>2162</v>
      </c>
      <c r="C1630" t="s">
        <v>1337</v>
      </c>
      <c r="D1630" t="s">
        <v>3645</v>
      </c>
      <c r="E1630" t="s">
        <v>679</v>
      </c>
      <c r="F1630" t="s">
        <v>680</v>
      </c>
      <c r="G1630" t="s">
        <v>1317</v>
      </c>
      <c r="H1630" t="s">
        <v>680</v>
      </c>
      <c r="I1630" t="s">
        <v>3235</v>
      </c>
      <c r="J1630" t="s">
        <v>183</v>
      </c>
      <c r="K1630" t="s">
        <v>2327</v>
      </c>
      <c r="L1630" t="s">
        <v>683</v>
      </c>
      <c r="M1630" t="s">
        <v>1019</v>
      </c>
      <c r="N1630" t="s">
        <v>3236</v>
      </c>
      <c r="O1630" t="s">
        <v>3237</v>
      </c>
      <c r="P1630" t="s">
        <v>1343</v>
      </c>
      <c r="Q1630" t="s">
        <v>47</v>
      </c>
      <c r="R1630" t="s">
        <v>1314</v>
      </c>
      <c r="S1630" t="s">
        <v>49</v>
      </c>
      <c r="T1630" t="s">
        <v>2167</v>
      </c>
      <c r="U1630" t="s">
        <v>1316</v>
      </c>
      <c r="V1630">
        <v>-85</v>
      </c>
      <c r="W1630">
        <v>-96</v>
      </c>
      <c r="X1630">
        <v>-104</v>
      </c>
      <c r="Y1630">
        <v>-106</v>
      </c>
      <c r="Z1630">
        <v>-108</v>
      </c>
      <c r="AA1630">
        <v>-110</v>
      </c>
      <c r="AB1630">
        <v>-113</v>
      </c>
      <c r="AC1630">
        <v>-115</v>
      </c>
      <c r="AD1630">
        <v>-115</v>
      </c>
      <c r="AE1630">
        <v>-113</v>
      </c>
      <c r="AF1630">
        <v>-115</v>
      </c>
      <c r="AG1630">
        <v>-114</v>
      </c>
    </row>
    <row r="1631" spans="1:33" x14ac:dyDescent="0.25">
      <c r="A1631" t="s">
        <v>3963</v>
      </c>
      <c r="B1631" t="s">
        <v>2162</v>
      </c>
      <c r="C1631" t="s">
        <v>1337</v>
      </c>
      <c r="D1631" t="s">
        <v>3645</v>
      </c>
      <c r="E1631" t="s">
        <v>679</v>
      </c>
      <c r="F1631" t="s">
        <v>680</v>
      </c>
      <c r="G1631" t="s">
        <v>1317</v>
      </c>
      <c r="H1631" t="s">
        <v>680</v>
      </c>
      <c r="I1631" t="s">
        <v>4204</v>
      </c>
      <c r="J1631" t="s">
        <v>183</v>
      </c>
      <c r="K1631" t="s">
        <v>2327</v>
      </c>
      <c r="L1631" t="s">
        <v>683</v>
      </c>
      <c r="M1631" t="s">
        <v>1019</v>
      </c>
      <c r="N1631" t="s">
        <v>4205</v>
      </c>
      <c r="O1631" t="s">
        <v>4206</v>
      </c>
      <c r="P1631" t="s">
        <v>1343</v>
      </c>
      <c r="Q1631" t="s">
        <v>47</v>
      </c>
      <c r="R1631" t="s">
        <v>1314</v>
      </c>
      <c r="S1631" t="s">
        <v>49</v>
      </c>
      <c r="T1631" t="s">
        <v>2167</v>
      </c>
      <c r="U1631" t="s">
        <v>1316</v>
      </c>
      <c r="V1631">
        <v>-158</v>
      </c>
      <c r="W1631">
        <v>-152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</row>
    <row r="1632" spans="1:33" x14ac:dyDescent="0.25">
      <c r="A1632" t="s">
        <v>3963</v>
      </c>
      <c r="B1632" t="s">
        <v>2162</v>
      </c>
      <c r="C1632" t="s">
        <v>1337</v>
      </c>
      <c r="D1632" t="s">
        <v>3645</v>
      </c>
      <c r="E1632" t="s">
        <v>679</v>
      </c>
      <c r="F1632" t="s">
        <v>680</v>
      </c>
      <c r="G1632" t="s">
        <v>1317</v>
      </c>
      <c r="H1632" t="s">
        <v>680</v>
      </c>
      <c r="I1632" t="s">
        <v>3946</v>
      </c>
      <c r="J1632" t="s">
        <v>716</v>
      </c>
      <c r="K1632" t="s">
        <v>2327</v>
      </c>
      <c r="L1632" t="s">
        <v>683</v>
      </c>
      <c r="M1632" t="s">
        <v>1019</v>
      </c>
      <c r="N1632" t="s">
        <v>3947</v>
      </c>
      <c r="O1632" t="s">
        <v>3948</v>
      </c>
      <c r="P1632" t="s">
        <v>1343</v>
      </c>
      <c r="Q1632" t="s">
        <v>47</v>
      </c>
      <c r="R1632" t="s">
        <v>1314</v>
      </c>
      <c r="S1632" t="s">
        <v>49</v>
      </c>
      <c r="T1632" t="s">
        <v>2167</v>
      </c>
      <c r="U1632" t="s">
        <v>1316</v>
      </c>
      <c r="V1632">
        <v>0</v>
      </c>
      <c r="W1632">
        <v>-2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</row>
    <row r="1633" spans="1:33" x14ac:dyDescent="0.25">
      <c r="A1633" t="s">
        <v>3963</v>
      </c>
      <c r="B1633" t="s">
        <v>2162</v>
      </c>
      <c r="C1633" t="s">
        <v>1337</v>
      </c>
      <c r="D1633" t="s">
        <v>3645</v>
      </c>
      <c r="E1633" t="s">
        <v>679</v>
      </c>
      <c r="F1633" t="s">
        <v>680</v>
      </c>
      <c r="G1633" t="s">
        <v>1317</v>
      </c>
      <c r="H1633" t="s">
        <v>680</v>
      </c>
      <c r="I1633" t="s">
        <v>3238</v>
      </c>
      <c r="J1633" t="s">
        <v>178</v>
      </c>
      <c r="K1633" t="s">
        <v>2327</v>
      </c>
      <c r="L1633" t="s">
        <v>683</v>
      </c>
      <c r="M1633" t="s">
        <v>1019</v>
      </c>
      <c r="N1633" t="s">
        <v>3239</v>
      </c>
      <c r="O1633" t="s">
        <v>3240</v>
      </c>
      <c r="P1633" t="s">
        <v>1343</v>
      </c>
      <c r="Q1633" t="s">
        <v>47</v>
      </c>
      <c r="R1633" t="s">
        <v>1314</v>
      </c>
      <c r="S1633" t="s">
        <v>49</v>
      </c>
      <c r="T1633" t="s">
        <v>2167</v>
      </c>
      <c r="U1633" t="s">
        <v>1316</v>
      </c>
      <c r="V1633">
        <v>-11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</row>
    <row r="1634" spans="1:33" x14ac:dyDescent="0.25">
      <c r="A1634" t="s">
        <v>3963</v>
      </c>
      <c r="B1634" t="s">
        <v>2162</v>
      </c>
      <c r="C1634" t="s">
        <v>1337</v>
      </c>
      <c r="D1634" t="s">
        <v>3645</v>
      </c>
      <c r="E1634" t="s">
        <v>679</v>
      </c>
      <c r="F1634" t="s">
        <v>680</v>
      </c>
      <c r="G1634" t="s">
        <v>1317</v>
      </c>
      <c r="H1634" t="s">
        <v>680</v>
      </c>
      <c r="I1634" t="s">
        <v>3241</v>
      </c>
      <c r="J1634" t="s">
        <v>178</v>
      </c>
      <c r="K1634" t="s">
        <v>2327</v>
      </c>
      <c r="L1634" t="s">
        <v>683</v>
      </c>
      <c r="M1634" t="s">
        <v>1019</v>
      </c>
      <c r="N1634" t="s">
        <v>3242</v>
      </c>
      <c r="O1634" t="s">
        <v>3243</v>
      </c>
      <c r="P1634" t="s">
        <v>1343</v>
      </c>
      <c r="Q1634" t="s">
        <v>47</v>
      </c>
      <c r="R1634" t="s">
        <v>1314</v>
      </c>
      <c r="S1634" t="s">
        <v>49</v>
      </c>
      <c r="T1634" t="s">
        <v>2167</v>
      </c>
      <c r="U1634" t="s">
        <v>1316</v>
      </c>
      <c r="V1634">
        <v>-10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</row>
    <row r="1635" spans="1:33" x14ac:dyDescent="0.25">
      <c r="A1635" t="s">
        <v>3963</v>
      </c>
      <c r="B1635" t="s">
        <v>2162</v>
      </c>
      <c r="C1635" t="s">
        <v>1337</v>
      </c>
      <c r="D1635" t="s">
        <v>3645</v>
      </c>
      <c r="E1635" t="s">
        <v>679</v>
      </c>
      <c r="F1635" t="s">
        <v>680</v>
      </c>
      <c r="G1635" t="s">
        <v>1317</v>
      </c>
      <c r="H1635" t="s">
        <v>680</v>
      </c>
      <c r="I1635" t="s">
        <v>3244</v>
      </c>
      <c r="J1635" t="s">
        <v>178</v>
      </c>
      <c r="K1635" t="s">
        <v>2351</v>
      </c>
      <c r="L1635" t="s">
        <v>683</v>
      </c>
      <c r="M1635" t="s">
        <v>1019</v>
      </c>
      <c r="N1635" t="s">
        <v>3245</v>
      </c>
      <c r="O1635" t="s">
        <v>3246</v>
      </c>
      <c r="P1635" t="s">
        <v>1343</v>
      </c>
      <c r="Q1635" t="s">
        <v>47</v>
      </c>
      <c r="R1635" t="s">
        <v>2354</v>
      </c>
      <c r="S1635" t="s">
        <v>49</v>
      </c>
      <c r="T1635" t="s">
        <v>2167</v>
      </c>
      <c r="U1635" t="s">
        <v>1316</v>
      </c>
      <c r="V1635">
        <v>-26</v>
      </c>
      <c r="W1635">
        <v>-22</v>
      </c>
      <c r="X1635">
        <v>-17</v>
      </c>
      <c r="Y1635">
        <v>-17</v>
      </c>
      <c r="Z1635">
        <v>-17</v>
      </c>
      <c r="AA1635">
        <v>-17</v>
      </c>
      <c r="AB1635">
        <v>-17</v>
      </c>
      <c r="AC1635">
        <v>-17</v>
      </c>
      <c r="AD1635">
        <v>-17</v>
      </c>
      <c r="AE1635">
        <v>-17</v>
      </c>
      <c r="AF1635">
        <v>-17</v>
      </c>
      <c r="AG1635">
        <v>-17</v>
      </c>
    </row>
    <row r="1636" spans="1:33" x14ac:dyDescent="0.25">
      <c r="A1636" t="s">
        <v>3963</v>
      </c>
      <c r="B1636" t="s">
        <v>2162</v>
      </c>
      <c r="C1636" t="s">
        <v>1337</v>
      </c>
      <c r="D1636" t="s">
        <v>3645</v>
      </c>
      <c r="E1636" t="s">
        <v>679</v>
      </c>
      <c r="F1636" t="s">
        <v>680</v>
      </c>
      <c r="G1636" t="s">
        <v>1317</v>
      </c>
      <c r="H1636" t="s">
        <v>680</v>
      </c>
      <c r="I1636" t="s">
        <v>3247</v>
      </c>
      <c r="J1636" t="s">
        <v>178</v>
      </c>
      <c r="K1636" t="s">
        <v>2327</v>
      </c>
      <c r="L1636" t="s">
        <v>683</v>
      </c>
      <c r="M1636" t="s">
        <v>1019</v>
      </c>
      <c r="N1636" t="s">
        <v>3248</v>
      </c>
      <c r="O1636" t="s">
        <v>3249</v>
      </c>
      <c r="P1636" t="s">
        <v>1343</v>
      </c>
      <c r="Q1636" t="s">
        <v>47</v>
      </c>
      <c r="R1636" t="s">
        <v>1314</v>
      </c>
      <c r="S1636" t="s">
        <v>49</v>
      </c>
      <c r="T1636" t="s">
        <v>2167</v>
      </c>
      <c r="U1636" t="s">
        <v>1316</v>
      </c>
      <c r="V1636">
        <v>3</v>
      </c>
      <c r="W1636">
        <v>-1</v>
      </c>
      <c r="X1636">
        <v>-1</v>
      </c>
      <c r="Y1636">
        <v>-3</v>
      </c>
      <c r="Z1636">
        <v>-3</v>
      </c>
      <c r="AA1636">
        <v>-3</v>
      </c>
      <c r="AB1636">
        <v>-3</v>
      </c>
      <c r="AC1636">
        <v>-3</v>
      </c>
      <c r="AD1636">
        <v>-3</v>
      </c>
      <c r="AE1636">
        <v>-3</v>
      </c>
      <c r="AF1636">
        <v>-3</v>
      </c>
      <c r="AG1636">
        <v>-3</v>
      </c>
    </row>
    <row r="1637" spans="1:33" x14ac:dyDescent="0.25">
      <c r="A1637" t="s">
        <v>3963</v>
      </c>
      <c r="B1637" t="s">
        <v>2162</v>
      </c>
      <c r="C1637" t="s">
        <v>1337</v>
      </c>
      <c r="D1637" t="s">
        <v>3645</v>
      </c>
      <c r="E1637" t="s">
        <v>679</v>
      </c>
      <c r="F1637" t="s">
        <v>680</v>
      </c>
      <c r="G1637" t="s">
        <v>1317</v>
      </c>
      <c r="H1637" t="s">
        <v>680</v>
      </c>
      <c r="I1637" t="s">
        <v>3250</v>
      </c>
      <c r="J1637" t="s">
        <v>1458</v>
      </c>
      <c r="K1637" t="s">
        <v>2327</v>
      </c>
      <c r="L1637" t="s">
        <v>683</v>
      </c>
      <c r="M1637" t="s">
        <v>1019</v>
      </c>
      <c r="N1637" t="s">
        <v>3251</v>
      </c>
      <c r="O1637" t="s">
        <v>3252</v>
      </c>
      <c r="P1637" t="s">
        <v>1459</v>
      </c>
      <c r="Q1637" t="s">
        <v>47</v>
      </c>
      <c r="R1637" t="s">
        <v>1314</v>
      </c>
      <c r="S1637" t="s">
        <v>49</v>
      </c>
      <c r="T1637" t="s">
        <v>2167</v>
      </c>
      <c r="U1637" t="s">
        <v>1316</v>
      </c>
      <c r="V1637">
        <v>-5</v>
      </c>
      <c r="W1637">
        <v>-5</v>
      </c>
      <c r="X1637">
        <v>-5</v>
      </c>
      <c r="Y1637">
        <v>-5</v>
      </c>
      <c r="Z1637">
        <v>-5</v>
      </c>
      <c r="AA1637">
        <v>-5</v>
      </c>
      <c r="AB1637">
        <v>-5</v>
      </c>
      <c r="AC1637">
        <v>-5</v>
      </c>
      <c r="AD1637">
        <v>-5</v>
      </c>
      <c r="AE1637">
        <v>-5</v>
      </c>
      <c r="AF1637">
        <v>-5</v>
      </c>
      <c r="AG1637">
        <v>-6</v>
      </c>
    </row>
    <row r="1638" spans="1:33" x14ac:dyDescent="0.25">
      <c r="A1638" t="s">
        <v>3963</v>
      </c>
      <c r="B1638" t="s">
        <v>2162</v>
      </c>
      <c r="C1638" t="s">
        <v>1337</v>
      </c>
      <c r="D1638" t="s">
        <v>3645</v>
      </c>
      <c r="E1638" t="s">
        <v>679</v>
      </c>
      <c r="F1638" t="s">
        <v>680</v>
      </c>
      <c r="G1638" t="s">
        <v>1317</v>
      </c>
      <c r="H1638" t="s">
        <v>680</v>
      </c>
      <c r="I1638" t="s">
        <v>3253</v>
      </c>
      <c r="J1638" t="s">
        <v>189</v>
      </c>
      <c r="K1638" t="s">
        <v>2327</v>
      </c>
      <c r="L1638" t="s">
        <v>683</v>
      </c>
      <c r="M1638" t="s">
        <v>1019</v>
      </c>
      <c r="N1638" t="s">
        <v>3254</v>
      </c>
      <c r="O1638" t="s">
        <v>3255</v>
      </c>
      <c r="P1638" t="s">
        <v>1343</v>
      </c>
      <c r="Q1638" t="s">
        <v>47</v>
      </c>
      <c r="R1638" t="s">
        <v>1314</v>
      </c>
      <c r="S1638" t="s">
        <v>49</v>
      </c>
      <c r="T1638" t="s">
        <v>2167</v>
      </c>
      <c r="U1638" t="s">
        <v>1316</v>
      </c>
      <c r="V1638">
        <v>-147</v>
      </c>
      <c r="W1638">
        <v>-148</v>
      </c>
      <c r="X1638">
        <v>-150</v>
      </c>
      <c r="Y1638">
        <v>-152</v>
      </c>
      <c r="Z1638">
        <v>-154</v>
      </c>
      <c r="AA1638">
        <v>-156</v>
      </c>
      <c r="AB1638">
        <v>-159</v>
      </c>
      <c r="AC1638">
        <v>-163</v>
      </c>
      <c r="AD1638">
        <v>-166</v>
      </c>
      <c r="AE1638">
        <v>-171</v>
      </c>
      <c r="AF1638">
        <v>-175</v>
      </c>
      <c r="AG1638">
        <v>-180</v>
      </c>
    </row>
    <row r="1639" spans="1:33" x14ac:dyDescent="0.25">
      <c r="A1639" t="s">
        <v>3963</v>
      </c>
      <c r="B1639" t="s">
        <v>2162</v>
      </c>
      <c r="C1639" t="s">
        <v>1337</v>
      </c>
      <c r="D1639" t="s">
        <v>3645</v>
      </c>
      <c r="E1639" t="s">
        <v>679</v>
      </c>
      <c r="F1639" t="s">
        <v>680</v>
      </c>
      <c r="G1639" t="s">
        <v>1317</v>
      </c>
      <c r="H1639" t="s">
        <v>680</v>
      </c>
      <c r="I1639" t="s">
        <v>3256</v>
      </c>
      <c r="J1639" t="s">
        <v>189</v>
      </c>
      <c r="K1639" t="s">
        <v>2327</v>
      </c>
      <c r="L1639" t="s">
        <v>683</v>
      </c>
      <c r="M1639" t="s">
        <v>1019</v>
      </c>
      <c r="N1639" t="s">
        <v>3257</v>
      </c>
      <c r="O1639" t="s">
        <v>3258</v>
      </c>
      <c r="P1639" t="s">
        <v>1343</v>
      </c>
      <c r="Q1639" t="s">
        <v>47</v>
      </c>
      <c r="R1639" t="s">
        <v>1314</v>
      </c>
      <c r="S1639" t="s">
        <v>49</v>
      </c>
      <c r="T1639" t="s">
        <v>2167</v>
      </c>
      <c r="U1639" t="s">
        <v>1316</v>
      </c>
      <c r="V1639">
        <v>-25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-1</v>
      </c>
    </row>
    <row r="1640" spans="1:33" x14ac:dyDescent="0.25">
      <c r="A1640" t="s">
        <v>3963</v>
      </c>
      <c r="B1640" t="s">
        <v>2162</v>
      </c>
      <c r="C1640" t="s">
        <v>1337</v>
      </c>
      <c r="D1640" t="s">
        <v>3645</v>
      </c>
      <c r="E1640" t="s">
        <v>679</v>
      </c>
      <c r="F1640" t="s">
        <v>680</v>
      </c>
      <c r="G1640" t="s">
        <v>1317</v>
      </c>
      <c r="H1640" t="s">
        <v>680</v>
      </c>
      <c r="I1640" t="s">
        <v>3259</v>
      </c>
      <c r="J1640" t="s">
        <v>716</v>
      </c>
      <c r="K1640" t="s">
        <v>2327</v>
      </c>
      <c r="L1640" t="s">
        <v>683</v>
      </c>
      <c r="M1640" t="s">
        <v>1019</v>
      </c>
      <c r="N1640" t="s">
        <v>3260</v>
      </c>
      <c r="O1640" t="s">
        <v>3261</v>
      </c>
      <c r="P1640" t="s">
        <v>1343</v>
      </c>
      <c r="Q1640" t="s">
        <v>47</v>
      </c>
      <c r="R1640" t="s">
        <v>1314</v>
      </c>
      <c r="S1640" t="s">
        <v>49</v>
      </c>
      <c r="T1640" t="s">
        <v>2167</v>
      </c>
      <c r="U1640" t="s">
        <v>1316</v>
      </c>
      <c r="V1640">
        <v>-46</v>
      </c>
      <c r="W1640">
        <v>-51</v>
      </c>
      <c r="X1640">
        <v>-51</v>
      </c>
      <c r="Y1640">
        <v>-51</v>
      </c>
      <c r="Z1640">
        <v>-51</v>
      </c>
      <c r="AA1640">
        <v>-51</v>
      </c>
      <c r="AB1640">
        <v>-51</v>
      </c>
      <c r="AC1640">
        <v>-51</v>
      </c>
      <c r="AD1640">
        <v>-51</v>
      </c>
      <c r="AE1640">
        <v>-51</v>
      </c>
      <c r="AF1640">
        <v>-51</v>
      </c>
      <c r="AG1640">
        <v>-51</v>
      </c>
    </row>
    <row r="1641" spans="1:33" x14ac:dyDescent="0.25">
      <c r="A1641" t="s">
        <v>3963</v>
      </c>
      <c r="B1641" t="s">
        <v>2162</v>
      </c>
      <c r="C1641" t="s">
        <v>1337</v>
      </c>
      <c r="D1641" t="s">
        <v>3645</v>
      </c>
      <c r="E1641" t="s">
        <v>679</v>
      </c>
      <c r="F1641" t="s">
        <v>680</v>
      </c>
      <c r="G1641" t="s">
        <v>1317</v>
      </c>
      <c r="H1641" t="s">
        <v>680</v>
      </c>
      <c r="I1641" t="s">
        <v>3262</v>
      </c>
      <c r="J1641" t="s">
        <v>178</v>
      </c>
      <c r="K1641" t="s">
        <v>2327</v>
      </c>
      <c r="L1641" t="s">
        <v>683</v>
      </c>
      <c r="M1641" t="s">
        <v>1019</v>
      </c>
      <c r="N1641" t="s">
        <v>3263</v>
      </c>
      <c r="O1641" t="s">
        <v>3264</v>
      </c>
      <c r="P1641" t="s">
        <v>1343</v>
      </c>
      <c r="Q1641" t="s">
        <v>47</v>
      </c>
      <c r="R1641" t="s">
        <v>1314</v>
      </c>
      <c r="S1641" t="s">
        <v>49</v>
      </c>
      <c r="T1641" t="s">
        <v>2167</v>
      </c>
      <c r="U1641" t="s">
        <v>1316</v>
      </c>
      <c r="V1641">
        <v>-24</v>
      </c>
      <c r="W1641">
        <v>-22</v>
      </c>
      <c r="X1641">
        <v>-26</v>
      </c>
      <c r="Y1641">
        <v>-26</v>
      </c>
      <c r="Z1641">
        <v>-26</v>
      </c>
      <c r="AA1641">
        <v>-26</v>
      </c>
      <c r="AB1641">
        <v>-26</v>
      </c>
      <c r="AC1641">
        <v>-26</v>
      </c>
      <c r="AD1641">
        <v>-26</v>
      </c>
      <c r="AE1641">
        <v>-26</v>
      </c>
      <c r="AF1641">
        <v>-26</v>
      </c>
      <c r="AG1641">
        <v>-26</v>
      </c>
    </row>
    <row r="1642" spans="1:33" x14ac:dyDescent="0.25">
      <c r="A1642" t="s">
        <v>3963</v>
      </c>
      <c r="B1642" t="s">
        <v>2162</v>
      </c>
      <c r="C1642" t="s">
        <v>1337</v>
      </c>
      <c r="D1642" t="s">
        <v>3645</v>
      </c>
      <c r="E1642" t="s">
        <v>679</v>
      </c>
      <c r="F1642" t="s">
        <v>680</v>
      </c>
      <c r="G1642" t="s">
        <v>1317</v>
      </c>
      <c r="H1642" t="s">
        <v>680</v>
      </c>
      <c r="I1642" t="s">
        <v>3265</v>
      </c>
      <c r="J1642" t="s">
        <v>183</v>
      </c>
      <c r="K1642" t="s">
        <v>2327</v>
      </c>
      <c r="L1642" t="s">
        <v>683</v>
      </c>
      <c r="M1642" t="s">
        <v>1019</v>
      </c>
      <c r="N1642" t="s">
        <v>3266</v>
      </c>
      <c r="O1642" t="s">
        <v>3267</v>
      </c>
      <c r="P1642" t="s">
        <v>1343</v>
      </c>
      <c r="Q1642" t="s">
        <v>47</v>
      </c>
      <c r="R1642" t="s">
        <v>1314</v>
      </c>
      <c r="S1642" t="s">
        <v>49</v>
      </c>
      <c r="T1642" t="s">
        <v>2167</v>
      </c>
      <c r="U1642" t="s">
        <v>1316</v>
      </c>
      <c r="V1642">
        <v>0</v>
      </c>
      <c r="W1642">
        <v>-2</v>
      </c>
      <c r="X1642">
        <v>-2</v>
      </c>
      <c r="Y1642">
        <v>-2</v>
      </c>
      <c r="Z1642">
        <v>-2</v>
      </c>
      <c r="AA1642">
        <v>-2</v>
      </c>
      <c r="AB1642">
        <v>-2</v>
      </c>
      <c r="AC1642">
        <v>-2</v>
      </c>
      <c r="AD1642">
        <v>-2</v>
      </c>
      <c r="AE1642">
        <v>-2</v>
      </c>
      <c r="AF1642">
        <v>-2</v>
      </c>
      <c r="AG1642">
        <v>-2</v>
      </c>
    </row>
    <row r="1643" spans="1:33" x14ac:dyDescent="0.25">
      <c r="A1643" t="s">
        <v>3963</v>
      </c>
      <c r="B1643" t="s">
        <v>2162</v>
      </c>
      <c r="C1643" t="s">
        <v>1337</v>
      </c>
      <c r="D1643" t="s">
        <v>3645</v>
      </c>
      <c r="E1643" t="s">
        <v>679</v>
      </c>
      <c r="F1643" t="s">
        <v>680</v>
      </c>
      <c r="G1643" t="s">
        <v>1317</v>
      </c>
      <c r="H1643" t="s">
        <v>680</v>
      </c>
      <c r="I1643" t="s">
        <v>3268</v>
      </c>
      <c r="J1643" t="s">
        <v>178</v>
      </c>
      <c r="K1643" t="s">
        <v>2327</v>
      </c>
      <c r="L1643" t="s">
        <v>683</v>
      </c>
      <c r="M1643" t="s">
        <v>1019</v>
      </c>
      <c r="N1643" t="s">
        <v>3269</v>
      </c>
      <c r="O1643" t="s">
        <v>3270</v>
      </c>
      <c r="P1643" t="s">
        <v>1343</v>
      </c>
      <c r="Q1643" t="s">
        <v>47</v>
      </c>
      <c r="R1643" t="s">
        <v>1314</v>
      </c>
      <c r="S1643" t="s">
        <v>49</v>
      </c>
      <c r="T1643" t="s">
        <v>2167</v>
      </c>
      <c r="U1643" t="s">
        <v>1316</v>
      </c>
      <c r="V1643">
        <v>-6</v>
      </c>
      <c r="W1643">
        <v>-5</v>
      </c>
      <c r="X1643">
        <v>-5</v>
      </c>
      <c r="Y1643">
        <v>-5</v>
      </c>
      <c r="Z1643">
        <v>-5</v>
      </c>
      <c r="AA1643">
        <v>-5</v>
      </c>
      <c r="AB1643">
        <v>-5</v>
      </c>
      <c r="AC1643">
        <v>-5</v>
      </c>
      <c r="AD1643">
        <v>-5</v>
      </c>
      <c r="AE1643">
        <v>-5</v>
      </c>
      <c r="AF1643">
        <v>-5</v>
      </c>
      <c r="AG1643">
        <v>-5</v>
      </c>
    </row>
    <row r="1644" spans="1:33" x14ac:dyDescent="0.25">
      <c r="A1644" t="s">
        <v>3963</v>
      </c>
      <c r="B1644" t="s">
        <v>2162</v>
      </c>
      <c r="C1644" t="s">
        <v>1337</v>
      </c>
      <c r="D1644" t="s">
        <v>3645</v>
      </c>
      <c r="E1644" t="s">
        <v>679</v>
      </c>
      <c r="F1644" t="s">
        <v>680</v>
      </c>
      <c r="G1644" t="s">
        <v>1317</v>
      </c>
      <c r="H1644" t="s">
        <v>680</v>
      </c>
      <c r="I1644" t="s">
        <v>3271</v>
      </c>
      <c r="J1644" t="s">
        <v>723</v>
      </c>
      <c r="K1644" t="s">
        <v>2327</v>
      </c>
      <c r="L1644" t="s">
        <v>683</v>
      </c>
      <c r="M1644" t="s">
        <v>1019</v>
      </c>
      <c r="N1644" t="s">
        <v>3272</v>
      </c>
      <c r="O1644" t="s">
        <v>3273</v>
      </c>
      <c r="P1644" t="s">
        <v>1343</v>
      </c>
      <c r="Q1644" t="s">
        <v>47</v>
      </c>
      <c r="R1644" t="s">
        <v>1314</v>
      </c>
      <c r="S1644" t="s">
        <v>49</v>
      </c>
      <c r="T1644" t="s">
        <v>2167</v>
      </c>
      <c r="U1644" t="s">
        <v>1316</v>
      </c>
      <c r="V1644">
        <v>0</v>
      </c>
      <c r="W1644">
        <v>-1</v>
      </c>
      <c r="X1644">
        <v>-1</v>
      </c>
      <c r="Y1644">
        <v>-1</v>
      </c>
      <c r="Z1644">
        <v>-1</v>
      </c>
      <c r="AA1644">
        <v>-1</v>
      </c>
      <c r="AB1644">
        <v>-1</v>
      </c>
      <c r="AC1644">
        <v>-1</v>
      </c>
      <c r="AD1644">
        <v>-1</v>
      </c>
      <c r="AE1644">
        <v>-1</v>
      </c>
      <c r="AF1644">
        <v>-1</v>
      </c>
      <c r="AG1644">
        <v>-1</v>
      </c>
    </row>
    <row r="1645" spans="1:33" x14ac:dyDescent="0.25">
      <c r="A1645" t="s">
        <v>3963</v>
      </c>
      <c r="B1645" t="s">
        <v>2162</v>
      </c>
      <c r="C1645" t="s">
        <v>1337</v>
      </c>
      <c r="D1645" t="s">
        <v>3645</v>
      </c>
      <c r="E1645" t="s">
        <v>679</v>
      </c>
      <c r="F1645" t="s">
        <v>680</v>
      </c>
      <c r="G1645" t="s">
        <v>1317</v>
      </c>
      <c r="H1645" t="s">
        <v>680</v>
      </c>
      <c r="I1645" t="s">
        <v>3274</v>
      </c>
      <c r="J1645" t="s">
        <v>248</v>
      </c>
      <c r="K1645" t="s">
        <v>2327</v>
      </c>
      <c r="L1645" t="s">
        <v>683</v>
      </c>
      <c r="M1645" t="s">
        <v>1019</v>
      </c>
      <c r="N1645" t="s">
        <v>3275</v>
      </c>
      <c r="O1645" t="s">
        <v>3276</v>
      </c>
      <c r="P1645" t="s">
        <v>1343</v>
      </c>
      <c r="Q1645" t="s">
        <v>47</v>
      </c>
      <c r="R1645" t="s">
        <v>1314</v>
      </c>
      <c r="S1645" t="s">
        <v>49</v>
      </c>
      <c r="T1645" t="s">
        <v>2167</v>
      </c>
      <c r="U1645" t="s">
        <v>1316</v>
      </c>
      <c r="V1645">
        <v>-1</v>
      </c>
      <c r="W1645">
        <v>-1</v>
      </c>
      <c r="X1645">
        <v>-1</v>
      </c>
      <c r="Y1645">
        <v>-1</v>
      </c>
      <c r="Z1645">
        <v>-1</v>
      </c>
      <c r="AA1645">
        <v>-1</v>
      </c>
      <c r="AB1645">
        <v>-1</v>
      </c>
      <c r="AC1645">
        <v>-1</v>
      </c>
      <c r="AD1645">
        <v>-1</v>
      </c>
      <c r="AE1645">
        <v>-1</v>
      </c>
      <c r="AF1645">
        <v>-1</v>
      </c>
      <c r="AG1645">
        <v>-1</v>
      </c>
    </row>
    <row r="1646" spans="1:33" x14ac:dyDescent="0.25">
      <c r="A1646" t="s">
        <v>3963</v>
      </c>
      <c r="B1646" t="s">
        <v>2162</v>
      </c>
      <c r="C1646" t="s">
        <v>1337</v>
      </c>
      <c r="D1646" t="s">
        <v>3645</v>
      </c>
      <c r="E1646" t="s">
        <v>757</v>
      </c>
      <c r="F1646" t="s">
        <v>758</v>
      </c>
      <c r="G1646" t="s">
        <v>449</v>
      </c>
      <c r="H1646" t="s">
        <v>758</v>
      </c>
      <c r="I1646" t="s">
        <v>3277</v>
      </c>
      <c r="J1646" t="s">
        <v>1458</v>
      </c>
      <c r="K1646" t="s">
        <v>2327</v>
      </c>
      <c r="L1646" t="s">
        <v>761</v>
      </c>
      <c r="M1646" t="s">
        <v>1019</v>
      </c>
      <c r="N1646" t="s">
        <v>2871</v>
      </c>
      <c r="O1646" t="s">
        <v>2872</v>
      </c>
      <c r="P1646" t="s">
        <v>1459</v>
      </c>
      <c r="Q1646" t="s">
        <v>47</v>
      </c>
      <c r="R1646" t="s">
        <v>1314</v>
      </c>
      <c r="S1646" t="s">
        <v>49</v>
      </c>
      <c r="T1646" t="s">
        <v>2167</v>
      </c>
      <c r="U1646" t="s">
        <v>1316</v>
      </c>
      <c r="V1646">
        <v>0</v>
      </c>
      <c r="W1646">
        <v>-1</v>
      </c>
      <c r="X1646">
        <v>-1</v>
      </c>
      <c r="Y1646">
        <v>-1</v>
      </c>
      <c r="Z1646">
        <v>-1</v>
      </c>
      <c r="AA1646">
        <v>-1</v>
      </c>
      <c r="AB1646">
        <v>-1</v>
      </c>
      <c r="AC1646">
        <v>-1</v>
      </c>
      <c r="AD1646">
        <v>-1</v>
      </c>
      <c r="AE1646">
        <v>-1</v>
      </c>
      <c r="AF1646">
        <v>-1</v>
      </c>
      <c r="AG1646">
        <v>-1</v>
      </c>
    </row>
    <row r="1647" spans="1:33" x14ac:dyDescent="0.25">
      <c r="A1647" t="s">
        <v>3963</v>
      </c>
      <c r="B1647" t="s">
        <v>2162</v>
      </c>
      <c r="C1647" t="s">
        <v>1337</v>
      </c>
      <c r="D1647" t="s">
        <v>3645</v>
      </c>
      <c r="E1647" t="s">
        <v>757</v>
      </c>
      <c r="F1647" t="s">
        <v>758</v>
      </c>
      <c r="G1647" t="s">
        <v>449</v>
      </c>
      <c r="H1647" t="s">
        <v>758</v>
      </c>
      <c r="I1647" t="s">
        <v>3278</v>
      </c>
      <c r="J1647" t="s">
        <v>1606</v>
      </c>
      <c r="K1647" t="s">
        <v>2327</v>
      </c>
      <c r="L1647" t="s">
        <v>761</v>
      </c>
      <c r="M1647" t="s">
        <v>1019</v>
      </c>
      <c r="N1647" t="s">
        <v>2611</v>
      </c>
      <c r="O1647" t="s">
        <v>2612</v>
      </c>
      <c r="P1647" t="s">
        <v>1343</v>
      </c>
      <c r="Q1647" t="s">
        <v>47</v>
      </c>
      <c r="R1647" t="s">
        <v>1314</v>
      </c>
      <c r="S1647" t="s">
        <v>49</v>
      </c>
      <c r="T1647" t="s">
        <v>2167</v>
      </c>
      <c r="U1647" t="s">
        <v>1316</v>
      </c>
      <c r="V1647">
        <v>-1209</v>
      </c>
      <c r="W1647">
        <v>-525</v>
      </c>
      <c r="X1647">
        <v>-525</v>
      </c>
      <c r="Y1647">
        <v>-525</v>
      </c>
      <c r="Z1647">
        <v>-525</v>
      </c>
      <c r="AA1647">
        <v>-525</v>
      </c>
      <c r="AB1647">
        <v>-525</v>
      </c>
      <c r="AC1647">
        <v>-525</v>
      </c>
      <c r="AD1647">
        <v>-525</v>
      </c>
      <c r="AE1647">
        <v>-525</v>
      </c>
      <c r="AF1647">
        <v>-525</v>
      </c>
      <c r="AG1647">
        <v>-525</v>
      </c>
    </row>
    <row r="1648" spans="1:33" x14ac:dyDescent="0.25">
      <c r="A1648" t="s">
        <v>3963</v>
      </c>
      <c r="B1648" t="s">
        <v>2162</v>
      </c>
      <c r="C1648" t="s">
        <v>1337</v>
      </c>
      <c r="D1648" t="s">
        <v>3645</v>
      </c>
      <c r="E1648" t="s">
        <v>757</v>
      </c>
      <c r="F1648" t="s">
        <v>758</v>
      </c>
      <c r="G1648" t="s">
        <v>449</v>
      </c>
      <c r="H1648" t="s">
        <v>758</v>
      </c>
      <c r="I1648" t="s">
        <v>2379</v>
      </c>
      <c r="J1648" t="s">
        <v>95</v>
      </c>
      <c r="K1648" t="s">
        <v>2346</v>
      </c>
      <c r="L1648" t="s">
        <v>761</v>
      </c>
      <c r="M1648" t="s">
        <v>1019</v>
      </c>
      <c r="N1648" t="s">
        <v>2380</v>
      </c>
      <c r="O1648" t="s">
        <v>2381</v>
      </c>
      <c r="P1648" t="s">
        <v>1343</v>
      </c>
      <c r="Q1648" t="s">
        <v>47</v>
      </c>
      <c r="R1648" t="s">
        <v>1314</v>
      </c>
      <c r="S1648" t="s">
        <v>49</v>
      </c>
      <c r="T1648" t="s">
        <v>2191</v>
      </c>
      <c r="U1648" t="s">
        <v>1316</v>
      </c>
      <c r="V1648">
        <v>0</v>
      </c>
      <c r="W1648">
        <v>-25</v>
      </c>
      <c r="X1648">
        <v>-37</v>
      </c>
      <c r="Y1648">
        <v>-49</v>
      </c>
      <c r="Z1648">
        <v>-50</v>
      </c>
      <c r="AA1648">
        <v>-55</v>
      </c>
      <c r="AB1648">
        <v>-56</v>
      </c>
      <c r="AC1648">
        <v>0</v>
      </c>
      <c r="AD1648">
        <v>0</v>
      </c>
      <c r="AE1648">
        <v>0</v>
      </c>
      <c r="AF1648">
        <v>0</v>
      </c>
      <c r="AG1648">
        <v>0</v>
      </c>
    </row>
    <row r="1649" spans="1:33" x14ac:dyDescent="0.25">
      <c r="A1649" t="s">
        <v>3963</v>
      </c>
      <c r="B1649" t="s">
        <v>2162</v>
      </c>
      <c r="C1649" t="s">
        <v>1337</v>
      </c>
      <c r="D1649" t="s">
        <v>3645</v>
      </c>
      <c r="E1649" t="s">
        <v>757</v>
      </c>
      <c r="F1649" t="s">
        <v>758</v>
      </c>
      <c r="G1649" t="s">
        <v>449</v>
      </c>
      <c r="H1649" t="s">
        <v>758</v>
      </c>
      <c r="I1649" t="s">
        <v>3279</v>
      </c>
      <c r="J1649" t="s">
        <v>565</v>
      </c>
      <c r="K1649" t="s">
        <v>2346</v>
      </c>
      <c r="L1649" t="s">
        <v>761</v>
      </c>
      <c r="M1649" t="s">
        <v>1019</v>
      </c>
      <c r="N1649" t="s">
        <v>3280</v>
      </c>
      <c r="O1649" t="s">
        <v>3281</v>
      </c>
      <c r="P1649" t="s">
        <v>1343</v>
      </c>
      <c r="Q1649" t="s">
        <v>47</v>
      </c>
      <c r="R1649" t="s">
        <v>1314</v>
      </c>
      <c r="S1649" t="s">
        <v>49</v>
      </c>
      <c r="T1649" t="s">
        <v>2191</v>
      </c>
      <c r="U1649" t="s">
        <v>1316</v>
      </c>
      <c r="V1649">
        <v>-428</v>
      </c>
      <c r="W1649">
        <v>-554</v>
      </c>
      <c r="X1649">
        <v>-566</v>
      </c>
      <c r="Y1649">
        <v>-585</v>
      </c>
      <c r="Z1649">
        <v>-607</v>
      </c>
      <c r="AA1649">
        <v>-619</v>
      </c>
      <c r="AB1649">
        <v>-638</v>
      </c>
      <c r="AC1649">
        <v>-660</v>
      </c>
      <c r="AD1649">
        <v>-672</v>
      </c>
      <c r="AE1649">
        <v>-691</v>
      </c>
      <c r="AF1649">
        <v>-713</v>
      </c>
      <c r="AG1649">
        <v>-725</v>
      </c>
    </row>
    <row r="1650" spans="1:33" x14ac:dyDescent="0.25">
      <c r="A1650" t="s">
        <v>3963</v>
      </c>
      <c r="B1650" t="s">
        <v>2162</v>
      </c>
      <c r="C1650" t="s">
        <v>1337</v>
      </c>
      <c r="D1650" t="s">
        <v>3645</v>
      </c>
      <c r="E1650" t="s">
        <v>819</v>
      </c>
      <c r="F1650" t="s">
        <v>820</v>
      </c>
      <c r="G1650" t="s">
        <v>449</v>
      </c>
      <c r="H1650" t="s">
        <v>820</v>
      </c>
      <c r="I1650" t="s">
        <v>3282</v>
      </c>
      <c r="J1650" t="s">
        <v>1458</v>
      </c>
      <c r="K1650" t="s">
        <v>2327</v>
      </c>
      <c r="L1650" t="s">
        <v>824</v>
      </c>
      <c r="M1650" t="s">
        <v>1019</v>
      </c>
      <c r="N1650" t="s">
        <v>2871</v>
      </c>
      <c r="O1650" t="s">
        <v>2872</v>
      </c>
      <c r="P1650" t="s">
        <v>1459</v>
      </c>
      <c r="Q1650" t="s">
        <v>47</v>
      </c>
      <c r="R1650" t="s">
        <v>1314</v>
      </c>
      <c r="S1650" t="s">
        <v>49</v>
      </c>
      <c r="T1650" t="s">
        <v>2167</v>
      </c>
      <c r="U1650" t="s">
        <v>1316</v>
      </c>
      <c r="V1650">
        <v>-1</v>
      </c>
      <c r="W1650">
        <v>-1</v>
      </c>
      <c r="X1650">
        <v>-1</v>
      </c>
      <c r="Y1650">
        <v>-1</v>
      </c>
      <c r="Z1650">
        <v>-1</v>
      </c>
      <c r="AA1650">
        <v>-1</v>
      </c>
      <c r="AB1650">
        <v>-1</v>
      </c>
      <c r="AC1650">
        <v>-1</v>
      </c>
      <c r="AD1650">
        <v>-1</v>
      </c>
      <c r="AE1650">
        <v>-1</v>
      </c>
      <c r="AF1650">
        <v>-1</v>
      </c>
      <c r="AG1650">
        <v>-1</v>
      </c>
    </row>
    <row r="1651" spans="1:33" x14ac:dyDescent="0.25">
      <c r="A1651" t="s">
        <v>3963</v>
      </c>
      <c r="B1651" t="s">
        <v>2162</v>
      </c>
      <c r="C1651" t="s">
        <v>1337</v>
      </c>
      <c r="D1651" t="s">
        <v>3645</v>
      </c>
      <c r="E1651" t="s">
        <v>819</v>
      </c>
      <c r="F1651" t="s">
        <v>820</v>
      </c>
      <c r="G1651" t="s">
        <v>449</v>
      </c>
      <c r="H1651" t="s">
        <v>820</v>
      </c>
      <c r="I1651" t="s">
        <v>3283</v>
      </c>
      <c r="J1651" t="s">
        <v>1606</v>
      </c>
      <c r="K1651" t="s">
        <v>2327</v>
      </c>
      <c r="L1651" t="s">
        <v>824</v>
      </c>
      <c r="M1651" t="s">
        <v>1019</v>
      </c>
      <c r="N1651" t="s">
        <v>2611</v>
      </c>
      <c r="O1651" t="s">
        <v>2612</v>
      </c>
      <c r="P1651" t="s">
        <v>1343</v>
      </c>
      <c r="Q1651" t="s">
        <v>47</v>
      </c>
      <c r="R1651" t="s">
        <v>1314</v>
      </c>
      <c r="S1651" t="s">
        <v>49</v>
      </c>
      <c r="T1651" t="s">
        <v>2167</v>
      </c>
      <c r="U1651" t="s">
        <v>1316</v>
      </c>
      <c r="V1651">
        <v>-15</v>
      </c>
      <c r="W1651">
        <v>-17</v>
      </c>
      <c r="X1651">
        <v>-17</v>
      </c>
      <c r="Y1651">
        <v>-18</v>
      </c>
      <c r="Z1651">
        <v>-19</v>
      </c>
      <c r="AA1651">
        <v>-19</v>
      </c>
      <c r="AB1651">
        <v>-20</v>
      </c>
      <c r="AC1651">
        <v>-21</v>
      </c>
      <c r="AD1651">
        <v>-22</v>
      </c>
      <c r="AE1651">
        <v>-23</v>
      </c>
      <c r="AF1651">
        <v>-25</v>
      </c>
      <c r="AG1651">
        <v>-26</v>
      </c>
    </row>
    <row r="1652" spans="1:33" x14ac:dyDescent="0.25">
      <c r="A1652" t="s">
        <v>3963</v>
      </c>
      <c r="B1652" t="s">
        <v>2162</v>
      </c>
      <c r="C1652" t="s">
        <v>1337</v>
      </c>
      <c r="D1652" t="s">
        <v>3645</v>
      </c>
      <c r="E1652" t="s">
        <v>819</v>
      </c>
      <c r="F1652" t="s">
        <v>820</v>
      </c>
      <c r="G1652" t="s">
        <v>449</v>
      </c>
      <c r="H1652" t="s">
        <v>820</v>
      </c>
      <c r="I1652" t="s">
        <v>3949</v>
      </c>
      <c r="J1652" t="s">
        <v>1458</v>
      </c>
      <c r="K1652" t="s">
        <v>2327</v>
      </c>
      <c r="L1652" t="s">
        <v>824</v>
      </c>
      <c r="M1652" t="s">
        <v>1019</v>
      </c>
      <c r="N1652" t="s">
        <v>3950</v>
      </c>
      <c r="O1652" t="s">
        <v>3951</v>
      </c>
      <c r="P1652" t="s">
        <v>1459</v>
      </c>
      <c r="Q1652" t="s">
        <v>47</v>
      </c>
      <c r="R1652" t="s">
        <v>1314</v>
      </c>
      <c r="S1652" t="s">
        <v>49</v>
      </c>
      <c r="T1652" t="s">
        <v>2167</v>
      </c>
      <c r="U1652" t="s">
        <v>1316</v>
      </c>
      <c r="V1652">
        <v>-1</v>
      </c>
      <c r="W1652">
        <v>-1</v>
      </c>
      <c r="X1652">
        <v>-1</v>
      </c>
      <c r="Y1652">
        <v>-1</v>
      </c>
      <c r="Z1652">
        <v>-1</v>
      </c>
      <c r="AA1652">
        <v>-1</v>
      </c>
      <c r="AB1652">
        <v>-1</v>
      </c>
      <c r="AC1652">
        <v>-1</v>
      </c>
      <c r="AD1652">
        <v>-1</v>
      </c>
      <c r="AE1652">
        <v>-1</v>
      </c>
      <c r="AF1652">
        <v>-1</v>
      </c>
      <c r="AG1652">
        <v>-1</v>
      </c>
    </row>
    <row r="1653" spans="1:33" x14ac:dyDescent="0.25">
      <c r="A1653" t="s">
        <v>3963</v>
      </c>
      <c r="B1653" t="s">
        <v>2162</v>
      </c>
      <c r="C1653" t="s">
        <v>1337</v>
      </c>
      <c r="D1653" t="s">
        <v>3645</v>
      </c>
      <c r="E1653" t="s">
        <v>819</v>
      </c>
      <c r="F1653" t="s">
        <v>820</v>
      </c>
      <c r="G1653" t="s">
        <v>449</v>
      </c>
      <c r="H1653" t="s">
        <v>820</v>
      </c>
      <c r="I1653" t="s">
        <v>3284</v>
      </c>
      <c r="J1653" t="s">
        <v>1458</v>
      </c>
      <c r="K1653" t="s">
        <v>2327</v>
      </c>
      <c r="L1653" t="s">
        <v>824</v>
      </c>
      <c r="M1653" t="s">
        <v>1019</v>
      </c>
      <c r="N1653" t="s">
        <v>3285</v>
      </c>
      <c r="O1653" t="s">
        <v>3286</v>
      </c>
      <c r="P1653" t="s">
        <v>1459</v>
      </c>
      <c r="Q1653" t="s">
        <v>47</v>
      </c>
      <c r="R1653" t="s">
        <v>1314</v>
      </c>
      <c r="S1653" t="s">
        <v>49</v>
      </c>
      <c r="T1653" t="s">
        <v>2167</v>
      </c>
      <c r="U1653" t="s">
        <v>1316</v>
      </c>
      <c r="V1653">
        <v>0</v>
      </c>
      <c r="W1653">
        <v>-47</v>
      </c>
      <c r="X1653">
        <v>-621</v>
      </c>
      <c r="Y1653">
        <v>-503</v>
      </c>
      <c r="Z1653">
        <v>-415</v>
      </c>
      <c r="AA1653">
        <v>-337</v>
      </c>
      <c r="AB1653">
        <v>-269</v>
      </c>
      <c r="AC1653">
        <v>-205</v>
      </c>
      <c r="AD1653">
        <v>-138</v>
      </c>
      <c r="AE1653">
        <v>-73</v>
      </c>
      <c r="AF1653">
        <v>-26</v>
      </c>
      <c r="AG1653">
        <v>-17</v>
      </c>
    </row>
    <row r="1654" spans="1:33" x14ac:dyDescent="0.25">
      <c r="A1654" t="s">
        <v>3963</v>
      </c>
      <c r="B1654" t="s">
        <v>2162</v>
      </c>
      <c r="C1654" t="s">
        <v>1337</v>
      </c>
      <c r="D1654" t="s">
        <v>3645</v>
      </c>
      <c r="E1654" t="s">
        <v>819</v>
      </c>
      <c r="F1654" t="s">
        <v>820</v>
      </c>
      <c r="G1654" t="s">
        <v>449</v>
      </c>
      <c r="H1654" t="s">
        <v>820</v>
      </c>
      <c r="I1654" t="s">
        <v>3287</v>
      </c>
      <c r="J1654" t="s">
        <v>1458</v>
      </c>
      <c r="K1654" t="s">
        <v>2327</v>
      </c>
      <c r="L1654" t="s">
        <v>824</v>
      </c>
      <c r="M1654" t="s">
        <v>1019</v>
      </c>
      <c r="N1654" t="s">
        <v>3288</v>
      </c>
      <c r="O1654" t="s">
        <v>3289</v>
      </c>
      <c r="P1654" t="s">
        <v>1459</v>
      </c>
      <c r="Q1654" t="s">
        <v>47</v>
      </c>
      <c r="R1654" t="s">
        <v>1314</v>
      </c>
      <c r="S1654" t="s">
        <v>49</v>
      </c>
      <c r="T1654" t="s">
        <v>2167</v>
      </c>
      <c r="U1654" t="s">
        <v>1316</v>
      </c>
      <c r="V1654">
        <v>-2</v>
      </c>
      <c r="W1654">
        <v>-2</v>
      </c>
      <c r="X1654">
        <v>-2</v>
      </c>
      <c r="Y1654">
        <v>-2</v>
      </c>
      <c r="Z1654">
        <v>-2</v>
      </c>
      <c r="AA1654">
        <v>-2</v>
      </c>
      <c r="AB1654">
        <v>-2</v>
      </c>
      <c r="AC1654">
        <v>-2</v>
      </c>
      <c r="AD1654">
        <v>-2</v>
      </c>
      <c r="AE1654">
        <v>-2</v>
      </c>
      <c r="AF1654">
        <v>-2</v>
      </c>
      <c r="AG1654">
        <v>-2</v>
      </c>
    </row>
    <row r="1655" spans="1:33" x14ac:dyDescent="0.25">
      <c r="A1655" t="s">
        <v>3963</v>
      </c>
      <c r="B1655" t="s">
        <v>2162</v>
      </c>
      <c r="C1655" t="s">
        <v>1337</v>
      </c>
      <c r="D1655" t="s">
        <v>3645</v>
      </c>
      <c r="E1655" t="s">
        <v>170</v>
      </c>
      <c r="F1655" t="s">
        <v>851</v>
      </c>
      <c r="G1655" t="s">
        <v>449</v>
      </c>
      <c r="H1655" t="s">
        <v>851</v>
      </c>
      <c r="I1655" t="s">
        <v>3290</v>
      </c>
      <c r="J1655" t="s">
        <v>1458</v>
      </c>
      <c r="K1655" t="s">
        <v>2327</v>
      </c>
      <c r="L1655" t="s">
        <v>855</v>
      </c>
      <c r="M1655" t="s">
        <v>1019</v>
      </c>
      <c r="N1655" t="s">
        <v>2871</v>
      </c>
      <c r="O1655" t="s">
        <v>2872</v>
      </c>
      <c r="P1655" t="s">
        <v>1459</v>
      </c>
      <c r="Q1655" t="s">
        <v>47</v>
      </c>
      <c r="R1655" t="s">
        <v>1314</v>
      </c>
      <c r="S1655" t="s">
        <v>49</v>
      </c>
      <c r="T1655" t="s">
        <v>2167</v>
      </c>
      <c r="U1655" t="s">
        <v>1316</v>
      </c>
      <c r="V1655">
        <v>0</v>
      </c>
      <c r="W1655">
        <v>-1</v>
      </c>
      <c r="X1655">
        <v>-1</v>
      </c>
      <c r="Y1655">
        <v>-1</v>
      </c>
      <c r="Z1655">
        <v>-1</v>
      </c>
      <c r="AA1655">
        <v>-1</v>
      </c>
      <c r="AB1655">
        <v>-1</v>
      </c>
      <c r="AC1655">
        <v>-1</v>
      </c>
      <c r="AD1655">
        <v>-1</v>
      </c>
      <c r="AE1655">
        <v>-1</v>
      </c>
      <c r="AF1655">
        <v>-1</v>
      </c>
      <c r="AG1655">
        <v>-1</v>
      </c>
    </row>
    <row r="1656" spans="1:33" x14ac:dyDescent="0.25">
      <c r="A1656" t="s">
        <v>3963</v>
      </c>
      <c r="B1656" t="s">
        <v>2162</v>
      </c>
      <c r="C1656" t="s">
        <v>1337</v>
      </c>
      <c r="D1656" t="s">
        <v>3645</v>
      </c>
      <c r="E1656" t="s">
        <v>170</v>
      </c>
      <c r="F1656" t="s">
        <v>851</v>
      </c>
      <c r="G1656" t="s">
        <v>449</v>
      </c>
      <c r="H1656" t="s">
        <v>851</v>
      </c>
      <c r="I1656" t="s">
        <v>3291</v>
      </c>
      <c r="J1656" t="s">
        <v>878</v>
      </c>
      <c r="K1656" t="s">
        <v>2327</v>
      </c>
      <c r="L1656" t="s">
        <v>855</v>
      </c>
      <c r="M1656" t="s">
        <v>1019</v>
      </c>
      <c r="N1656" t="s">
        <v>3292</v>
      </c>
      <c r="O1656" t="s">
        <v>3293</v>
      </c>
      <c r="P1656" t="s">
        <v>1343</v>
      </c>
      <c r="Q1656" t="s">
        <v>47</v>
      </c>
      <c r="R1656" t="s">
        <v>1314</v>
      </c>
      <c r="S1656" t="s">
        <v>49</v>
      </c>
      <c r="T1656" t="s">
        <v>2167</v>
      </c>
      <c r="U1656" t="s">
        <v>1316</v>
      </c>
      <c r="V1656">
        <v>-1</v>
      </c>
      <c r="W1656">
        <v>-1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</row>
    <row r="1657" spans="1:33" x14ac:dyDescent="0.25">
      <c r="A1657" t="s">
        <v>3963</v>
      </c>
      <c r="B1657" t="s">
        <v>2162</v>
      </c>
      <c r="C1657" t="s">
        <v>1337</v>
      </c>
      <c r="D1657" t="s">
        <v>3645</v>
      </c>
      <c r="E1657" t="s">
        <v>170</v>
      </c>
      <c r="F1657" t="s">
        <v>851</v>
      </c>
      <c r="G1657" t="s">
        <v>449</v>
      </c>
      <c r="H1657" t="s">
        <v>851</v>
      </c>
      <c r="I1657" t="s">
        <v>3294</v>
      </c>
      <c r="J1657" t="s">
        <v>1606</v>
      </c>
      <c r="K1657" t="s">
        <v>2327</v>
      </c>
      <c r="L1657" t="s">
        <v>855</v>
      </c>
      <c r="M1657" t="s">
        <v>1019</v>
      </c>
      <c r="N1657" t="s">
        <v>2611</v>
      </c>
      <c r="O1657" t="s">
        <v>2612</v>
      </c>
      <c r="P1657" t="s">
        <v>1343</v>
      </c>
      <c r="Q1657" t="s">
        <v>47</v>
      </c>
      <c r="R1657" t="s">
        <v>1314</v>
      </c>
      <c r="S1657" t="s">
        <v>49</v>
      </c>
      <c r="T1657" t="s">
        <v>2167</v>
      </c>
      <c r="U1657" t="s">
        <v>1316</v>
      </c>
      <c r="V1657">
        <v>-6</v>
      </c>
      <c r="W1657">
        <v>-6</v>
      </c>
      <c r="X1657">
        <v>-6</v>
      </c>
      <c r="Y1657">
        <v>-6</v>
      </c>
      <c r="Z1657">
        <v>-6</v>
      </c>
      <c r="AA1657">
        <v>-6</v>
      </c>
      <c r="AB1657">
        <v>-6</v>
      </c>
      <c r="AC1657">
        <v>-6</v>
      </c>
      <c r="AD1657">
        <v>-6</v>
      </c>
      <c r="AE1657">
        <v>-6</v>
      </c>
      <c r="AF1657">
        <v>-6</v>
      </c>
      <c r="AG1657">
        <v>-6</v>
      </c>
    </row>
    <row r="1658" spans="1:33" x14ac:dyDescent="0.25">
      <c r="A1658" t="s">
        <v>3963</v>
      </c>
      <c r="B1658" t="s">
        <v>2162</v>
      </c>
      <c r="C1658" t="s">
        <v>1337</v>
      </c>
      <c r="D1658" t="s">
        <v>3645</v>
      </c>
      <c r="E1658" t="s">
        <v>170</v>
      </c>
      <c r="F1658" t="s">
        <v>851</v>
      </c>
      <c r="G1658" t="s">
        <v>449</v>
      </c>
      <c r="H1658" t="s">
        <v>851</v>
      </c>
      <c r="I1658" t="s">
        <v>3295</v>
      </c>
      <c r="J1658" t="s">
        <v>854</v>
      </c>
      <c r="K1658" t="s">
        <v>2327</v>
      </c>
      <c r="L1658" t="s">
        <v>855</v>
      </c>
      <c r="M1658" t="s">
        <v>1019</v>
      </c>
      <c r="N1658" t="s">
        <v>3296</v>
      </c>
      <c r="O1658" t="s">
        <v>3297</v>
      </c>
      <c r="P1658" t="s">
        <v>1343</v>
      </c>
      <c r="Q1658" t="s">
        <v>47</v>
      </c>
      <c r="R1658" t="s">
        <v>1314</v>
      </c>
      <c r="S1658" t="s">
        <v>49</v>
      </c>
      <c r="T1658" t="s">
        <v>2167</v>
      </c>
      <c r="U1658" t="s">
        <v>1316</v>
      </c>
      <c r="V1658">
        <v>-1</v>
      </c>
      <c r="W1658">
        <v>-1</v>
      </c>
      <c r="X1658">
        <v>-1</v>
      </c>
      <c r="Y1658">
        <v>-1</v>
      </c>
      <c r="Z1658">
        <v>-1</v>
      </c>
      <c r="AA1658">
        <v>-1</v>
      </c>
      <c r="AB1658">
        <v>-1</v>
      </c>
      <c r="AC1658">
        <v>-1</v>
      </c>
      <c r="AD1658">
        <v>-1</v>
      </c>
      <c r="AE1658">
        <v>-1</v>
      </c>
      <c r="AF1658">
        <v>-1</v>
      </c>
      <c r="AG1658">
        <v>-1</v>
      </c>
    </row>
    <row r="1659" spans="1:33" x14ac:dyDescent="0.25">
      <c r="A1659" t="s">
        <v>3963</v>
      </c>
      <c r="B1659" t="s">
        <v>2162</v>
      </c>
      <c r="C1659" t="s">
        <v>1337</v>
      </c>
      <c r="D1659" t="s">
        <v>3645</v>
      </c>
      <c r="E1659" t="s">
        <v>170</v>
      </c>
      <c r="F1659" t="s">
        <v>851</v>
      </c>
      <c r="G1659" t="s">
        <v>449</v>
      </c>
      <c r="H1659" t="s">
        <v>851</v>
      </c>
      <c r="I1659" t="s">
        <v>3298</v>
      </c>
      <c r="J1659" t="s">
        <v>859</v>
      </c>
      <c r="K1659" t="s">
        <v>2327</v>
      </c>
      <c r="L1659" t="s">
        <v>855</v>
      </c>
      <c r="M1659" t="s">
        <v>1019</v>
      </c>
      <c r="N1659" t="s">
        <v>3299</v>
      </c>
      <c r="O1659" t="s">
        <v>3300</v>
      </c>
      <c r="P1659" t="s">
        <v>1343</v>
      </c>
      <c r="Q1659" t="s">
        <v>47</v>
      </c>
      <c r="R1659" t="s">
        <v>1314</v>
      </c>
      <c r="S1659" t="s">
        <v>49</v>
      </c>
      <c r="T1659" t="s">
        <v>2167</v>
      </c>
      <c r="U1659" t="s">
        <v>1316</v>
      </c>
      <c r="V1659">
        <v>0</v>
      </c>
      <c r="W1659">
        <v>-1</v>
      </c>
      <c r="X1659">
        <v>-1</v>
      </c>
      <c r="Y1659">
        <v>-1</v>
      </c>
      <c r="Z1659">
        <v>-1</v>
      </c>
      <c r="AA1659">
        <v>-1</v>
      </c>
      <c r="AB1659">
        <v>-1</v>
      </c>
      <c r="AC1659">
        <v>-1</v>
      </c>
      <c r="AD1659">
        <v>-1</v>
      </c>
      <c r="AE1659">
        <v>-1</v>
      </c>
      <c r="AF1659">
        <v>-1</v>
      </c>
      <c r="AG1659">
        <v>-1</v>
      </c>
    </row>
    <row r="1660" spans="1:33" x14ac:dyDescent="0.25">
      <c r="A1660" t="s">
        <v>3963</v>
      </c>
      <c r="B1660" t="s">
        <v>2162</v>
      </c>
      <c r="C1660" t="s">
        <v>1337</v>
      </c>
      <c r="D1660" t="s">
        <v>3645</v>
      </c>
      <c r="E1660" t="s">
        <v>170</v>
      </c>
      <c r="F1660" t="s">
        <v>851</v>
      </c>
      <c r="G1660" t="s">
        <v>449</v>
      </c>
      <c r="H1660" t="s">
        <v>851</v>
      </c>
      <c r="I1660" t="s">
        <v>3301</v>
      </c>
      <c r="J1660" t="s">
        <v>854</v>
      </c>
      <c r="K1660" t="s">
        <v>2327</v>
      </c>
      <c r="L1660" t="s">
        <v>855</v>
      </c>
      <c r="M1660" t="s">
        <v>1019</v>
      </c>
      <c r="N1660" t="s">
        <v>3302</v>
      </c>
      <c r="O1660" t="s">
        <v>3303</v>
      </c>
      <c r="P1660" t="s">
        <v>1343</v>
      </c>
      <c r="Q1660" t="s">
        <v>47</v>
      </c>
      <c r="R1660" t="s">
        <v>1314</v>
      </c>
      <c r="S1660" t="s">
        <v>49</v>
      </c>
      <c r="T1660" t="s">
        <v>2167</v>
      </c>
      <c r="U1660" t="s">
        <v>1316</v>
      </c>
      <c r="V1660">
        <v>-58</v>
      </c>
      <c r="W1660">
        <v>-13</v>
      </c>
      <c r="X1660">
        <v>-13</v>
      </c>
      <c r="Y1660">
        <v>-13</v>
      </c>
      <c r="Z1660">
        <v>-13</v>
      </c>
      <c r="AA1660">
        <v>-14</v>
      </c>
      <c r="AB1660">
        <v>-14</v>
      </c>
      <c r="AC1660">
        <v>-14</v>
      </c>
      <c r="AD1660">
        <v>-15</v>
      </c>
      <c r="AE1660">
        <v>-15</v>
      </c>
      <c r="AF1660">
        <v>-15</v>
      </c>
      <c r="AG1660">
        <v>-15</v>
      </c>
    </row>
    <row r="1661" spans="1:33" x14ac:dyDescent="0.25">
      <c r="A1661" t="s">
        <v>3963</v>
      </c>
      <c r="B1661" t="s">
        <v>2162</v>
      </c>
      <c r="C1661" t="s">
        <v>1337</v>
      </c>
      <c r="D1661" t="s">
        <v>3645</v>
      </c>
      <c r="E1661" t="s">
        <v>170</v>
      </c>
      <c r="F1661" t="s">
        <v>851</v>
      </c>
      <c r="G1661" t="s">
        <v>449</v>
      </c>
      <c r="H1661" t="s">
        <v>851</v>
      </c>
      <c r="I1661" t="s">
        <v>3304</v>
      </c>
      <c r="J1661" t="s">
        <v>854</v>
      </c>
      <c r="K1661" t="s">
        <v>2327</v>
      </c>
      <c r="L1661" t="s">
        <v>855</v>
      </c>
      <c r="M1661" t="s">
        <v>1019</v>
      </c>
      <c r="N1661" t="s">
        <v>3305</v>
      </c>
      <c r="O1661" t="s">
        <v>3306</v>
      </c>
      <c r="P1661" t="s">
        <v>1343</v>
      </c>
      <c r="Q1661" t="s">
        <v>47</v>
      </c>
      <c r="R1661" t="s">
        <v>1314</v>
      </c>
      <c r="S1661" t="s">
        <v>49</v>
      </c>
      <c r="T1661" t="s">
        <v>2167</v>
      </c>
      <c r="U1661" t="s">
        <v>1316</v>
      </c>
      <c r="V1661">
        <v>-3</v>
      </c>
      <c r="W1661">
        <v>-1</v>
      </c>
      <c r="X1661">
        <v>-1</v>
      </c>
      <c r="Y1661">
        <v>-1</v>
      </c>
      <c r="Z1661">
        <v>-1</v>
      </c>
      <c r="AA1661">
        <v>-2</v>
      </c>
      <c r="AB1661">
        <v>-2</v>
      </c>
      <c r="AC1661">
        <v>-2</v>
      </c>
      <c r="AD1661">
        <v>-2</v>
      </c>
      <c r="AE1661">
        <v>-2</v>
      </c>
      <c r="AF1661">
        <v>-2</v>
      </c>
      <c r="AG1661">
        <v>-2</v>
      </c>
    </row>
    <row r="1662" spans="1:33" x14ac:dyDescent="0.25">
      <c r="A1662" t="s">
        <v>3963</v>
      </c>
      <c r="B1662" t="s">
        <v>2162</v>
      </c>
      <c r="C1662" t="s">
        <v>1337</v>
      </c>
      <c r="D1662" t="s">
        <v>3645</v>
      </c>
      <c r="E1662" t="s">
        <v>893</v>
      </c>
      <c r="F1662" t="s">
        <v>894</v>
      </c>
      <c r="G1662" t="s">
        <v>105</v>
      </c>
      <c r="H1662" t="s">
        <v>894</v>
      </c>
      <c r="I1662" t="s">
        <v>3307</v>
      </c>
      <c r="J1662" t="s">
        <v>896</v>
      </c>
      <c r="K1662" t="s">
        <v>2346</v>
      </c>
      <c r="L1662" t="s">
        <v>897</v>
      </c>
      <c r="M1662" t="s">
        <v>1019</v>
      </c>
      <c r="N1662" t="s">
        <v>3308</v>
      </c>
      <c r="O1662" t="s">
        <v>3309</v>
      </c>
      <c r="P1662" t="s">
        <v>1343</v>
      </c>
      <c r="Q1662" t="s">
        <v>47</v>
      </c>
      <c r="R1662" t="s">
        <v>1314</v>
      </c>
      <c r="S1662" t="s">
        <v>49</v>
      </c>
      <c r="T1662" t="s">
        <v>2191</v>
      </c>
      <c r="U1662" t="s">
        <v>1316</v>
      </c>
      <c r="V1662">
        <v>-1</v>
      </c>
      <c r="W1662">
        <v>-1</v>
      </c>
      <c r="X1662">
        <v>-1</v>
      </c>
      <c r="Y1662">
        <v>-1</v>
      </c>
      <c r="Z1662">
        <v>-1</v>
      </c>
      <c r="AA1662">
        <v>-1</v>
      </c>
      <c r="AB1662">
        <v>-1</v>
      </c>
      <c r="AC1662">
        <v>-1</v>
      </c>
      <c r="AD1662">
        <v>-1</v>
      </c>
      <c r="AE1662">
        <v>-1</v>
      </c>
      <c r="AF1662">
        <v>-1</v>
      </c>
      <c r="AG1662">
        <v>-1</v>
      </c>
    </row>
    <row r="1663" spans="1:33" x14ac:dyDescent="0.25">
      <c r="A1663" t="s">
        <v>3963</v>
      </c>
      <c r="B1663" t="s">
        <v>2162</v>
      </c>
      <c r="C1663" t="s">
        <v>1337</v>
      </c>
      <c r="D1663" t="s">
        <v>3645</v>
      </c>
      <c r="E1663" t="s">
        <v>893</v>
      </c>
      <c r="F1663" t="s">
        <v>894</v>
      </c>
      <c r="G1663" t="s">
        <v>105</v>
      </c>
      <c r="H1663" t="s">
        <v>894</v>
      </c>
      <c r="I1663" t="s">
        <v>3310</v>
      </c>
      <c r="J1663" t="s">
        <v>613</v>
      </c>
      <c r="K1663" t="s">
        <v>2327</v>
      </c>
      <c r="L1663" t="s">
        <v>897</v>
      </c>
      <c r="M1663" t="s">
        <v>1019</v>
      </c>
      <c r="N1663" t="s">
        <v>3311</v>
      </c>
      <c r="O1663" t="s">
        <v>3312</v>
      </c>
      <c r="P1663" t="s">
        <v>1343</v>
      </c>
      <c r="Q1663" t="s">
        <v>47</v>
      </c>
      <c r="R1663" t="s">
        <v>1314</v>
      </c>
      <c r="S1663" t="s">
        <v>49</v>
      </c>
      <c r="T1663" t="s">
        <v>2167</v>
      </c>
      <c r="U1663" t="s">
        <v>1316</v>
      </c>
      <c r="V1663">
        <v>-83</v>
      </c>
      <c r="W1663">
        <v>-21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</row>
    <row r="1664" spans="1:33" x14ac:dyDescent="0.25">
      <c r="A1664" t="s">
        <v>3963</v>
      </c>
      <c r="B1664" t="s">
        <v>2162</v>
      </c>
      <c r="C1664" t="s">
        <v>1337</v>
      </c>
      <c r="D1664" t="s">
        <v>3645</v>
      </c>
      <c r="E1664" t="s">
        <v>893</v>
      </c>
      <c r="F1664" t="s">
        <v>894</v>
      </c>
      <c r="G1664" t="s">
        <v>105</v>
      </c>
      <c r="H1664" t="s">
        <v>894</v>
      </c>
      <c r="I1664" t="s">
        <v>3313</v>
      </c>
      <c r="J1664" t="s">
        <v>925</v>
      </c>
      <c r="K1664" t="s">
        <v>2327</v>
      </c>
      <c r="L1664" t="s">
        <v>897</v>
      </c>
      <c r="M1664" t="s">
        <v>1019</v>
      </c>
      <c r="N1664" t="s">
        <v>3314</v>
      </c>
      <c r="O1664" t="s">
        <v>3315</v>
      </c>
      <c r="P1664" t="s">
        <v>1343</v>
      </c>
      <c r="Q1664" t="s">
        <v>47</v>
      </c>
      <c r="R1664" t="s">
        <v>1314</v>
      </c>
      <c r="S1664" t="s">
        <v>49</v>
      </c>
      <c r="T1664" t="s">
        <v>2167</v>
      </c>
      <c r="U1664" t="s">
        <v>1316</v>
      </c>
      <c r="V1664">
        <v>-20</v>
      </c>
      <c r="W1664">
        <v>-12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</row>
    <row r="1665" spans="1:33" x14ac:dyDescent="0.25">
      <c r="A1665" t="s">
        <v>3963</v>
      </c>
      <c r="B1665" t="s">
        <v>2162</v>
      </c>
      <c r="C1665" t="s">
        <v>1337</v>
      </c>
      <c r="D1665" t="s">
        <v>3645</v>
      </c>
      <c r="E1665" t="s">
        <v>893</v>
      </c>
      <c r="F1665" t="s">
        <v>894</v>
      </c>
      <c r="G1665" t="s">
        <v>105</v>
      </c>
      <c r="H1665" t="s">
        <v>894</v>
      </c>
      <c r="I1665" t="s">
        <v>3316</v>
      </c>
      <c r="J1665" t="s">
        <v>925</v>
      </c>
      <c r="K1665" t="s">
        <v>2327</v>
      </c>
      <c r="L1665" t="s">
        <v>897</v>
      </c>
      <c r="M1665" t="s">
        <v>1019</v>
      </c>
      <c r="N1665" t="s">
        <v>3317</v>
      </c>
      <c r="O1665" t="s">
        <v>3318</v>
      </c>
      <c r="P1665" t="s">
        <v>1343</v>
      </c>
      <c r="Q1665" t="s">
        <v>47</v>
      </c>
      <c r="R1665" t="s">
        <v>1314</v>
      </c>
      <c r="S1665" t="s">
        <v>49</v>
      </c>
      <c r="T1665" t="s">
        <v>2167</v>
      </c>
      <c r="U1665" t="s">
        <v>1316</v>
      </c>
      <c r="V1665">
        <v>-982</v>
      </c>
      <c r="W1665">
        <v>-390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</row>
    <row r="1666" spans="1:33" x14ac:dyDescent="0.25">
      <c r="A1666" t="s">
        <v>3963</v>
      </c>
      <c r="B1666" t="s">
        <v>2162</v>
      </c>
      <c r="C1666" t="s">
        <v>1337</v>
      </c>
      <c r="D1666" t="s">
        <v>3645</v>
      </c>
      <c r="E1666" t="s">
        <v>893</v>
      </c>
      <c r="F1666" t="s">
        <v>894</v>
      </c>
      <c r="G1666" t="s">
        <v>105</v>
      </c>
      <c r="H1666" t="s">
        <v>894</v>
      </c>
      <c r="I1666" t="s">
        <v>3319</v>
      </c>
      <c r="J1666" t="s">
        <v>1606</v>
      </c>
      <c r="K1666" t="s">
        <v>2327</v>
      </c>
      <c r="L1666" t="s">
        <v>897</v>
      </c>
      <c r="M1666" t="s">
        <v>1019</v>
      </c>
      <c r="N1666" t="s">
        <v>2611</v>
      </c>
      <c r="O1666" t="s">
        <v>2612</v>
      </c>
      <c r="P1666" t="s">
        <v>1343</v>
      </c>
      <c r="Q1666" t="s">
        <v>47</v>
      </c>
      <c r="R1666" t="s">
        <v>1314</v>
      </c>
      <c r="S1666" t="s">
        <v>49</v>
      </c>
      <c r="T1666" t="s">
        <v>2167</v>
      </c>
      <c r="U1666" t="s">
        <v>1316</v>
      </c>
      <c r="V1666">
        <v>-34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</row>
    <row r="1667" spans="1:33" x14ac:dyDescent="0.25">
      <c r="A1667" t="s">
        <v>3963</v>
      </c>
      <c r="B1667" t="s">
        <v>2162</v>
      </c>
      <c r="C1667" t="s">
        <v>1337</v>
      </c>
      <c r="D1667" t="s">
        <v>3645</v>
      </c>
      <c r="E1667" t="s">
        <v>893</v>
      </c>
      <c r="F1667" t="s">
        <v>894</v>
      </c>
      <c r="G1667" t="s">
        <v>105</v>
      </c>
      <c r="H1667" t="s">
        <v>894</v>
      </c>
      <c r="I1667" t="s">
        <v>3320</v>
      </c>
      <c r="J1667" t="s">
        <v>896</v>
      </c>
      <c r="K1667" t="s">
        <v>2327</v>
      </c>
      <c r="L1667" t="s">
        <v>897</v>
      </c>
      <c r="M1667" t="s">
        <v>1019</v>
      </c>
      <c r="N1667" t="s">
        <v>3321</v>
      </c>
      <c r="O1667" t="s">
        <v>3322</v>
      </c>
      <c r="P1667" t="s">
        <v>1343</v>
      </c>
      <c r="Q1667" t="s">
        <v>47</v>
      </c>
      <c r="R1667" t="s">
        <v>1314</v>
      </c>
      <c r="S1667" t="s">
        <v>49</v>
      </c>
      <c r="T1667" t="s">
        <v>2167</v>
      </c>
      <c r="U1667" t="s">
        <v>1316</v>
      </c>
      <c r="V1667">
        <v>-23</v>
      </c>
      <c r="W1667">
        <v>-29</v>
      </c>
      <c r="X1667">
        <v>-29</v>
      </c>
      <c r="Y1667">
        <v>-28</v>
      </c>
      <c r="Z1667">
        <v>-28</v>
      </c>
      <c r="AA1667">
        <v>-28</v>
      </c>
      <c r="AB1667">
        <v>-28</v>
      </c>
      <c r="AC1667">
        <v>-28</v>
      </c>
      <c r="AD1667">
        <v>-28</v>
      </c>
      <c r="AE1667">
        <v>-28</v>
      </c>
      <c r="AF1667">
        <v>-28</v>
      </c>
      <c r="AG1667">
        <v>-28</v>
      </c>
    </row>
    <row r="1668" spans="1:33" x14ac:dyDescent="0.25">
      <c r="A1668" t="s">
        <v>3963</v>
      </c>
      <c r="B1668" t="s">
        <v>2162</v>
      </c>
      <c r="C1668" t="s">
        <v>1337</v>
      </c>
      <c r="D1668" t="s">
        <v>3645</v>
      </c>
      <c r="E1668" t="s">
        <v>893</v>
      </c>
      <c r="F1668" t="s">
        <v>894</v>
      </c>
      <c r="G1668" t="s">
        <v>105</v>
      </c>
      <c r="H1668" t="s">
        <v>894</v>
      </c>
      <c r="I1668" t="s">
        <v>3323</v>
      </c>
      <c r="J1668" t="s">
        <v>610</v>
      </c>
      <c r="K1668" t="s">
        <v>2327</v>
      </c>
      <c r="L1668" t="s">
        <v>897</v>
      </c>
      <c r="M1668" t="s">
        <v>1019</v>
      </c>
      <c r="N1668" t="s">
        <v>3324</v>
      </c>
      <c r="O1668" t="s">
        <v>3325</v>
      </c>
      <c r="P1668" t="s">
        <v>1343</v>
      </c>
      <c r="Q1668" t="s">
        <v>47</v>
      </c>
      <c r="R1668" t="s">
        <v>1314</v>
      </c>
      <c r="S1668" t="s">
        <v>49</v>
      </c>
      <c r="T1668" t="s">
        <v>2167</v>
      </c>
      <c r="U1668" t="s">
        <v>1316</v>
      </c>
      <c r="V1668">
        <v>-1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</row>
    <row r="1669" spans="1:33" x14ac:dyDescent="0.25">
      <c r="A1669" t="s">
        <v>3963</v>
      </c>
      <c r="B1669" t="s">
        <v>2162</v>
      </c>
      <c r="C1669" t="s">
        <v>1337</v>
      </c>
      <c r="D1669" t="s">
        <v>3645</v>
      </c>
      <c r="E1669" t="s">
        <v>893</v>
      </c>
      <c r="F1669" t="s">
        <v>894</v>
      </c>
      <c r="G1669" t="s">
        <v>105</v>
      </c>
      <c r="H1669" t="s">
        <v>894</v>
      </c>
      <c r="I1669" t="s">
        <v>3326</v>
      </c>
      <c r="J1669" t="s">
        <v>925</v>
      </c>
      <c r="K1669" t="s">
        <v>2327</v>
      </c>
      <c r="L1669" t="s">
        <v>897</v>
      </c>
      <c r="M1669" t="s">
        <v>1019</v>
      </c>
      <c r="N1669" t="s">
        <v>3327</v>
      </c>
      <c r="O1669" t="s">
        <v>3328</v>
      </c>
      <c r="P1669" t="s">
        <v>1343</v>
      </c>
      <c r="Q1669" t="s">
        <v>47</v>
      </c>
      <c r="R1669" t="s">
        <v>1314</v>
      </c>
      <c r="S1669" t="s">
        <v>49</v>
      </c>
      <c r="T1669" t="s">
        <v>2167</v>
      </c>
      <c r="U1669" t="s">
        <v>1316</v>
      </c>
      <c r="V1669">
        <v>-19</v>
      </c>
      <c r="W1669">
        <v>-19</v>
      </c>
      <c r="X1669">
        <v>-19</v>
      </c>
      <c r="Y1669">
        <v>-19</v>
      </c>
      <c r="Z1669">
        <v>-19</v>
      </c>
      <c r="AA1669">
        <v>-19</v>
      </c>
      <c r="AB1669">
        <v>-19</v>
      </c>
      <c r="AC1669">
        <v>-19</v>
      </c>
      <c r="AD1669">
        <v>-19</v>
      </c>
      <c r="AE1669">
        <v>-19</v>
      </c>
      <c r="AF1669">
        <v>-19</v>
      </c>
      <c r="AG1669">
        <v>-19</v>
      </c>
    </row>
    <row r="1670" spans="1:33" x14ac:dyDescent="0.25">
      <c r="A1670" t="s">
        <v>3963</v>
      </c>
      <c r="B1670" t="s">
        <v>2162</v>
      </c>
      <c r="C1670" t="s">
        <v>1337</v>
      </c>
      <c r="D1670" t="s">
        <v>3645</v>
      </c>
      <c r="E1670" t="s">
        <v>893</v>
      </c>
      <c r="F1670" t="s">
        <v>894</v>
      </c>
      <c r="G1670" t="s">
        <v>105</v>
      </c>
      <c r="H1670" t="s">
        <v>894</v>
      </c>
      <c r="I1670" t="s">
        <v>3768</v>
      </c>
      <c r="J1670" t="s">
        <v>1458</v>
      </c>
      <c r="K1670" t="s">
        <v>2327</v>
      </c>
      <c r="L1670" t="s">
        <v>897</v>
      </c>
      <c r="M1670" t="s">
        <v>1019</v>
      </c>
      <c r="N1670" t="s">
        <v>3769</v>
      </c>
      <c r="O1670" t="s">
        <v>3770</v>
      </c>
      <c r="P1670" t="s">
        <v>1459</v>
      </c>
      <c r="Q1670" t="s">
        <v>47</v>
      </c>
      <c r="R1670" t="s">
        <v>1314</v>
      </c>
      <c r="S1670" t="s">
        <v>49</v>
      </c>
      <c r="T1670" t="s">
        <v>2167</v>
      </c>
      <c r="U1670" t="s">
        <v>1316</v>
      </c>
      <c r="V1670">
        <v>-3</v>
      </c>
      <c r="W1670">
        <v>-1</v>
      </c>
      <c r="X1670">
        <v>-1</v>
      </c>
      <c r="Y1670">
        <v>-1</v>
      </c>
      <c r="Z1670">
        <v>-1</v>
      </c>
      <c r="AA1670">
        <v>-1</v>
      </c>
      <c r="AB1670">
        <v>-1</v>
      </c>
      <c r="AC1670">
        <v>-1</v>
      </c>
      <c r="AD1670">
        <v>-1</v>
      </c>
      <c r="AE1670">
        <v>-1</v>
      </c>
      <c r="AF1670">
        <v>-1</v>
      </c>
      <c r="AG1670">
        <v>-1</v>
      </c>
    </row>
    <row r="1671" spans="1:33" x14ac:dyDescent="0.25">
      <c r="A1671" t="s">
        <v>3963</v>
      </c>
      <c r="B1671" t="s">
        <v>2162</v>
      </c>
      <c r="C1671" t="s">
        <v>1337</v>
      </c>
      <c r="D1671" t="s">
        <v>3645</v>
      </c>
      <c r="E1671" t="s">
        <v>893</v>
      </c>
      <c r="F1671" t="s">
        <v>894</v>
      </c>
      <c r="G1671" t="s">
        <v>105</v>
      </c>
      <c r="H1671" t="s">
        <v>894</v>
      </c>
      <c r="I1671" t="s">
        <v>3329</v>
      </c>
      <c r="J1671" t="s">
        <v>613</v>
      </c>
      <c r="K1671" t="s">
        <v>2327</v>
      </c>
      <c r="L1671" t="s">
        <v>897</v>
      </c>
      <c r="M1671" t="s">
        <v>1019</v>
      </c>
      <c r="N1671" t="s">
        <v>3330</v>
      </c>
      <c r="O1671" t="s">
        <v>3331</v>
      </c>
      <c r="P1671" t="s">
        <v>1343</v>
      </c>
      <c r="Q1671" t="s">
        <v>47</v>
      </c>
      <c r="R1671" t="s">
        <v>1314</v>
      </c>
      <c r="S1671" t="s">
        <v>49</v>
      </c>
      <c r="T1671" t="s">
        <v>2167</v>
      </c>
      <c r="U1671" t="s">
        <v>1316</v>
      </c>
      <c r="V1671">
        <v>-1</v>
      </c>
      <c r="W1671">
        <v>-2</v>
      </c>
      <c r="X1671">
        <v>-2</v>
      </c>
      <c r="Y1671">
        <v>-2</v>
      </c>
      <c r="Z1671">
        <v>-2</v>
      </c>
      <c r="AA1671">
        <v>-2</v>
      </c>
      <c r="AB1671">
        <v>-2</v>
      </c>
      <c r="AC1671">
        <v>-2</v>
      </c>
      <c r="AD1671">
        <v>-2</v>
      </c>
      <c r="AE1671">
        <v>-2</v>
      </c>
      <c r="AF1671">
        <v>-2</v>
      </c>
      <c r="AG1671">
        <v>-2</v>
      </c>
    </row>
    <row r="1672" spans="1:33" x14ac:dyDescent="0.25">
      <c r="A1672" t="s">
        <v>3963</v>
      </c>
      <c r="B1672" t="s">
        <v>2162</v>
      </c>
      <c r="C1672" t="s">
        <v>1337</v>
      </c>
      <c r="D1672" t="s">
        <v>3645</v>
      </c>
      <c r="E1672" t="s">
        <v>600</v>
      </c>
      <c r="F1672" t="s">
        <v>952</v>
      </c>
      <c r="G1672" t="s">
        <v>1317</v>
      </c>
      <c r="H1672" t="s">
        <v>952</v>
      </c>
      <c r="I1672" t="s">
        <v>3332</v>
      </c>
      <c r="J1672" t="s">
        <v>1458</v>
      </c>
      <c r="K1672" t="s">
        <v>2327</v>
      </c>
      <c r="L1672" t="s">
        <v>955</v>
      </c>
      <c r="M1672" t="s">
        <v>1019</v>
      </c>
      <c r="N1672" t="s">
        <v>2871</v>
      </c>
      <c r="O1672" t="s">
        <v>2872</v>
      </c>
      <c r="P1672" t="s">
        <v>1459</v>
      </c>
      <c r="Q1672" t="s">
        <v>47</v>
      </c>
      <c r="R1672" t="s">
        <v>1314</v>
      </c>
      <c r="S1672" t="s">
        <v>49</v>
      </c>
      <c r="T1672" t="s">
        <v>2167</v>
      </c>
      <c r="U1672" t="s">
        <v>1316</v>
      </c>
      <c r="V1672">
        <v>-3</v>
      </c>
      <c r="W1672">
        <v>-3</v>
      </c>
      <c r="X1672">
        <v>-3</v>
      </c>
      <c r="Y1672">
        <v>-3</v>
      </c>
      <c r="Z1672">
        <v>-3</v>
      </c>
      <c r="AA1672">
        <v>-3</v>
      </c>
      <c r="AB1672">
        <v>-3</v>
      </c>
      <c r="AC1672">
        <v>-3</v>
      </c>
      <c r="AD1672">
        <v>-3</v>
      </c>
      <c r="AE1672">
        <v>-3</v>
      </c>
      <c r="AF1672">
        <v>-3</v>
      </c>
      <c r="AG1672">
        <v>-3</v>
      </c>
    </row>
    <row r="1673" spans="1:33" x14ac:dyDescent="0.25">
      <c r="A1673" t="s">
        <v>3963</v>
      </c>
      <c r="B1673" t="s">
        <v>2162</v>
      </c>
      <c r="C1673" t="s">
        <v>1337</v>
      </c>
      <c r="D1673" t="s">
        <v>3645</v>
      </c>
      <c r="E1673" t="s">
        <v>600</v>
      </c>
      <c r="F1673" t="s">
        <v>952</v>
      </c>
      <c r="G1673" t="s">
        <v>1317</v>
      </c>
      <c r="H1673" t="s">
        <v>952</v>
      </c>
      <c r="I1673" t="s">
        <v>3333</v>
      </c>
      <c r="J1673" t="s">
        <v>1458</v>
      </c>
      <c r="K1673" t="s">
        <v>2327</v>
      </c>
      <c r="L1673" t="s">
        <v>955</v>
      </c>
      <c r="M1673" t="s">
        <v>1019</v>
      </c>
      <c r="N1673" t="s">
        <v>3334</v>
      </c>
      <c r="O1673" t="s">
        <v>3335</v>
      </c>
      <c r="P1673" t="s">
        <v>1459</v>
      </c>
      <c r="Q1673" t="s">
        <v>47</v>
      </c>
      <c r="R1673" t="s">
        <v>1314</v>
      </c>
      <c r="S1673" t="s">
        <v>49</v>
      </c>
      <c r="T1673" t="s">
        <v>2167</v>
      </c>
      <c r="U1673" t="s">
        <v>1316</v>
      </c>
      <c r="V1673">
        <v>-45</v>
      </c>
      <c r="W1673">
        <v>-32</v>
      </c>
      <c r="X1673">
        <v>-32</v>
      </c>
      <c r="Y1673">
        <v>-32</v>
      </c>
      <c r="Z1673">
        <v>-32</v>
      </c>
      <c r="AA1673">
        <v>-34</v>
      </c>
      <c r="AB1673">
        <v>-35</v>
      </c>
      <c r="AC1673">
        <v>-35</v>
      </c>
      <c r="AD1673">
        <v>-35</v>
      </c>
      <c r="AE1673">
        <v>-35</v>
      </c>
      <c r="AF1673">
        <v>-35</v>
      </c>
      <c r="AG1673">
        <v>-35</v>
      </c>
    </row>
    <row r="1674" spans="1:33" x14ac:dyDescent="0.25">
      <c r="A1674" t="s">
        <v>3963</v>
      </c>
      <c r="B1674" t="s">
        <v>2162</v>
      </c>
      <c r="C1674" t="s">
        <v>1337</v>
      </c>
      <c r="D1674" t="s">
        <v>3645</v>
      </c>
      <c r="E1674" t="s">
        <v>600</v>
      </c>
      <c r="F1674" t="s">
        <v>952</v>
      </c>
      <c r="G1674" t="s">
        <v>1317</v>
      </c>
      <c r="H1674" t="s">
        <v>952</v>
      </c>
      <c r="I1674" t="s">
        <v>3336</v>
      </c>
      <c r="J1674" t="s">
        <v>1458</v>
      </c>
      <c r="K1674" t="s">
        <v>2327</v>
      </c>
      <c r="L1674" t="s">
        <v>955</v>
      </c>
      <c r="M1674" t="s">
        <v>1019</v>
      </c>
      <c r="N1674" t="s">
        <v>3337</v>
      </c>
      <c r="O1674" t="s">
        <v>3338</v>
      </c>
      <c r="P1674" t="s">
        <v>1459</v>
      </c>
      <c r="Q1674" t="s">
        <v>47</v>
      </c>
      <c r="R1674" t="s">
        <v>1314</v>
      </c>
      <c r="S1674" t="s">
        <v>49</v>
      </c>
      <c r="T1674" t="s">
        <v>2167</v>
      </c>
      <c r="U1674" t="s">
        <v>1316</v>
      </c>
      <c r="V1674">
        <v>-109</v>
      </c>
      <c r="W1674">
        <v>-109</v>
      </c>
      <c r="X1674">
        <v>-109</v>
      </c>
      <c r="Y1674">
        <v>-109</v>
      </c>
      <c r="Z1674">
        <v>-109</v>
      </c>
      <c r="AA1674">
        <v>-109</v>
      </c>
      <c r="AB1674">
        <v>-109</v>
      </c>
      <c r="AC1674">
        <v>-109</v>
      </c>
      <c r="AD1674">
        <v>-109</v>
      </c>
      <c r="AE1674">
        <v>-109</v>
      </c>
      <c r="AF1674">
        <v>-109</v>
      </c>
      <c r="AG1674">
        <v>-109</v>
      </c>
    </row>
    <row r="1675" spans="1:33" x14ac:dyDescent="0.25">
      <c r="A1675" t="s">
        <v>3963</v>
      </c>
      <c r="B1675" t="s">
        <v>2162</v>
      </c>
      <c r="C1675" t="s">
        <v>1337</v>
      </c>
      <c r="D1675" t="s">
        <v>3645</v>
      </c>
      <c r="E1675" t="s">
        <v>600</v>
      </c>
      <c r="F1675" t="s">
        <v>952</v>
      </c>
      <c r="G1675" t="s">
        <v>1317</v>
      </c>
      <c r="H1675" t="s">
        <v>952</v>
      </c>
      <c r="I1675" t="s">
        <v>3339</v>
      </c>
      <c r="J1675" t="s">
        <v>1458</v>
      </c>
      <c r="K1675" t="s">
        <v>2327</v>
      </c>
      <c r="L1675" t="s">
        <v>955</v>
      </c>
      <c r="M1675" t="s">
        <v>1019</v>
      </c>
      <c r="N1675" t="s">
        <v>3340</v>
      </c>
      <c r="O1675" t="s">
        <v>3341</v>
      </c>
      <c r="P1675" t="s">
        <v>1459</v>
      </c>
      <c r="Q1675" t="s">
        <v>47</v>
      </c>
      <c r="R1675" t="s">
        <v>1314</v>
      </c>
      <c r="S1675" t="s">
        <v>49</v>
      </c>
      <c r="T1675" t="s">
        <v>2167</v>
      </c>
      <c r="U1675" t="s">
        <v>1316</v>
      </c>
      <c r="V1675">
        <v>-13</v>
      </c>
      <c r="W1675">
        <v>-13</v>
      </c>
      <c r="X1675">
        <v>-13</v>
      </c>
      <c r="Y1675">
        <v>-13</v>
      </c>
      <c r="Z1675">
        <v>-13</v>
      </c>
      <c r="AA1675">
        <v>-13</v>
      </c>
      <c r="AB1675">
        <v>-13</v>
      </c>
      <c r="AC1675">
        <v>-13</v>
      </c>
      <c r="AD1675">
        <v>-13</v>
      </c>
      <c r="AE1675">
        <v>-13</v>
      </c>
      <c r="AF1675">
        <v>-13</v>
      </c>
      <c r="AG1675">
        <v>-13</v>
      </c>
    </row>
    <row r="1676" spans="1:33" x14ac:dyDescent="0.25">
      <c r="A1676" t="s">
        <v>3963</v>
      </c>
      <c r="B1676" t="s">
        <v>2162</v>
      </c>
      <c r="C1676" t="s">
        <v>1337</v>
      </c>
      <c r="D1676" t="s">
        <v>3645</v>
      </c>
      <c r="E1676" t="s">
        <v>600</v>
      </c>
      <c r="F1676" t="s">
        <v>952</v>
      </c>
      <c r="G1676" t="s">
        <v>1317</v>
      </c>
      <c r="H1676" t="s">
        <v>952</v>
      </c>
      <c r="I1676" t="s">
        <v>3342</v>
      </c>
      <c r="J1676" t="s">
        <v>1458</v>
      </c>
      <c r="K1676" t="s">
        <v>2327</v>
      </c>
      <c r="L1676" t="s">
        <v>955</v>
      </c>
      <c r="M1676" t="s">
        <v>1019</v>
      </c>
      <c r="N1676" t="s">
        <v>3343</v>
      </c>
      <c r="O1676" t="s">
        <v>3344</v>
      </c>
      <c r="P1676" t="s">
        <v>1459</v>
      </c>
      <c r="Q1676" t="s">
        <v>47</v>
      </c>
      <c r="R1676" t="s">
        <v>1314</v>
      </c>
      <c r="S1676" t="s">
        <v>49</v>
      </c>
      <c r="T1676" t="s">
        <v>2167</v>
      </c>
      <c r="U1676" t="s">
        <v>1316</v>
      </c>
      <c r="V1676">
        <v>-55529</v>
      </c>
      <c r="W1676">
        <v>-58749</v>
      </c>
      <c r="X1676">
        <v>-49938</v>
      </c>
      <c r="Y1676">
        <v>-69096</v>
      </c>
      <c r="Z1676">
        <v>-68123</v>
      </c>
      <c r="AA1676">
        <v>-67461</v>
      </c>
      <c r="AB1676">
        <v>-66796</v>
      </c>
      <c r="AC1676">
        <v>-66550</v>
      </c>
      <c r="AD1676">
        <v>-66338</v>
      </c>
      <c r="AE1676">
        <v>-66107</v>
      </c>
      <c r="AF1676">
        <v>-65886</v>
      </c>
      <c r="AG1676">
        <v>-65801</v>
      </c>
    </row>
    <row r="1677" spans="1:33" x14ac:dyDescent="0.25">
      <c r="A1677" t="s">
        <v>3963</v>
      </c>
      <c r="B1677" t="s">
        <v>2162</v>
      </c>
      <c r="C1677" t="s">
        <v>1337</v>
      </c>
      <c r="D1677" t="s">
        <v>3645</v>
      </c>
      <c r="E1677" t="s">
        <v>600</v>
      </c>
      <c r="F1677" t="s">
        <v>952</v>
      </c>
      <c r="G1677" t="s">
        <v>1317</v>
      </c>
      <c r="H1677" t="s">
        <v>952</v>
      </c>
      <c r="I1677" t="s">
        <v>3342</v>
      </c>
      <c r="J1677" t="s">
        <v>1458</v>
      </c>
      <c r="K1677" t="s">
        <v>2327</v>
      </c>
      <c r="L1677" t="s">
        <v>955</v>
      </c>
      <c r="M1677" t="s">
        <v>1019</v>
      </c>
      <c r="N1677" t="s">
        <v>3343</v>
      </c>
      <c r="O1677" t="s">
        <v>3344</v>
      </c>
      <c r="P1677" t="s">
        <v>1459</v>
      </c>
      <c r="Q1677" t="s">
        <v>2049</v>
      </c>
      <c r="R1677" t="s">
        <v>1314</v>
      </c>
      <c r="S1677" t="s">
        <v>49</v>
      </c>
      <c r="T1677" t="s">
        <v>2167</v>
      </c>
      <c r="U1677" t="s">
        <v>1316</v>
      </c>
      <c r="V1677">
        <v>0</v>
      </c>
      <c r="W1677">
        <v>0</v>
      </c>
      <c r="X1677">
        <v>-54</v>
      </c>
      <c r="Y1677">
        <v>-346</v>
      </c>
      <c r="Z1677">
        <v>-504</v>
      </c>
      <c r="AA1677">
        <v>-513</v>
      </c>
      <c r="AB1677">
        <v>-521</v>
      </c>
      <c r="AC1677">
        <v>-261</v>
      </c>
      <c r="AD1677">
        <v>-44</v>
      </c>
      <c r="AE1677">
        <v>176</v>
      </c>
      <c r="AF1677">
        <v>170</v>
      </c>
      <c r="AG1677">
        <v>167</v>
      </c>
    </row>
    <row r="1678" spans="1:33" x14ac:dyDescent="0.25">
      <c r="A1678" t="s">
        <v>3963</v>
      </c>
      <c r="B1678" t="s">
        <v>2162</v>
      </c>
      <c r="C1678" t="s">
        <v>1337</v>
      </c>
      <c r="D1678" t="s">
        <v>3645</v>
      </c>
      <c r="E1678" t="s">
        <v>600</v>
      </c>
      <c r="F1678" t="s">
        <v>952</v>
      </c>
      <c r="G1678" t="s">
        <v>1317</v>
      </c>
      <c r="H1678" t="s">
        <v>952</v>
      </c>
      <c r="I1678" t="s">
        <v>3952</v>
      </c>
      <c r="J1678" t="s">
        <v>3953</v>
      </c>
      <c r="K1678" t="s">
        <v>2327</v>
      </c>
      <c r="L1678" t="s">
        <v>955</v>
      </c>
      <c r="M1678" t="s">
        <v>1019</v>
      </c>
      <c r="N1678" t="s">
        <v>3954</v>
      </c>
      <c r="O1678" t="s">
        <v>3955</v>
      </c>
      <c r="P1678" t="s">
        <v>1459</v>
      </c>
      <c r="Q1678" t="s">
        <v>47</v>
      </c>
      <c r="R1678" t="s">
        <v>1314</v>
      </c>
      <c r="S1678" t="s">
        <v>49</v>
      </c>
      <c r="T1678" t="s">
        <v>2167</v>
      </c>
      <c r="U1678" t="s">
        <v>1316</v>
      </c>
      <c r="V1678">
        <v>-8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</row>
    <row r="1679" spans="1:33" x14ac:dyDescent="0.25">
      <c r="A1679" t="s">
        <v>3963</v>
      </c>
      <c r="B1679" t="s">
        <v>2162</v>
      </c>
      <c r="C1679" t="s">
        <v>1337</v>
      </c>
      <c r="D1679" t="s">
        <v>3645</v>
      </c>
      <c r="E1679" t="s">
        <v>600</v>
      </c>
      <c r="F1679" t="s">
        <v>952</v>
      </c>
      <c r="G1679" t="s">
        <v>1317</v>
      </c>
      <c r="H1679" t="s">
        <v>952</v>
      </c>
      <c r="I1679" t="s">
        <v>3345</v>
      </c>
      <c r="J1679" t="s">
        <v>663</v>
      </c>
      <c r="K1679" t="s">
        <v>2327</v>
      </c>
      <c r="L1679" t="s">
        <v>955</v>
      </c>
      <c r="M1679" t="s">
        <v>1019</v>
      </c>
      <c r="N1679" t="s">
        <v>3346</v>
      </c>
      <c r="O1679" t="s">
        <v>3347</v>
      </c>
      <c r="P1679" t="s">
        <v>1343</v>
      </c>
      <c r="Q1679" t="s">
        <v>47</v>
      </c>
      <c r="R1679" t="s">
        <v>1314</v>
      </c>
      <c r="S1679" t="s">
        <v>49</v>
      </c>
      <c r="T1679" t="s">
        <v>2167</v>
      </c>
      <c r="U1679" t="s">
        <v>1316</v>
      </c>
      <c r="V1679">
        <v>-4238</v>
      </c>
      <c r="W1679">
        <v>-4563</v>
      </c>
      <c r="X1679">
        <v>-4408</v>
      </c>
      <c r="Y1679">
        <v>-3705</v>
      </c>
      <c r="Z1679">
        <v>-3107</v>
      </c>
      <c r="AA1679">
        <v>-2659</v>
      </c>
      <c r="AB1679">
        <v>-2418</v>
      </c>
      <c r="AC1679">
        <v>-2171</v>
      </c>
      <c r="AD1679">
        <v>-1957</v>
      </c>
      <c r="AE1679">
        <v>-1790</v>
      </c>
      <c r="AF1679">
        <v>-1596</v>
      </c>
      <c r="AG1679">
        <v>-1396</v>
      </c>
    </row>
    <row r="1680" spans="1:33" x14ac:dyDescent="0.25">
      <c r="A1680" t="s">
        <v>3963</v>
      </c>
      <c r="B1680" t="s">
        <v>2162</v>
      </c>
      <c r="C1680" t="s">
        <v>1337</v>
      </c>
      <c r="D1680" t="s">
        <v>3645</v>
      </c>
      <c r="E1680" t="s">
        <v>600</v>
      </c>
      <c r="F1680" t="s">
        <v>952</v>
      </c>
      <c r="G1680" t="s">
        <v>1317</v>
      </c>
      <c r="H1680" t="s">
        <v>952</v>
      </c>
      <c r="I1680" t="s">
        <v>4207</v>
      </c>
      <c r="J1680" t="s">
        <v>70</v>
      </c>
      <c r="K1680" t="s">
        <v>2327</v>
      </c>
      <c r="L1680" t="s">
        <v>955</v>
      </c>
      <c r="M1680" t="s">
        <v>1019</v>
      </c>
      <c r="N1680" t="s">
        <v>4208</v>
      </c>
      <c r="O1680" t="s">
        <v>4209</v>
      </c>
      <c r="P1680" t="s">
        <v>1343</v>
      </c>
      <c r="Q1680" t="s">
        <v>47</v>
      </c>
      <c r="R1680" t="s">
        <v>1314</v>
      </c>
      <c r="S1680" t="s">
        <v>49</v>
      </c>
      <c r="T1680" t="s">
        <v>2167</v>
      </c>
      <c r="U1680" t="s">
        <v>1316</v>
      </c>
      <c r="V1680">
        <v>-1164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</row>
    <row r="1681" spans="1:33" x14ac:dyDescent="0.25">
      <c r="A1681" t="s">
        <v>3963</v>
      </c>
      <c r="B1681" t="s">
        <v>2162</v>
      </c>
      <c r="C1681" t="s">
        <v>1337</v>
      </c>
      <c r="D1681" t="s">
        <v>3645</v>
      </c>
      <c r="E1681" t="s">
        <v>600</v>
      </c>
      <c r="F1681" t="s">
        <v>952</v>
      </c>
      <c r="G1681" t="s">
        <v>1317</v>
      </c>
      <c r="H1681" t="s">
        <v>952</v>
      </c>
      <c r="I1681" t="s">
        <v>4210</v>
      </c>
      <c r="J1681" t="s">
        <v>70</v>
      </c>
      <c r="K1681" t="s">
        <v>2327</v>
      </c>
      <c r="L1681" t="s">
        <v>955</v>
      </c>
      <c r="M1681" t="s">
        <v>1019</v>
      </c>
      <c r="N1681" t="s">
        <v>4211</v>
      </c>
      <c r="O1681" t="s">
        <v>4212</v>
      </c>
      <c r="P1681" t="s">
        <v>1343</v>
      </c>
      <c r="Q1681" t="s">
        <v>47</v>
      </c>
      <c r="R1681" t="s">
        <v>1314</v>
      </c>
      <c r="S1681" t="s">
        <v>49</v>
      </c>
      <c r="T1681" t="s">
        <v>2167</v>
      </c>
      <c r="U1681" t="s">
        <v>1316</v>
      </c>
      <c r="V1681">
        <v>0</v>
      </c>
      <c r="W1681">
        <v>-14030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</row>
    <row r="1682" spans="1:33" x14ac:dyDescent="0.25">
      <c r="A1682" t="s">
        <v>3963</v>
      </c>
      <c r="B1682" t="s">
        <v>2162</v>
      </c>
      <c r="C1682" t="s">
        <v>1337</v>
      </c>
      <c r="D1682" t="s">
        <v>3645</v>
      </c>
      <c r="E1682" t="s">
        <v>600</v>
      </c>
      <c r="F1682" t="s">
        <v>952</v>
      </c>
      <c r="G1682" t="s">
        <v>1317</v>
      </c>
      <c r="H1682" t="s">
        <v>952</v>
      </c>
      <c r="I1682" t="s">
        <v>3348</v>
      </c>
      <c r="J1682" t="s">
        <v>671</v>
      </c>
      <c r="K1682" t="s">
        <v>2327</v>
      </c>
      <c r="L1682" t="s">
        <v>955</v>
      </c>
      <c r="M1682" t="s">
        <v>1019</v>
      </c>
      <c r="N1682" t="s">
        <v>3349</v>
      </c>
      <c r="O1682" t="s">
        <v>3350</v>
      </c>
      <c r="P1682" t="s">
        <v>1343</v>
      </c>
      <c r="Q1682" t="s">
        <v>47</v>
      </c>
      <c r="R1682" t="s">
        <v>1314</v>
      </c>
      <c r="S1682" t="s">
        <v>49</v>
      </c>
      <c r="T1682" t="s">
        <v>2167</v>
      </c>
      <c r="U1682" t="s">
        <v>1316</v>
      </c>
      <c r="V1682">
        <v>-14</v>
      </c>
      <c r="W1682">
        <v>-9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</row>
    <row r="1683" spans="1:33" x14ac:dyDescent="0.25">
      <c r="A1683" t="s">
        <v>3963</v>
      </c>
      <c r="B1683" t="s">
        <v>2162</v>
      </c>
      <c r="C1683" t="s">
        <v>1337</v>
      </c>
      <c r="D1683" t="s">
        <v>3645</v>
      </c>
      <c r="E1683" t="s">
        <v>600</v>
      </c>
      <c r="F1683" t="s">
        <v>952</v>
      </c>
      <c r="G1683" t="s">
        <v>1317</v>
      </c>
      <c r="H1683" t="s">
        <v>952</v>
      </c>
      <c r="I1683" t="s">
        <v>4213</v>
      </c>
      <c r="J1683" t="s">
        <v>70</v>
      </c>
      <c r="K1683" t="s">
        <v>2327</v>
      </c>
      <c r="L1683" t="s">
        <v>955</v>
      </c>
      <c r="M1683" t="s">
        <v>1019</v>
      </c>
      <c r="N1683" t="s">
        <v>4214</v>
      </c>
      <c r="O1683" t="s">
        <v>4215</v>
      </c>
      <c r="P1683" t="s">
        <v>1343</v>
      </c>
      <c r="Q1683" t="s">
        <v>47</v>
      </c>
      <c r="R1683" t="s">
        <v>1314</v>
      </c>
      <c r="S1683" t="s">
        <v>49</v>
      </c>
      <c r="T1683" t="s">
        <v>2167</v>
      </c>
      <c r="U1683" t="s">
        <v>1316</v>
      </c>
      <c r="V1683">
        <v>0</v>
      </c>
      <c r="W1683">
        <v>-1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</row>
    <row r="1684" spans="1:33" x14ac:dyDescent="0.25">
      <c r="A1684" t="s">
        <v>3963</v>
      </c>
      <c r="B1684" t="s">
        <v>2162</v>
      </c>
      <c r="C1684" t="s">
        <v>1337</v>
      </c>
      <c r="D1684" t="s">
        <v>3645</v>
      </c>
      <c r="E1684" t="s">
        <v>600</v>
      </c>
      <c r="F1684" t="s">
        <v>952</v>
      </c>
      <c r="G1684" t="s">
        <v>1317</v>
      </c>
      <c r="H1684" t="s">
        <v>952</v>
      </c>
      <c r="I1684" t="s">
        <v>3351</v>
      </c>
      <c r="J1684" t="s">
        <v>663</v>
      </c>
      <c r="K1684" t="s">
        <v>2327</v>
      </c>
      <c r="L1684" t="s">
        <v>955</v>
      </c>
      <c r="M1684" t="s">
        <v>1019</v>
      </c>
      <c r="N1684" t="s">
        <v>3352</v>
      </c>
      <c r="O1684" t="s">
        <v>3353</v>
      </c>
      <c r="P1684" t="s">
        <v>1343</v>
      </c>
      <c r="Q1684" t="s">
        <v>47</v>
      </c>
      <c r="R1684" t="s">
        <v>1314</v>
      </c>
      <c r="S1684" t="s">
        <v>49</v>
      </c>
      <c r="T1684" t="s">
        <v>2167</v>
      </c>
      <c r="U1684" t="s">
        <v>1316</v>
      </c>
      <c r="V1684">
        <v>-18</v>
      </c>
      <c r="W1684">
        <v>-173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</row>
    <row r="1685" spans="1:33" x14ac:dyDescent="0.25">
      <c r="A1685" t="s">
        <v>3963</v>
      </c>
      <c r="B1685" t="s">
        <v>2162</v>
      </c>
      <c r="C1685" t="s">
        <v>1337</v>
      </c>
      <c r="D1685" t="s">
        <v>3645</v>
      </c>
      <c r="E1685" t="s">
        <v>600</v>
      </c>
      <c r="F1685" t="s">
        <v>952</v>
      </c>
      <c r="G1685" t="s">
        <v>1317</v>
      </c>
      <c r="H1685" t="s">
        <v>952</v>
      </c>
      <c r="I1685" t="s">
        <v>3354</v>
      </c>
      <c r="J1685" t="s">
        <v>70</v>
      </c>
      <c r="K1685" t="s">
        <v>2327</v>
      </c>
      <c r="L1685" t="s">
        <v>955</v>
      </c>
      <c r="M1685" t="s">
        <v>1019</v>
      </c>
      <c r="N1685" t="s">
        <v>3355</v>
      </c>
      <c r="O1685" t="s">
        <v>3356</v>
      </c>
      <c r="P1685" t="s">
        <v>1343</v>
      </c>
      <c r="Q1685" t="s">
        <v>47</v>
      </c>
      <c r="R1685" t="s">
        <v>1314</v>
      </c>
      <c r="S1685" t="s">
        <v>49</v>
      </c>
      <c r="T1685" t="s">
        <v>2167</v>
      </c>
      <c r="U1685" t="s">
        <v>1316</v>
      </c>
      <c r="V1685">
        <v>-74</v>
      </c>
      <c r="W1685">
        <v>-4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</row>
    <row r="1686" spans="1:33" x14ac:dyDescent="0.25">
      <c r="A1686" t="s">
        <v>3963</v>
      </c>
      <c r="B1686" t="s">
        <v>2162</v>
      </c>
      <c r="C1686" t="s">
        <v>1337</v>
      </c>
      <c r="D1686" t="s">
        <v>3645</v>
      </c>
      <c r="E1686" t="s">
        <v>600</v>
      </c>
      <c r="F1686" t="s">
        <v>952</v>
      </c>
      <c r="G1686" t="s">
        <v>1317</v>
      </c>
      <c r="H1686" t="s">
        <v>952</v>
      </c>
      <c r="I1686" t="s">
        <v>3357</v>
      </c>
      <c r="J1686" t="s">
        <v>663</v>
      </c>
      <c r="K1686" t="s">
        <v>2327</v>
      </c>
      <c r="L1686" t="s">
        <v>955</v>
      </c>
      <c r="M1686" t="s">
        <v>1019</v>
      </c>
      <c r="N1686" t="s">
        <v>3358</v>
      </c>
      <c r="O1686" t="s">
        <v>3359</v>
      </c>
      <c r="P1686" t="s">
        <v>1343</v>
      </c>
      <c r="Q1686" t="s">
        <v>47</v>
      </c>
      <c r="R1686" t="s">
        <v>1314</v>
      </c>
      <c r="S1686" t="s">
        <v>49</v>
      </c>
      <c r="T1686" t="s">
        <v>2167</v>
      </c>
      <c r="U1686" t="s">
        <v>1316</v>
      </c>
      <c r="V1686">
        <v>-1</v>
      </c>
      <c r="W1686">
        <v>-1</v>
      </c>
      <c r="X1686">
        <v>-1</v>
      </c>
      <c r="Y1686">
        <v>-1</v>
      </c>
      <c r="Z1686">
        <v>-1</v>
      </c>
      <c r="AA1686">
        <v>-1</v>
      </c>
      <c r="AB1686">
        <v>-1</v>
      </c>
      <c r="AC1686">
        <v>-1</v>
      </c>
      <c r="AD1686">
        <v>-1</v>
      </c>
      <c r="AE1686">
        <v>-1</v>
      </c>
      <c r="AF1686">
        <v>-1</v>
      </c>
      <c r="AG1686">
        <v>-1</v>
      </c>
    </row>
    <row r="1687" spans="1:33" x14ac:dyDescent="0.25">
      <c r="A1687" t="s">
        <v>3963</v>
      </c>
      <c r="B1687" t="s">
        <v>2162</v>
      </c>
      <c r="C1687" t="s">
        <v>1337</v>
      </c>
      <c r="D1687" t="s">
        <v>3645</v>
      </c>
      <c r="E1687" t="s">
        <v>600</v>
      </c>
      <c r="F1687" t="s">
        <v>952</v>
      </c>
      <c r="G1687" t="s">
        <v>1317</v>
      </c>
      <c r="H1687" t="s">
        <v>952</v>
      </c>
      <c r="I1687" t="s">
        <v>4216</v>
      </c>
      <c r="J1687" t="s">
        <v>610</v>
      </c>
      <c r="K1687" t="s">
        <v>2327</v>
      </c>
      <c r="L1687" t="s">
        <v>955</v>
      </c>
      <c r="M1687" t="s">
        <v>1019</v>
      </c>
      <c r="N1687" t="s">
        <v>4217</v>
      </c>
      <c r="O1687" t="s">
        <v>4218</v>
      </c>
      <c r="P1687" t="s">
        <v>1343</v>
      </c>
      <c r="Q1687" t="s">
        <v>47</v>
      </c>
      <c r="R1687" t="s">
        <v>1314</v>
      </c>
      <c r="S1687" t="s">
        <v>49</v>
      </c>
      <c r="T1687" t="s">
        <v>2167</v>
      </c>
      <c r="U1687" t="s">
        <v>1316</v>
      </c>
      <c r="V1687">
        <v>-25</v>
      </c>
      <c r="W1687">
        <v>-927</v>
      </c>
      <c r="X1687">
        <v>-1188</v>
      </c>
      <c r="Y1687">
        <v>-1332</v>
      </c>
      <c r="Z1687">
        <v>-1411</v>
      </c>
      <c r="AA1687">
        <v>-1427</v>
      </c>
      <c r="AB1687">
        <v>-1535</v>
      </c>
      <c r="AC1687">
        <v>-1512</v>
      </c>
      <c r="AD1687">
        <v>-1408</v>
      </c>
      <c r="AE1687">
        <v>-1281</v>
      </c>
      <c r="AF1687">
        <v>-2245</v>
      </c>
      <c r="AG1687">
        <v>-1378</v>
      </c>
    </row>
    <row r="1688" spans="1:33" x14ac:dyDescent="0.25">
      <c r="A1688" t="s">
        <v>3963</v>
      </c>
      <c r="B1688" t="s">
        <v>2162</v>
      </c>
      <c r="C1688" t="s">
        <v>1337</v>
      </c>
      <c r="D1688" t="s">
        <v>3645</v>
      </c>
      <c r="E1688" t="s">
        <v>600</v>
      </c>
      <c r="F1688" t="s">
        <v>952</v>
      </c>
      <c r="G1688" t="s">
        <v>1317</v>
      </c>
      <c r="H1688" t="s">
        <v>952</v>
      </c>
      <c r="I1688" t="s">
        <v>4216</v>
      </c>
      <c r="J1688" t="s">
        <v>610</v>
      </c>
      <c r="K1688" t="s">
        <v>2327</v>
      </c>
      <c r="L1688" t="s">
        <v>955</v>
      </c>
      <c r="M1688" t="s">
        <v>1019</v>
      </c>
      <c r="N1688" t="s">
        <v>4217</v>
      </c>
      <c r="O1688" t="s">
        <v>4218</v>
      </c>
      <c r="P1688" t="s">
        <v>1343</v>
      </c>
      <c r="Q1688" t="s">
        <v>47</v>
      </c>
      <c r="R1688" t="s">
        <v>1314</v>
      </c>
      <c r="S1688" t="s">
        <v>181</v>
      </c>
      <c r="T1688" t="s">
        <v>2167</v>
      </c>
      <c r="U1688" t="s">
        <v>1316</v>
      </c>
      <c r="V1688">
        <v>0</v>
      </c>
      <c r="W1688">
        <v>-55</v>
      </c>
      <c r="X1688">
        <v>-102</v>
      </c>
      <c r="Y1688">
        <v>-111</v>
      </c>
      <c r="Z1688">
        <v>-117</v>
      </c>
      <c r="AA1688">
        <v>-1575</v>
      </c>
      <c r="AB1688">
        <v>-909</v>
      </c>
      <c r="AC1688">
        <v>-161</v>
      </c>
      <c r="AD1688">
        <v>-177</v>
      </c>
      <c r="AE1688">
        <v>-187</v>
      </c>
      <c r="AF1688">
        <v>-146</v>
      </c>
      <c r="AG1688">
        <v>-97</v>
      </c>
    </row>
    <row r="1689" spans="1:33" x14ac:dyDescent="0.25">
      <c r="A1689" t="s">
        <v>3963</v>
      </c>
      <c r="B1689" t="s">
        <v>2162</v>
      </c>
      <c r="C1689" t="s">
        <v>1337</v>
      </c>
      <c r="D1689" t="s">
        <v>3645</v>
      </c>
      <c r="E1689" t="s">
        <v>600</v>
      </c>
      <c r="F1689" t="s">
        <v>952</v>
      </c>
      <c r="G1689" t="s">
        <v>1317</v>
      </c>
      <c r="H1689" t="s">
        <v>952</v>
      </c>
      <c r="I1689" t="s">
        <v>3360</v>
      </c>
      <c r="J1689" t="s">
        <v>1606</v>
      </c>
      <c r="K1689" t="s">
        <v>2327</v>
      </c>
      <c r="L1689" t="s">
        <v>955</v>
      </c>
      <c r="M1689" t="s">
        <v>1019</v>
      </c>
      <c r="N1689" t="s">
        <v>2611</v>
      </c>
      <c r="O1689" t="s">
        <v>3361</v>
      </c>
      <c r="P1689" t="s">
        <v>1343</v>
      </c>
      <c r="Q1689" t="s">
        <v>47</v>
      </c>
      <c r="R1689" t="s">
        <v>1314</v>
      </c>
      <c r="S1689" t="s">
        <v>49</v>
      </c>
      <c r="T1689" t="s">
        <v>2167</v>
      </c>
      <c r="U1689" t="s">
        <v>1316</v>
      </c>
      <c r="V1689">
        <v>-452</v>
      </c>
      <c r="W1689">
        <v>-468</v>
      </c>
      <c r="X1689">
        <v>-468</v>
      </c>
      <c r="Y1689">
        <v>-468</v>
      </c>
      <c r="Z1689">
        <v>-468</v>
      </c>
      <c r="AA1689">
        <v>-468</v>
      </c>
      <c r="AB1689">
        <v>-468</v>
      </c>
      <c r="AC1689">
        <v>-468</v>
      </c>
      <c r="AD1689">
        <v>-468</v>
      </c>
      <c r="AE1689">
        <v>-468</v>
      </c>
      <c r="AF1689">
        <v>-468</v>
      </c>
      <c r="AG1689">
        <v>-468</v>
      </c>
    </row>
    <row r="1690" spans="1:33" x14ac:dyDescent="0.25">
      <c r="A1690" t="s">
        <v>3963</v>
      </c>
      <c r="B1690" t="s">
        <v>2162</v>
      </c>
      <c r="C1690" t="s">
        <v>1337</v>
      </c>
      <c r="D1690" t="s">
        <v>3645</v>
      </c>
      <c r="E1690" t="s">
        <v>600</v>
      </c>
      <c r="F1690" t="s">
        <v>952</v>
      </c>
      <c r="G1690" t="s">
        <v>1317</v>
      </c>
      <c r="H1690" t="s">
        <v>952</v>
      </c>
      <c r="I1690" t="s">
        <v>3362</v>
      </c>
      <c r="J1690" t="s">
        <v>1606</v>
      </c>
      <c r="K1690" t="s">
        <v>2327</v>
      </c>
      <c r="L1690" t="s">
        <v>955</v>
      </c>
      <c r="M1690" t="s">
        <v>1019</v>
      </c>
      <c r="N1690" t="s">
        <v>3363</v>
      </c>
      <c r="O1690" t="s">
        <v>3364</v>
      </c>
      <c r="P1690" t="s">
        <v>1343</v>
      </c>
      <c r="Q1690" t="s">
        <v>47</v>
      </c>
      <c r="R1690" t="s">
        <v>1314</v>
      </c>
      <c r="S1690" t="s">
        <v>49</v>
      </c>
      <c r="T1690" t="s">
        <v>2167</v>
      </c>
      <c r="U1690" t="s">
        <v>1316</v>
      </c>
      <c r="V1690">
        <v>-580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</row>
    <row r="1691" spans="1:33" x14ac:dyDescent="0.25">
      <c r="A1691" t="s">
        <v>3963</v>
      </c>
      <c r="B1691" t="s">
        <v>2162</v>
      </c>
      <c r="C1691" t="s">
        <v>1337</v>
      </c>
      <c r="D1691" t="s">
        <v>3645</v>
      </c>
      <c r="E1691" t="s">
        <v>600</v>
      </c>
      <c r="F1691" t="s">
        <v>952</v>
      </c>
      <c r="G1691" t="s">
        <v>1317</v>
      </c>
      <c r="H1691" t="s">
        <v>952</v>
      </c>
      <c r="I1691" t="s">
        <v>3365</v>
      </c>
      <c r="J1691" t="s">
        <v>954</v>
      </c>
      <c r="K1691" t="s">
        <v>2327</v>
      </c>
      <c r="L1691" t="s">
        <v>955</v>
      </c>
      <c r="M1691" t="s">
        <v>1019</v>
      </c>
      <c r="N1691" t="s">
        <v>3366</v>
      </c>
      <c r="O1691" t="s">
        <v>3367</v>
      </c>
      <c r="P1691" t="s">
        <v>1343</v>
      </c>
      <c r="Q1691" t="s">
        <v>47</v>
      </c>
      <c r="R1691" t="s">
        <v>1314</v>
      </c>
      <c r="S1691" t="s">
        <v>49</v>
      </c>
      <c r="T1691" t="s">
        <v>2167</v>
      </c>
      <c r="U1691" t="s">
        <v>1316</v>
      </c>
      <c r="V1691">
        <v>-2</v>
      </c>
      <c r="W1691">
        <v>-2</v>
      </c>
      <c r="X1691">
        <v>-2</v>
      </c>
      <c r="Y1691">
        <v>-2</v>
      </c>
      <c r="Z1691">
        <v>-2</v>
      </c>
      <c r="AA1691">
        <v>-2</v>
      </c>
      <c r="AB1691">
        <v>-2</v>
      </c>
      <c r="AC1691">
        <v>-2</v>
      </c>
      <c r="AD1691">
        <v>-2</v>
      </c>
      <c r="AE1691">
        <v>-2</v>
      </c>
      <c r="AF1691">
        <v>-2</v>
      </c>
      <c r="AG1691">
        <v>-2</v>
      </c>
    </row>
    <row r="1692" spans="1:33" x14ac:dyDescent="0.25">
      <c r="A1692" t="s">
        <v>3963</v>
      </c>
      <c r="B1692" t="s">
        <v>2162</v>
      </c>
      <c r="C1692" t="s">
        <v>1337</v>
      </c>
      <c r="D1692" t="s">
        <v>3645</v>
      </c>
      <c r="E1692" t="s">
        <v>600</v>
      </c>
      <c r="F1692" t="s">
        <v>952</v>
      </c>
      <c r="G1692" t="s">
        <v>1317</v>
      </c>
      <c r="H1692" t="s">
        <v>952</v>
      </c>
      <c r="I1692" t="s">
        <v>3368</v>
      </c>
      <c r="J1692" t="s">
        <v>954</v>
      </c>
      <c r="K1692" t="s">
        <v>2327</v>
      </c>
      <c r="L1692" t="s">
        <v>955</v>
      </c>
      <c r="M1692" t="s">
        <v>1019</v>
      </c>
      <c r="N1692" t="s">
        <v>3369</v>
      </c>
      <c r="O1692" t="s">
        <v>3370</v>
      </c>
      <c r="P1692" t="s">
        <v>1343</v>
      </c>
      <c r="Q1692" t="s">
        <v>47</v>
      </c>
      <c r="R1692" t="s">
        <v>1314</v>
      </c>
      <c r="S1692" t="s">
        <v>49</v>
      </c>
      <c r="T1692" t="s">
        <v>2167</v>
      </c>
      <c r="U1692" t="s">
        <v>1316</v>
      </c>
      <c r="V1692">
        <v>-104</v>
      </c>
      <c r="W1692">
        <v>-185</v>
      </c>
      <c r="X1692">
        <v>-181</v>
      </c>
      <c r="Y1692">
        <v>-180</v>
      </c>
      <c r="Z1692">
        <v>-180</v>
      </c>
      <c r="AA1692">
        <v>-181</v>
      </c>
      <c r="AB1692">
        <v>-181</v>
      </c>
      <c r="AC1692">
        <v>-181</v>
      </c>
      <c r="AD1692">
        <v>-181</v>
      </c>
      <c r="AE1692">
        <v>-181</v>
      </c>
      <c r="AF1692">
        <v>-181</v>
      </c>
      <c r="AG1692">
        <v>-181</v>
      </c>
    </row>
    <row r="1693" spans="1:33" x14ac:dyDescent="0.25">
      <c r="A1693" t="s">
        <v>3963</v>
      </c>
      <c r="B1693" t="s">
        <v>2162</v>
      </c>
      <c r="C1693" t="s">
        <v>1337</v>
      </c>
      <c r="D1693" t="s">
        <v>3645</v>
      </c>
      <c r="E1693" t="s">
        <v>600</v>
      </c>
      <c r="F1693" t="s">
        <v>952</v>
      </c>
      <c r="G1693" t="s">
        <v>1317</v>
      </c>
      <c r="H1693" t="s">
        <v>952</v>
      </c>
      <c r="I1693" t="s">
        <v>3371</v>
      </c>
      <c r="J1693" t="s">
        <v>954</v>
      </c>
      <c r="K1693" t="s">
        <v>2327</v>
      </c>
      <c r="L1693" t="s">
        <v>955</v>
      </c>
      <c r="M1693" t="s">
        <v>1019</v>
      </c>
      <c r="N1693" t="s">
        <v>3372</v>
      </c>
      <c r="O1693" t="s">
        <v>3373</v>
      </c>
      <c r="P1693" t="s">
        <v>1343</v>
      </c>
      <c r="Q1693" t="s">
        <v>47</v>
      </c>
      <c r="R1693" t="s">
        <v>1314</v>
      </c>
      <c r="S1693" t="s">
        <v>49</v>
      </c>
      <c r="T1693" t="s">
        <v>2167</v>
      </c>
      <c r="U1693" t="s">
        <v>1316</v>
      </c>
      <c r="V1693">
        <v>-41</v>
      </c>
      <c r="W1693">
        <v>-78</v>
      </c>
      <c r="X1693">
        <v>-76</v>
      </c>
      <c r="Y1693">
        <v>-76</v>
      </c>
      <c r="Z1693">
        <v>-76</v>
      </c>
      <c r="AA1693">
        <v>-76</v>
      </c>
      <c r="AB1693">
        <v>-76</v>
      </c>
      <c r="AC1693">
        <v>-76</v>
      </c>
      <c r="AD1693">
        <v>-76</v>
      </c>
      <c r="AE1693">
        <v>-77</v>
      </c>
      <c r="AF1693">
        <v>-77</v>
      </c>
      <c r="AG1693">
        <v>-77</v>
      </c>
    </row>
    <row r="1694" spans="1:33" x14ac:dyDescent="0.25">
      <c r="A1694" t="s">
        <v>3963</v>
      </c>
      <c r="B1694" t="s">
        <v>2162</v>
      </c>
      <c r="C1694" t="s">
        <v>1337</v>
      </c>
      <c r="D1694" t="s">
        <v>3645</v>
      </c>
      <c r="E1694" t="s">
        <v>600</v>
      </c>
      <c r="F1694" t="s">
        <v>952</v>
      </c>
      <c r="G1694" t="s">
        <v>1317</v>
      </c>
      <c r="H1694" t="s">
        <v>952</v>
      </c>
      <c r="I1694" t="s">
        <v>3374</v>
      </c>
      <c r="J1694" t="s">
        <v>954</v>
      </c>
      <c r="K1694" t="s">
        <v>2327</v>
      </c>
      <c r="L1694" t="s">
        <v>955</v>
      </c>
      <c r="M1694" t="s">
        <v>1019</v>
      </c>
      <c r="N1694" t="s">
        <v>3375</v>
      </c>
      <c r="O1694" t="s">
        <v>3376</v>
      </c>
      <c r="P1694" t="s">
        <v>1343</v>
      </c>
      <c r="Q1694" t="s">
        <v>47</v>
      </c>
      <c r="R1694" t="s">
        <v>1314</v>
      </c>
      <c r="S1694" t="s">
        <v>49</v>
      </c>
      <c r="T1694" t="s">
        <v>2167</v>
      </c>
      <c r="U1694" t="s">
        <v>1316</v>
      </c>
      <c r="V1694">
        <v>-126</v>
      </c>
      <c r="W1694">
        <v>-144</v>
      </c>
      <c r="X1694">
        <v>-119</v>
      </c>
      <c r="Y1694">
        <v>-112</v>
      </c>
      <c r="Z1694">
        <v>-111</v>
      </c>
      <c r="AA1694">
        <v>-111</v>
      </c>
      <c r="AB1694">
        <v>-112</v>
      </c>
      <c r="AC1694">
        <v>-112</v>
      </c>
      <c r="AD1694">
        <v>-112</v>
      </c>
      <c r="AE1694">
        <v>-112</v>
      </c>
      <c r="AF1694">
        <v>-112</v>
      </c>
      <c r="AG1694">
        <v>-112</v>
      </c>
    </row>
    <row r="1695" spans="1:33" x14ac:dyDescent="0.25">
      <c r="A1695" t="s">
        <v>3963</v>
      </c>
      <c r="B1695" t="s">
        <v>2162</v>
      </c>
      <c r="C1695" t="s">
        <v>1337</v>
      </c>
      <c r="D1695" t="s">
        <v>3645</v>
      </c>
      <c r="E1695" t="s">
        <v>600</v>
      </c>
      <c r="F1695" t="s">
        <v>952</v>
      </c>
      <c r="G1695" t="s">
        <v>1317</v>
      </c>
      <c r="H1695" t="s">
        <v>952</v>
      </c>
      <c r="I1695" t="s">
        <v>3377</v>
      </c>
      <c r="J1695" t="s">
        <v>954</v>
      </c>
      <c r="K1695" t="s">
        <v>2327</v>
      </c>
      <c r="L1695" t="s">
        <v>955</v>
      </c>
      <c r="M1695" t="s">
        <v>1019</v>
      </c>
      <c r="N1695" t="s">
        <v>3378</v>
      </c>
      <c r="O1695" t="s">
        <v>3379</v>
      </c>
      <c r="P1695" t="s">
        <v>1343</v>
      </c>
      <c r="Q1695" t="s">
        <v>47</v>
      </c>
      <c r="R1695" t="s">
        <v>1314</v>
      </c>
      <c r="S1695" t="s">
        <v>49</v>
      </c>
      <c r="T1695" t="s">
        <v>2167</v>
      </c>
      <c r="U1695" t="s">
        <v>1316</v>
      </c>
      <c r="V1695">
        <v>-4</v>
      </c>
      <c r="W1695">
        <v>-3</v>
      </c>
      <c r="X1695">
        <v>-3</v>
      </c>
      <c r="Y1695">
        <v>-3</v>
      </c>
      <c r="Z1695">
        <v>-3</v>
      </c>
      <c r="AA1695">
        <v>-3</v>
      </c>
      <c r="AB1695">
        <v>-3</v>
      </c>
      <c r="AC1695">
        <v>-3</v>
      </c>
      <c r="AD1695">
        <v>-3</v>
      </c>
      <c r="AE1695">
        <v>-3</v>
      </c>
      <c r="AF1695">
        <v>-3</v>
      </c>
      <c r="AG1695">
        <v>-4</v>
      </c>
    </row>
    <row r="1696" spans="1:33" x14ac:dyDescent="0.25">
      <c r="A1696" t="s">
        <v>3963</v>
      </c>
      <c r="B1696" t="s">
        <v>2162</v>
      </c>
      <c r="C1696" t="s">
        <v>1337</v>
      </c>
      <c r="D1696" t="s">
        <v>3645</v>
      </c>
      <c r="E1696" t="s">
        <v>600</v>
      </c>
      <c r="F1696" t="s">
        <v>952</v>
      </c>
      <c r="G1696" t="s">
        <v>1317</v>
      </c>
      <c r="H1696" t="s">
        <v>952</v>
      </c>
      <c r="I1696" t="s">
        <v>4219</v>
      </c>
      <c r="J1696" t="s">
        <v>954</v>
      </c>
      <c r="K1696" t="s">
        <v>2327</v>
      </c>
      <c r="L1696" t="s">
        <v>955</v>
      </c>
      <c r="M1696" t="s">
        <v>1019</v>
      </c>
      <c r="N1696" t="s">
        <v>3380</v>
      </c>
      <c r="O1696" t="s">
        <v>4220</v>
      </c>
      <c r="P1696" t="s">
        <v>1343</v>
      </c>
      <c r="Q1696" t="s">
        <v>47</v>
      </c>
      <c r="R1696" t="s">
        <v>1314</v>
      </c>
      <c r="S1696" t="s">
        <v>49</v>
      </c>
      <c r="T1696" t="s">
        <v>2167</v>
      </c>
      <c r="U1696" t="s">
        <v>1316</v>
      </c>
      <c r="V1696">
        <v>-135</v>
      </c>
      <c r="W1696">
        <v>-183</v>
      </c>
      <c r="X1696">
        <v>-178</v>
      </c>
      <c r="Y1696">
        <v>-174</v>
      </c>
      <c r="Z1696">
        <v>-174</v>
      </c>
      <c r="AA1696">
        <v>-174</v>
      </c>
      <c r="AB1696">
        <v>-174</v>
      </c>
      <c r="AC1696">
        <v>-174</v>
      </c>
      <c r="AD1696">
        <v>-174</v>
      </c>
      <c r="AE1696">
        <v>-174</v>
      </c>
      <c r="AF1696">
        <v>-174</v>
      </c>
      <c r="AG1696">
        <v>-174</v>
      </c>
    </row>
    <row r="1697" spans="1:33" x14ac:dyDescent="0.25">
      <c r="A1697" t="s">
        <v>3963</v>
      </c>
      <c r="B1697" t="s">
        <v>2162</v>
      </c>
      <c r="C1697" t="s">
        <v>1337</v>
      </c>
      <c r="D1697" t="s">
        <v>3645</v>
      </c>
      <c r="E1697" t="s">
        <v>600</v>
      </c>
      <c r="F1697" t="s">
        <v>952</v>
      </c>
      <c r="G1697" t="s">
        <v>1317</v>
      </c>
      <c r="H1697" t="s">
        <v>952</v>
      </c>
      <c r="I1697" t="s">
        <v>3381</v>
      </c>
      <c r="J1697" t="s">
        <v>1458</v>
      </c>
      <c r="K1697" t="s">
        <v>2327</v>
      </c>
      <c r="L1697" t="s">
        <v>955</v>
      </c>
      <c r="M1697" t="s">
        <v>1019</v>
      </c>
      <c r="N1697" t="s">
        <v>3382</v>
      </c>
      <c r="O1697" t="s">
        <v>3383</v>
      </c>
      <c r="P1697" t="s">
        <v>1459</v>
      </c>
      <c r="Q1697" t="s">
        <v>47</v>
      </c>
      <c r="R1697" t="s">
        <v>1314</v>
      </c>
      <c r="S1697" t="s">
        <v>49</v>
      </c>
      <c r="T1697" t="s">
        <v>2167</v>
      </c>
      <c r="U1697" t="s">
        <v>1316</v>
      </c>
      <c r="V1697">
        <v>-1</v>
      </c>
      <c r="W1697">
        <v>-1</v>
      </c>
      <c r="X1697">
        <v>-1</v>
      </c>
      <c r="Y1697">
        <v>-1</v>
      </c>
      <c r="Z1697">
        <v>-1</v>
      </c>
      <c r="AA1697">
        <v>-1</v>
      </c>
      <c r="AB1697">
        <v>-1</v>
      </c>
      <c r="AC1697">
        <v>-1</v>
      </c>
      <c r="AD1697">
        <v>-1</v>
      </c>
      <c r="AE1697">
        <v>-1</v>
      </c>
      <c r="AF1697">
        <v>-1</v>
      </c>
      <c r="AG1697">
        <v>-1</v>
      </c>
    </row>
    <row r="1698" spans="1:33" x14ac:dyDescent="0.25">
      <c r="A1698" t="s">
        <v>3963</v>
      </c>
      <c r="B1698" t="s">
        <v>2162</v>
      </c>
      <c r="C1698" t="s">
        <v>1337</v>
      </c>
      <c r="D1698" t="s">
        <v>3645</v>
      </c>
      <c r="E1698" t="s">
        <v>600</v>
      </c>
      <c r="F1698" t="s">
        <v>952</v>
      </c>
      <c r="G1698" t="s">
        <v>1317</v>
      </c>
      <c r="H1698" t="s">
        <v>952</v>
      </c>
      <c r="I1698" t="s">
        <v>3384</v>
      </c>
      <c r="J1698" t="s">
        <v>671</v>
      </c>
      <c r="K1698" t="s">
        <v>2327</v>
      </c>
      <c r="L1698" t="s">
        <v>955</v>
      </c>
      <c r="M1698" t="s">
        <v>1019</v>
      </c>
      <c r="N1698" t="s">
        <v>3385</v>
      </c>
      <c r="O1698" t="s">
        <v>3386</v>
      </c>
      <c r="P1698" t="s">
        <v>1343</v>
      </c>
      <c r="Q1698" t="s">
        <v>47</v>
      </c>
      <c r="R1698" t="s">
        <v>1314</v>
      </c>
      <c r="S1698" t="s">
        <v>49</v>
      </c>
      <c r="T1698" t="s">
        <v>2167</v>
      </c>
      <c r="U1698" t="s">
        <v>1316</v>
      </c>
      <c r="V1698">
        <v>-176</v>
      </c>
      <c r="W1698">
        <v>-383</v>
      </c>
      <c r="X1698">
        <v>-200</v>
      </c>
      <c r="Y1698">
        <v>-175</v>
      </c>
      <c r="Z1698">
        <v>-155</v>
      </c>
      <c r="AA1698">
        <v>-147</v>
      </c>
      <c r="AB1698">
        <v>-142</v>
      </c>
      <c r="AC1698">
        <v>-141</v>
      </c>
      <c r="AD1698">
        <v>-141</v>
      </c>
      <c r="AE1698">
        <v>-142</v>
      </c>
      <c r="AF1698">
        <v>-143</v>
      </c>
      <c r="AG1698">
        <v>-143</v>
      </c>
    </row>
    <row r="1699" spans="1:33" x14ac:dyDescent="0.25">
      <c r="A1699" t="s">
        <v>3963</v>
      </c>
      <c r="B1699" t="s">
        <v>2162</v>
      </c>
      <c r="C1699" t="s">
        <v>1337</v>
      </c>
      <c r="D1699" t="s">
        <v>3645</v>
      </c>
      <c r="E1699" t="s">
        <v>984</v>
      </c>
      <c r="F1699" t="s">
        <v>985</v>
      </c>
      <c r="G1699" t="s">
        <v>1317</v>
      </c>
      <c r="H1699" t="s">
        <v>985</v>
      </c>
      <c r="I1699" t="s">
        <v>3387</v>
      </c>
      <c r="J1699" t="s">
        <v>1458</v>
      </c>
      <c r="K1699" t="s">
        <v>2327</v>
      </c>
      <c r="L1699" t="s">
        <v>989</v>
      </c>
      <c r="M1699" t="s">
        <v>1019</v>
      </c>
      <c r="N1699" t="s">
        <v>2871</v>
      </c>
      <c r="O1699" t="s">
        <v>2872</v>
      </c>
      <c r="P1699" t="s">
        <v>1459</v>
      </c>
      <c r="Q1699" t="s">
        <v>47</v>
      </c>
      <c r="R1699" t="s">
        <v>1314</v>
      </c>
      <c r="S1699" t="s">
        <v>49</v>
      </c>
      <c r="T1699" t="s">
        <v>2167</v>
      </c>
      <c r="U1699" t="s">
        <v>1316</v>
      </c>
      <c r="V1699">
        <v>-3</v>
      </c>
      <c r="W1699">
        <v>-5</v>
      </c>
      <c r="X1699">
        <v>-6</v>
      </c>
      <c r="Y1699">
        <v>-7</v>
      </c>
      <c r="Z1699">
        <v>-8</v>
      </c>
      <c r="AA1699">
        <v>-9</v>
      </c>
      <c r="AB1699">
        <v>-10</v>
      </c>
      <c r="AC1699">
        <v>-11</v>
      </c>
      <c r="AD1699">
        <v>-12</v>
      </c>
      <c r="AE1699">
        <v>-13</v>
      </c>
      <c r="AF1699">
        <v>-14</v>
      </c>
      <c r="AG1699">
        <v>-15</v>
      </c>
    </row>
    <row r="1700" spans="1:33" x14ac:dyDescent="0.25">
      <c r="A1700" t="s">
        <v>3963</v>
      </c>
      <c r="B1700" t="s">
        <v>2162</v>
      </c>
      <c r="C1700" t="s">
        <v>1337</v>
      </c>
      <c r="D1700" t="s">
        <v>3645</v>
      </c>
      <c r="E1700" t="s">
        <v>984</v>
      </c>
      <c r="F1700" t="s">
        <v>985</v>
      </c>
      <c r="G1700" t="s">
        <v>1317</v>
      </c>
      <c r="H1700" t="s">
        <v>985</v>
      </c>
      <c r="I1700" t="s">
        <v>3388</v>
      </c>
      <c r="J1700" t="s">
        <v>844</v>
      </c>
      <c r="K1700" t="s">
        <v>2327</v>
      </c>
      <c r="L1700" t="s">
        <v>989</v>
      </c>
      <c r="M1700" t="s">
        <v>1019</v>
      </c>
      <c r="N1700" t="s">
        <v>3389</v>
      </c>
      <c r="O1700" t="s">
        <v>3390</v>
      </c>
      <c r="P1700" t="s">
        <v>1343</v>
      </c>
      <c r="Q1700" t="s">
        <v>47</v>
      </c>
      <c r="R1700" t="s">
        <v>1314</v>
      </c>
      <c r="S1700" t="s">
        <v>49</v>
      </c>
      <c r="T1700" t="s">
        <v>2167</v>
      </c>
      <c r="U1700" t="s">
        <v>1316</v>
      </c>
      <c r="V1700">
        <v>-131</v>
      </c>
      <c r="W1700">
        <v>-140</v>
      </c>
      <c r="X1700">
        <v>-128</v>
      </c>
      <c r="Y1700">
        <v>-36</v>
      </c>
      <c r="Z1700">
        <v>-6</v>
      </c>
      <c r="AA1700">
        <v>-5</v>
      </c>
      <c r="AB1700">
        <v>-5</v>
      </c>
      <c r="AC1700">
        <v>-5</v>
      </c>
      <c r="AD1700">
        <v>-5</v>
      </c>
      <c r="AE1700">
        <v>-5</v>
      </c>
      <c r="AF1700">
        <v>-4</v>
      </c>
      <c r="AG1700">
        <v>0</v>
      </c>
    </row>
    <row r="1701" spans="1:33" x14ac:dyDescent="0.25">
      <c r="A1701" t="s">
        <v>3963</v>
      </c>
      <c r="B1701" t="s">
        <v>2162</v>
      </c>
      <c r="C1701" t="s">
        <v>1337</v>
      </c>
      <c r="D1701" t="s">
        <v>3645</v>
      </c>
      <c r="E1701" t="s">
        <v>984</v>
      </c>
      <c r="F1701" t="s">
        <v>985</v>
      </c>
      <c r="G1701" t="s">
        <v>1317</v>
      </c>
      <c r="H1701" t="s">
        <v>985</v>
      </c>
      <c r="I1701" t="s">
        <v>3391</v>
      </c>
      <c r="J1701" t="s">
        <v>2563</v>
      </c>
      <c r="K1701" t="s">
        <v>2327</v>
      </c>
      <c r="L1701" t="s">
        <v>989</v>
      </c>
      <c r="M1701" t="s">
        <v>1019</v>
      </c>
      <c r="N1701" t="s">
        <v>3392</v>
      </c>
      <c r="O1701" t="s">
        <v>3393</v>
      </c>
      <c r="P1701" t="s">
        <v>1343</v>
      </c>
      <c r="Q1701" t="s">
        <v>47</v>
      </c>
      <c r="R1701" t="s">
        <v>1314</v>
      </c>
      <c r="S1701" t="s">
        <v>49</v>
      </c>
      <c r="T1701" t="s">
        <v>2167</v>
      </c>
      <c r="U1701" t="s">
        <v>1316</v>
      </c>
      <c r="V1701">
        <v>-2567</v>
      </c>
      <c r="W1701">
        <v>-2022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</row>
    <row r="1702" spans="1:33" x14ac:dyDescent="0.25">
      <c r="A1702" t="s">
        <v>3963</v>
      </c>
      <c r="B1702" t="s">
        <v>2162</v>
      </c>
      <c r="C1702" t="s">
        <v>1337</v>
      </c>
      <c r="D1702" t="s">
        <v>3645</v>
      </c>
      <c r="E1702" t="s">
        <v>984</v>
      </c>
      <c r="F1702" t="s">
        <v>985</v>
      </c>
      <c r="G1702" t="s">
        <v>1317</v>
      </c>
      <c r="H1702" t="s">
        <v>985</v>
      </c>
      <c r="I1702" t="s">
        <v>3394</v>
      </c>
      <c r="J1702" t="s">
        <v>2563</v>
      </c>
      <c r="K1702" t="s">
        <v>2327</v>
      </c>
      <c r="L1702" t="s">
        <v>989</v>
      </c>
      <c r="M1702" t="s">
        <v>1019</v>
      </c>
      <c r="N1702" t="s">
        <v>3395</v>
      </c>
      <c r="O1702" t="s">
        <v>3396</v>
      </c>
      <c r="P1702" t="s">
        <v>1343</v>
      </c>
      <c r="Q1702" t="s">
        <v>47</v>
      </c>
      <c r="R1702" t="s">
        <v>1314</v>
      </c>
      <c r="S1702" t="s">
        <v>49</v>
      </c>
      <c r="T1702" t="s">
        <v>2167</v>
      </c>
      <c r="U1702" t="s">
        <v>1316</v>
      </c>
      <c r="V1702">
        <v>0</v>
      </c>
      <c r="W1702">
        <v>-2</v>
      </c>
      <c r="X1702">
        <v>-2</v>
      </c>
      <c r="Y1702">
        <v>-2</v>
      </c>
      <c r="Z1702">
        <v>-2</v>
      </c>
      <c r="AA1702">
        <v>-2</v>
      </c>
      <c r="AB1702">
        <v>-2</v>
      </c>
      <c r="AC1702">
        <v>-2</v>
      </c>
      <c r="AD1702">
        <v>-2</v>
      </c>
      <c r="AE1702">
        <v>-2</v>
      </c>
      <c r="AF1702">
        <v>-2</v>
      </c>
      <c r="AG1702">
        <v>-2</v>
      </c>
    </row>
    <row r="1703" spans="1:33" x14ac:dyDescent="0.25">
      <c r="A1703" t="s">
        <v>3963</v>
      </c>
      <c r="B1703" t="s">
        <v>2162</v>
      </c>
      <c r="C1703" t="s">
        <v>1337</v>
      </c>
      <c r="D1703" t="s">
        <v>3645</v>
      </c>
      <c r="E1703" t="s">
        <v>984</v>
      </c>
      <c r="F1703" t="s">
        <v>985</v>
      </c>
      <c r="G1703" t="s">
        <v>1317</v>
      </c>
      <c r="H1703" t="s">
        <v>985</v>
      </c>
      <c r="I1703" t="s">
        <v>3956</v>
      </c>
      <c r="J1703" t="s">
        <v>2563</v>
      </c>
      <c r="K1703" t="s">
        <v>2327</v>
      </c>
      <c r="L1703" t="s">
        <v>989</v>
      </c>
      <c r="M1703" t="s">
        <v>1019</v>
      </c>
      <c r="N1703" t="s">
        <v>3957</v>
      </c>
      <c r="O1703" t="s">
        <v>3958</v>
      </c>
      <c r="P1703" t="s">
        <v>1343</v>
      </c>
      <c r="Q1703" t="s">
        <v>47</v>
      </c>
      <c r="R1703" t="s">
        <v>1314</v>
      </c>
      <c r="S1703" t="s">
        <v>49</v>
      </c>
      <c r="T1703" t="s">
        <v>2167</v>
      </c>
      <c r="U1703" t="s">
        <v>1316</v>
      </c>
      <c r="V1703">
        <v>-1</v>
      </c>
      <c r="W1703">
        <v>-1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</row>
    <row r="1704" spans="1:33" x14ac:dyDescent="0.25">
      <c r="A1704" t="s">
        <v>3963</v>
      </c>
      <c r="B1704" t="s">
        <v>2162</v>
      </c>
      <c r="C1704" t="s">
        <v>1337</v>
      </c>
      <c r="D1704" t="s">
        <v>3645</v>
      </c>
      <c r="E1704" t="s">
        <v>984</v>
      </c>
      <c r="F1704" t="s">
        <v>985</v>
      </c>
      <c r="G1704" t="s">
        <v>1317</v>
      </c>
      <c r="H1704" t="s">
        <v>985</v>
      </c>
      <c r="I1704" t="s">
        <v>3397</v>
      </c>
      <c r="J1704" t="s">
        <v>2563</v>
      </c>
      <c r="K1704" t="s">
        <v>2327</v>
      </c>
      <c r="L1704" t="s">
        <v>989</v>
      </c>
      <c r="M1704" t="s">
        <v>1019</v>
      </c>
      <c r="N1704" t="s">
        <v>3398</v>
      </c>
      <c r="O1704" t="s">
        <v>3399</v>
      </c>
      <c r="P1704" t="s">
        <v>1343</v>
      </c>
      <c r="Q1704" t="s">
        <v>47</v>
      </c>
      <c r="R1704" t="s">
        <v>1314</v>
      </c>
      <c r="S1704" t="s">
        <v>49</v>
      </c>
      <c r="T1704" t="s">
        <v>2167</v>
      </c>
      <c r="U1704" t="s">
        <v>1316</v>
      </c>
      <c r="V1704">
        <v>-1090</v>
      </c>
      <c r="W1704">
        <v>-1972</v>
      </c>
      <c r="X1704">
        <v>-246</v>
      </c>
      <c r="Y1704">
        <v>-185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</row>
    <row r="1705" spans="1:33" x14ac:dyDescent="0.25">
      <c r="A1705" t="s">
        <v>3963</v>
      </c>
      <c r="B1705" t="s">
        <v>2162</v>
      </c>
      <c r="C1705" t="s">
        <v>1337</v>
      </c>
      <c r="D1705" t="s">
        <v>3645</v>
      </c>
      <c r="E1705" t="s">
        <v>984</v>
      </c>
      <c r="F1705" t="s">
        <v>985</v>
      </c>
      <c r="G1705" t="s">
        <v>1317</v>
      </c>
      <c r="H1705" t="s">
        <v>985</v>
      </c>
      <c r="I1705" t="s">
        <v>3400</v>
      </c>
      <c r="J1705" t="s">
        <v>1606</v>
      </c>
      <c r="K1705" t="s">
        <v>2327</v>
      </c>
      <c r="L1705" t="s">
        <v>989</v>
      </c>
      <c r="M1705" t="s">
        <v>1019</v>
      </c>
      <c r="N1705" t="s">
        <v>2611</v>
      </c>
      <c r="O1705" t="s">
        <v>2612</v>
      </c>
      <c r="P1705" t="s">
        <v>1343</v>
      </c>
      <c r="Q1705" t="s">
        <v>47</v>
      </c>
      <c r="R1705" t="s">
        <v>1314</v>
      </c>
      <c r="S1705" t="s">
        <v>49</v>
      </c>
      <c r="T1705" t="s">
        <v>2167</v>
      </c>
      <c r="U1705" t="s">
        <v>1316</v>
      </c>
      <c r="V1705">
        <v>29</v>
      </c>
      <c r="W1705">
        <v>-52</v>
      </c>
      <c r="X1705">
        <v>-53</v>
      </c>
      <c r="Y1705">
        <v>-54</v>
      </c>
      <c r="Z1705">
        <v>-55</v>
      </c>
      <c r="AA1705">
        <v>-56</v>
      </c>
      <c r="AB1705">
        <v>-57</v>
      </c>
      <c r="AC1705">
        <v>-58</v>
      </c>
      <c r="AD1705">
        <v>-59</v>
      </c>
      <c r="AE1705">
        <v>-60</v>
      </c>
      <c r="AF1705">
        <v>-61</v>
      </c>
      <c r="AG1705">
        <v>-62</v>
      </c>
    </row>
    <row r="1706" spans="1:33" x14ac:dyDescent="0.25">
      <c r="A1706" t="s">
        <v>3963</v>
      </c>
      <c r="B1706" t="s">
        <v>2162</v>
      </c>
      <c r="C1706" t="s">
        <v>1337</v>
      </c>
      <c r="D1706" t="s">
        <v>3645</v>
      </c>
      <c r="E1706" t="s">
        <v>984</v>
      </c>
      <c r="F1706" t="s">
        <v>985</v>
      </c>
      <c r="G1706" t="s">
        <v>1317</v>
      </c>
      <c r="H1706" t="s">
        <v>985</v>
      </c>
      <c r="I1706" t="s">
        <v>3401</v>
      </c>
      <c r="J1706" t="s">
        <v>1476</v>
      </c>
      <c r="K1706" t="s">
        <v>2327</v>
      </c>
      <c r="L1706" t="s">
        <v>989</v>
      </c>
      <c r="M1706" t="s">
        <v>1019</v>
      </c>
      <c r="N1706" t="s">
        <v>3402</v>
      </c>
      <c r="O1706" t="s">
        <v>3403</v>
      </c>
      <c r="P1706" t="s">
        <v>1343</v>
      </c>
      <c r="Q1706" t="s">
        <v>47</v>
      </c>
      <c r="R1706" t="s">
        <v>1314</v>
      </c>
      <c r="S1706" t="s">
        <v>49</v>
      </c>
      <c r="T1706" t="s">
        <v>2167</v>
      </c>
      <c r="U1706" t="s">
        <v>1316</v>
      </c>
      <c r="V1706">
        <v>-27</v>
      </c>
      <c r="W1706">
        <v>-31</v>
      </c>
      <c r="X1706">
        <v>-23</v>
      </c>
      <c r="Y1706">
        <v>-19</v>
      </c>
      <c r="Z1706">
        <v>-14</v>
      </c>
      <c r="AA1706">
        <v>-10</v>
      </c>
      <c r="AB1706">
        <v>-7</v>
      </c>
      <c r="AC1706">
        <v>-4</v>
      </c>
      <c r="AD1706">
        <v>-3</v>
      </c>
      <c r="AE1706">
        <v>-2</v>
      </c>
      <c r="AF1706">
        <v>-1</v>
      </c>
      <c r="AG1706">
        <v>-1</v>
      </c>
    </row>
    <row r="1707" spans="1:33" x14ac:dyDescent="0.25">
      <c r="A1707" t="s">
        <v>3963</v>
      </c>
      <c r="B1707" t="s">
        <v>2162</v>
      </c>
      <c r="C1707" t="s">
        <v>1337</v>
      </c>
      <c r="D1707" t="s">
        <v>3645</v>
      </c>
      <c r="E1707" t="s">
        <v>984</v>
      </c>
      <c r="F1707" t="s">
        <v>985</v>
      </c>
      <c r="G1707" t="s">
        <v>1317</v>
      </c>
      <c r="H1707" t="s">
        <v>985</v>
      </c>
      <c r="I1707" t="s">
        <v>3404</v>
      </c>
      <c r="J1707" t="s">
        <v>1005</v>
      </c>
      <c r="K1707" t="s">
        <v>2327</v>
      </c>
      <c r="L1707" t="s">
        <v>989</v>
      </c>
      <c r="M1707" t="s">
        <v>1019</v>
      </c>
      <c r="N1707" t="s">
        <v>3405</v>
      </c>
      <c r="O1707" t="s">
        <v>3406</v>
      </c>
      <c r="P1707" t="s">
        <v>1343</v>
      </c>
      <c r="Q1707" t="s">
        <v>47</v>
      </c>
      <c r="R1707" t="s">
        <v>1314</v>
      </c>
      <c r="S1707" t="s">
        <v>49</v>
      </c>
      <c r="T1707" t="s">
        <v>2167</v>
      </c>
      <c r="U1707" t="s">
        <v>1316</v>
      </c>
      <c r="V1707">
        <v>-17</v>
      </c>
      <c r="W1707">
        <v>-52</v>
      </c>
      <c r="X1707">
        <v>-53</v>
      </c>
      <c r="Y1707">
        <v>-53</v>
      </c>
      <c r="Z1707">
        <v>-53</v>
      </c>
      <c r="AA1707">
        <v>-53</v>
      </c>
      <c r="AB1707">
        <v>-53</v>
      </c>
      <c r="AC1707">
        <v>-53</v>
      </c>
      <c r="AD1707">
        <v>-53</v>
      </c>
      <c r="AE1707">
        <v>-53</v>
      </c>
      <c r="AF1707">
        <v>-53</v>
      </c>
      <c r="AG1707">
        <v>-53</v>
      </c>
    </row>
    <row r="1708" spans="1:33" x14ac:dyDescent="0.25">
      <c r="A1708" t="s">
        <v>3963</v>
      </c>
      <c r="B1708" t="s">
        <v>2162</v>
      </c>
      <c r="C1708" t="s">
        <v>1337</v>
      </c>
      <c r="D1708" t="s">
        <v>3645</v>
      </c>
      <c r="E1708" t="s">
        <v>1017</v>
      </c>
      <c r="F1708" t="s">
        <v>1018</v>
      </c>
      <c r="G1708" t="s">
        <v>1019</v>
      </c>
      <c r="H1708" t="s">
        <v>1018</v>
      </c>
      <c r="I1708" t="s">
        <v>3407</v>
      </c>
      <c r="J1708" t="s">
        <v>1458</v>
      </c>
      <c r="K1708" t="s">
        <v>2327</v>
      </c>
      <c r="L1708" t="s">
        <v>1021</v>
      </c>
      <c r="M1708" t="s">
        <v>1019</v>
      </c>
      <c r="N1708" t="s">
        <v>2871</v>
      </c>
      <c r="O1708" t="s">
        <v>2872</v>
      </c>
      <c r="P1708" t="s">
        <v>1459</v>
      </c>
      <c r="Q1708" t="s">
        <v>47</v>
      </c>
      <c r="R1708" t="s">
        <v>1314</v>
      </c>
      <c r="S1708" t="s">
        <v>49</v>
      </c>
      <c r="T1708" t="s">
        <v>2167</v>
      </c>
      <c r="U1708" t="s">
        <v>1316</v>
      </c>
      <c r="V1708">
        <v>-20</v>
      </c>
      <c r="W1708">
        <v>-21</v>
      </c>
      <c r="X1708">
        <v>-21</v>
      </c>
      <c r="Y1708">
        <v>-21</v>
      </c>
      <c r="Z1708">
        <v>-21</v>
      </c>
      <c r="AA1708">
        <v>-21</v>
      </c>
      <c r="AB1708">
        <v>-21</v>
      </c>
      <c r="AC1708">
        <v>-21</v>
      </c>
      <c r="AD1708">
        <v>-21</v>
      </c>
      <c r="AE1708">
        <v>-21</v>
      </c>
      <c r="AF1708">
        <v>-21</v>
      </c>
      <c r="AG1708">
        <v>-21</v>
      </c>
    </row>
    <row r="1709" spans="1:33" x14ac:dyDescent="0.25">
      <c r="A1709" t="s">
        <v>3963</v>
      </c>
      <c r="B1709" t="s">
        <v>2162</v>
      </c>
      <c r="C1709" t="s">
        <v>1337</v>
      </c>
      <c r="D1709" t="s">
        <v>3645</v>
      </c>
      <c r="E1709" t="s">
        <v>1017</v>
      </c>
      <c r="F1709" t="s">
        <v>1018</v>
      </c>
      <c r="G1709" t="s">
        <v>1019</v>
      </c>
      <c r="H1709" t="s">
        <v>1018</v>
      </c>
      <c r="I1709" t="s">
        <v>3408</v>
      </c>
      <c r="J1709" t="s">
        <v>1606</v>
      </c>
      <c r="K1709" t="s">
        <v>2327</v>
      </c>
      <c r="L1709" t="s">
        <v>1021</v>
      </c>
      <c r="M1709" t="s">
        <v>1019</v>
      </c>
      <c r="N1709" t="s">
        <v>2611</v>
      </c>
      <c r="O1709" t="s">
        <v>2612</v>
      </c>
      <c r="P1709" t="s">
        <v>1343</v>
      </c>
      <c r="Q1709" t="s">
        <v>47</v>
      </c>
      <c r="R1709" t="s">
        <v>1314</v>
      </c>
      <c r="S1709" t="s">
        <v>49</v>
      </c>
      <c r="T1709" t="s">
        <v>2167</v>
      </c>
      <c r="U1709" t="s">
        <v>1316</v>
      </c>
      <c r="V1709">
        <v>-120</v>
      </c>
      <c r="W1709">
        <v>-94</v>
      </c>
      <c r="X1709">
        <v>-94</v>
      </c>
      <c r="Y1709">
        <v>-94</v>
      </c>
      <c r="Z1709">
        <v>-94</v>
      </c>
      <c r="AA1709">
        <v>-94</v>
      </c>
      <c r="AB1709">
        <v>-94</v>
      </c>
      <c r="AC1709">
        <v>-94</v>
      </c>
      <c r="AD1709">
        <v>-94</v>
      </c>
      <c r="AE1709">
        <v>-94</v>
      </c>
      <c r="AF1709">
        <v>-94</v>
      </c>
      <c r="AG1709">
        <v>-94</v>
      </c>
    </row>
    <row r="1710" spans="1:33" x14ac:dyDescent="0.25">
      <c r="A1710" t="s">
        <v>3963</v>
      </c>
      <c r="B1710" t="s">
        <v>2162</v>
      </c>
      <c r="C1710" t="s">
        <v>1337</v>
      </c>
      <c r="D1710" t="s">
        <v>3645</v>
      </c>
      <c r="E1710" t="s">
        <v>1017</v>
      </c>
      <c r="F1710" t="s">
        <v>1018</v>
      </c>
      <c r="G1710" t="s">
        <v>1019</v>
      </c>
      <c r="H1710" t="s">
        <v>1018</v>
      </c>
      <c r="I1710" t="s">
        <v>3409</v>
      </c>
      <c r="J1710" t="s">
        <v>716</v>
      </c>
      <c r="K1710" t="s">
        <v>2327</v>
      </c>
      <c r="L1710" t="s">
        <v>1021</v>
      </c>
      <c r="M1710" t="s">
        <v>1019</v>
      </c>
      <c r="N1710" t="s">
        <v>3410</v>
      </c>
      <c r="O1710" t="s">
        <v>3411</v>
      </c>
      <c r="P1710" t="s">
        <v>1343</v>
      </c>
      <c r="Q1710" t="s">
        <v>47</v>
      </c>
      <c r="R1710" t="s">
        <v>1314</v>
      </c>
      <c r="S1710" t="s">
        <v>49</v>
      </c>
      <c r="T1710" t="s">
        <v>2167</v>
      </c>
      <c r="U1710" t="s">
        <v>1316</v>
      </c>
      <c r="V1710">
        <v>-49</v>
      </c>
      <c r="W1710">
        <v>-47</v>
      </c>
      <c r="X1710">
        <v>-47</v>
      </c>
      <c r="Y1710">
        <v>-47</v>
      </c>
      <c r="Z1710">
        <v>-47</v>
      </c>
      <c r="AA1710">
        <v>-47</v>
      </c>
      <c r="AB1710">
        <v>-47</v>
      </c>
      <c r="AC1710">
        <v>-47</v>
      </c>
      <c r="AD1710">
        <v>-47</v>
      </c>
      <c r="AE1710">
        <v>-47</v>
      </c>
      <c r="AF1710">
        <v>-47</v>
      </c>
      <c r="AG1710">
        <v>-47</v>
      </c>
    </row>
    <row r="1711" spans="1:33" x14ac:dyDescent="0.25">
      <c r="A1711" t="s">
        <v>3963</v>
      </c>
      <c r="B1711" t="s">
        <v>2162</v>
      </c>
      <c r="C1711" t="s">
        <v>1337</v>
      </c>
      <c r="D1711" t="s">
        <v>3645</v>
      </c>
      <c r="E1711" t="s">
        <v>1017</v>
      </c>
      <c r="F1711" t="s">
        <v>1018</v>
      </c>
      <c r="G1711" t="s">
        <v>1019</v>
      </c>
      <c r="H1711" t="s">
        <v>1018</v>
      </c>
      <c r="I1711" t="s">
        <v>3412</v>
      </c>
      <c r="J1711" t="s">
        <v>183</v>
      </c>
      <c r="K1711" t="s">
        <v>2327</v>
      </c>
      <c r="L1711" t="s">
        <v>1021</v>
      </c>
      <c r="M1711" t="s">
        <v>1019</v>
      </c>
      <c r="N1711" t="s">
        <v>3413</v>
      </c>
      <c r="O1711" t="s">
        <v>3414</v>
      </c>
      <c r="P1711" t="s">
        <v>1343</v>
      </c>
      <c r="Q1711" t="s">
        <v>47</v>
      </c>
      <c r="R1711" t="s">
        <v>1314</v>
      </c>
      <c r="S1711" t="s">
        <v>49</v>
      </c>
      <c r="T1711" t="s">
        <v>2167</v>
      </c>
      <c r="U1711" t="s">
        <v>1316</v>
      </c>
      <c r="V1711">
        <v>-12</v>
      </c>
      <c r="W1711">
        <v>-13</v>
      </c>
      <c r="X1711">
        <v>-13</v>
      </c>
      <c r="Y1711">
        <v>-13</v>
      </c>
      <c r="Z1711">
        <v>-13</v>
      </c>
      <c r="AA1711">
        <v>-13</v>
      </c>
      <c r="AB1711">
        <v>-13</v>
      </c>
      <c r="AC1711">
        <v>-13</v>
      </c>
      <c r="AD1711">
        <v>-13</v>
      </c>
      <c r="AE1711">
        <v>-13</v>
      </c>
      <c r="AF1711">
        <v>-13</v>
      </c>
      <c r="AG1711">
        <v>-13</v>
      </c>
    </row>
    <row r="1712" spans="1:33" x14ac:dyDescent="0.25">
      <c r="A1712" t="s">
        <v>3963</v>
      </c>
      <c r="B1712" t="s">
        <v>2162</v>
      </c>
      <c r="C1712" t="s">
        <v>1337</v>
      </c>
      <c r="D1712" t="s">
        <v>3645</v>
      </c>
      <c r="E1712" t="s">
        <v>1017</v>
      </c>
      <c r="F1712" t="s">
        <v>1018</v>
      </c>
      <c r="G1712" t="s">
        <v>1019</v>
      </c>
      <c r="H1712" t="s">
        <v>1018</v>
      </c>
      <c r="I1712" t="s">
        <v>3415</v>
      </c>
      <c r="J1712" t="s">
        <v>183</v>
      </c>
      <c r="K1712" t="s">
        <v>2327</v>
      </c>
      <c r="L1712" t="s">
        <v>1021</v>
      </c>
      <c r="M1712" t="s">
        <v>1019</v>
      </c>
      <c r="N1712" t="s">
        <v>3416</v>
      </c>
      <c r="O1712" t="s">
        <v>3417</v>
      </c>
      <c r="P1712" t="s">
        <v>1343</v>
      </c>
      <c r="Q1712" t="s">
        <v>47</v>
      </c>
      <c r="R1712" t="s">
        <v>1314</v>
      </c>
      <c r="S1712" t="s">
        <v>49</v>
      </c>
      <c r="T1712" t="s">
        <v>2167</v>
      </c>
      <c r="U1712" t="s">
        <v>1316</v>
      </c>
      <c r="V1712">
        <v>0</v>
      </c>
      <c r="W1712">
        <v>-2</v>
      </c>
      <c r="X1712">
        <v>-2</v>
      </c>
      <c r="Y1712">
        <v>-2</v>
      </c>
      <c r="Z1712">
        <v>-2</v>
      </c>
      <c r="AA1712">
        <v>-2</v>
      </c>
      <c r="AB1712">
        <v>-2</v>
      </c>
      <c r="AC1712">
        <v>-2</v>
      </c>
      <c r="AD1712">
        <v>-2</v>
      </c>
      <c r="AE1712">
        <v>-2</v>
      </c>
      <c r="AF1712">
        <v>-2</v>
      </c>
      <c r="AG1712">
        <v>-2</v>
      </c>
    </row>
    <row r="1713" spans="1:33" x14ac:dyDescent="0.25">
      <c r="A1713" t="s">
        <v>3963</v>
      </c>
      <c r="B1713" t="s">
        <v>2162</v>
      </c>
      <c r="C1713" t="s">
        <v>1337</v>
      </c>
      <c r="D1713" t="s">
        <v>3645</v>
      </c>
      <c r="E1713" t="s">
        <v>1017</v>
      </c>
      <c r="F1713" t="s">
        <v>1018</v>
      </c>
      <c r="G1713" t="s">
        <v>1019</v>
      </c>
      <c r="H1713" t="s">
        <v>1018</v>
      </c>
      <c r="I1713" t="s">
        <v>3418</v>
      </c>
      <c r="J1713" t="s">
        <v>716</v>
      </c>
      <c r="K1713" t="s">
        <v>2327</v>
      </c>
      <c r="L1713" t="s">
        <v>1021</v>
      </c>
      <c r="M1713" t="s">
        <v>1019</v>
      </c>
      <c r="N1713" t="s">
        <v>3419</v>
      </c>
      <c r="O1713" t="s">
        <v>3420</v>
      </c>
      <c r="P1713" t="s">
        <v>1343</v>
      </c>
      <c r="Q1713" t="s">
        <v>47</v>
      </c>
      <c r="R1713" t="s">
        <v>1314</v>
      </c>
      <c r="S1713" t="s">
        <v>49</v>
      </c>
      <c r="T1713" t="s">
        <v>2167</v>
      </c>
      <c r="U1713" t="s">
        <v>1316</v>
      </c>
      <c r="V1713">
        <v>-1</v>
      </c>
      <c r="W1713">
        <v>-1</v>
      </c>
      <c r="X1713">
        <v>-1</v>
      </c>
      <c r="Y1713">
        <v>-1</v>
      </c>
      <c r="Z1713">
        <v>-1</v>
      </c>
      <c r="AA1713">
        <v>-1</v>
      </c>
      <c r="AB1713">
        <v>-1</v>
      </c>
      <c r="AC1713">
        <v>-1</v>
      </c>
      <c r="AD1713">
        <v>-1</v>
      </c>
      <c r="AE1713">
        <v>-1</v>
      </c>
      <c r="AF1713">
        <v>-1</v>
      </c>
      <c r="AG1713">
        <v>-1</v>
      </c>
    </row>
    <row r="1714" spans="1:33" x14ac:dyDescent="0.25">
      <c r="A1714" t="s">
        <v>3963</v>
      </c>
      <c r="B1714" t="s">
        <v>2162</v>
      </c>
      <c r="C1714" t="s">
        <v>1337</v>
      </c>
      <c r="D1714" t="s">
        <v>3645</v>
      </c>
      <c r="E1714" t="s">
        <v>1017</v>
      </c>
      <c r="F1714" t="s">
        <v>1018</v>
      </c>
      <c r="G1714" t="s">
        <v>1019</v>
      </c>
      <c r="H1714" t="s">
        <v>1018</v>
      </c>
      <c r="I1714" t="s">
        <v>3421</v>
      </c>
      <c r="J1714" t="s">
        <v>716</v>
      </c>
      <c r="K1714" t="s">
        <v>2327</v>
      </c>
      <c r="L1714" t="s">
        <v>1021</v>
      </c>
      <c r="M1714" t="s">
        <v>1019</v>
      </c>
      <c r="N1714" t="s">
        <v>3422</v>
      </c>
      <c r="O1714" t="s">
        <v>3423</v>
      </c>
      <c r="P1714" t="s">
        <v>1343</v>
      </c>
      <c r="Q1714" t="s">
        <v>47</v>
      </c>
      <c r="R1714" t="s">
        <v>1314</v>
      </c>
      <c r="S1714" t="s">
        <v>49</v>
      </c>
      <c r="T1714" t="s">
        <v>2167</v>
      </c>
      <c r="U1714" t="s">
        <v>1316</v>
      </c>
      <c r="V1714">
        <v>0</v>
      </c>
      <c r="W1714">
        <v>-1</v>
      </c>
      <c r="X1714">
        <v>-1</v>
      </c>
      <c r="Y1714">
        <v>-1</v>
      </c>
      <c r="Z1714">
        <v>-1</v>
      </c>
      <c r="AA1714">
        <v>-1</v>
      </c>
      <c r="AB1714">
        <v>-1</v>
      </c>
      <c r="AC1714">
        <v>-1</v>
      </c>
      <c r="AD1714">
        <v>-1</v>
      </c>
      <c r="AE1714">
        <v>-1</v>
      </c>
      <c r="AF1714">
        <v>-1</v>
      </c>
      <c r="AG1714">
        <v>-1</v>
      </c>
    </row>
    <row r="1715" spans="1:33" x14ac:dyDescent="0.25">
      <c r="A1715" t="s">
        <v>3963</v>
      </c>
      <c r="B1715" t="s">
        <v>2162</v>
      </c>
      <c r="C1715" t="s">
        <v>1337</v>
      </c>
      <c r="D1715" t="s">
        <v>3645</v>
      </c>
      <c r="E1715" t="s">
        <v>1017</v>
      </c>
      <c r="F1715" t="s">
        <v>1018</v>
      </c>
      <c r="G1715" t="s">
        <v>1019</v>
      </c>
      <c r="H1715" t="s">
        <v>1018</v>
      </c>
      <c r="I1715" t="s">
        <v>3424</v>
      </c>
      <c r="J1715" t="s">
        <v>183</v>
      </c>
      <c r="K1715" t="s">
        <v>2327</v>
      </c>
      <c r="L1715" t="s">
        <v>1021</v>
      </c>
      <c r="M1715" t="s">
        <v>1019</v>
      </c>
      <c r="N1715" t="s">
        <v>3425</v>
      </c>
      <c r="O1715" t="s">
        <v>3426</v>
      </c>
      <c r="P1715" t="s">
        <v>1343</v>
      </c>
      <c r="Q1715" t="s">
        <v>47</v>
      </c>
      <c r="R1715" t="s">
        <v>1314</v>
      </c>
      <c r="S1715" t="s">
        <v>49</v>
      </c>
      <c r="T1715" t="s">
        <v>2167</v>
      </c>
      <c r="U1715" t="s">
        <v>1316</v>
      </c>
      <c r="V1715">
        <v>-603</v>
      </c>
      <c r="W1715">
        <v>-656</v>
      </c>
      <c r="X1715">
        <v>-656</v>
      </c>
      <c r="Y1715">
        <v>-656</v>
      </c>
      <c r="Z1715">
        <v>-656</v>
      </c>
      <c r="AA1715">
        <v>-656</v>
      </c>
      <c r="AB1715">
        <v>-656</v>
      </c>
      <c r="AC1715">
        <v>-656</v>
      </c>
      <c r="AD1715">
        <v>-656</v>
      </c>
      <c r="AE1715">
        <v>-656</v>
      </c>
      <c r="AF1715">
        <v>-656</v>
      </c>
      <c r="AG1715">
        <v>-656</v>
      </c>
    </row>
    <row r="1716" spans="1:33" x14ac:dyDescent="0.25">
      <c r="A1716" t="s">
        <v>3963</v>
      </c>
      <c r="B1716" t="s">
        <v>2162</v>
      </c>
      <c r="C1716" t="s">
        <v>1337</v>
      </c>
      <c r="D1716" t="s">
        <v>3645</v>
      </c>
      <c r="E1716" t="s">
        <v>1323</v>
      </c>
      <c r="F1716" t="s">
        <v>1324</v>
      </c>
      <c r="G1716" t="s">
        <v>52</v>
      </c>
      <c r="H1716" t="s">
        <v>3427</v>
      </c>
      <c r="I1716" t="s">
        <v>3428</v>
      </c>
      <c r="J1716" t="s">
        <v>1005</v>
      </c>
      <c r="K1716" t="s">
        <v>2327</v>
      </c>
      <c r="L1716" t="s">
        <v>1328</v>
      </c>
      <c r="M1716" t="s">
        <v>52</v>
      </c>
      <c r="N1716" t="s">
        <v>3429</v>
      </c>
      <c r="O1716" t="s">
        <v>3430</v>
      </c>
      <c r="P1716" t="s">
        <v>1343</v>
      </c>
      <c r="Q1716" t="s">
        <v>47</v>
      </c>
      <c r="R1716" t="s">
        <v>1314</v>
      </c>
      <c r="S1716" t="s">
        <v>49</v>
      </c>
      <c r="T1716" t="s">
        <v>2167</v>
      </c>
      <c r="U1716" t="s">
        <v>1316</v>
      </c>
      <c r="V1716">
        <v>-1</v>
      </c>
      <c r="W1716">
        <v>-1</v>
      </c>
      <c r="X1716">
        <v>-1</v>
      </c>
      <c r="Y1716">
        <v>-1</v>
      </c>
      <c r="Z1716">
        <v>-1</v>
      </c>
      <c r="AA1716">
        <v>-1</v>
      </c>
      <c r="AB1716">
        <v>-1</v>
      </c>
      <c r="AC1716">
        <v>-1</v>
      </c>
      <c r="AD1716">
        <v>-1</v>
      </c>
      <c r="AE1716">
        <v>-1</v>
      </c>
      <c r="AF1716">
        <v>-1</v>
      </c>
      <c r="AG1716">
        <v>-1</v>
      </c>
    </row>
    <row r="1717" spans="1:33" x14ac:dyDescent="0.25">
      <c r="A1717" t="s">
        <v>3963</v>
      </c>
      <c r="B1717" t="s">
        <v>2162</v>
      </c>
      <c r="C1717" t="s">
        <v>1337</v>
      </c>
      <c r="D1717" t="s">
        <v>3645</v>
      </c>
      <c r="E1717" t="s">
        <v>1323</v>
      </c>
      <c r="F1717" t="s">
        <v>1324</v>
      </c>
      <c r="G1717" t="s">
        <v>146</v>
      </c>
      <c r="H1717" t="s">
        <v>1325</v>
      </c>
      <c r="I1717" t="s">
        <v>3431</v>
      </c>
      <c r="J1717" t="s">
        <v>1476</v>
      </c>
      <c r="K1717" t="s">
        <v>2327</v>
      </c>
      <c r="L1717" t="s">
        <v>1328</v>
      </c>
      <c r="M1717" t="s">
        <v>146</v>
      </c>
      <c r="N1717" t="s">
        <v>3432</v>
      </c>
      <c r="O1717" t="s">
        <v>3433</v>
      </c>
      <c r="P1717" t="s">
        <v>1343</v>
      </c>
      <c r="Q1717" t="s">
        <v>47</v>
      </c>
      <c r="R1717" t="s">
        <v>1314</v>
      </c>
      <c r="S1717" t="s">
        <v>49</v>
      </c>
      <c r="T1717" t="s">
        <v>2167</v>
      </c>
      <c r="U1717" t="s">
        <v>1316</v>
      </c>
      <c r="V1717">
        <v>-16</v>
      </c>
      <c r="W1717">
        <v>-16</v>
      </c>
      <c r="X1717">
        <v>-21</v>
      </c>
      <c r="Y1717">
        <v>-22</v>
      </c>
      <c r="Z1717">
        <v>-22</v>
      </c>
      <c r="AA1717">
        <v>-23</v>
      </c>
      <c r="AB1717">
        <v>-23</v>
      </c>
      <c r="AC1717">
        <v>-23</v>
      </c>
      <c r="AD1717">
        <v>-23</v>
      </c>
      <c r="AE1717">
        <v>-23</v>
      </c>
      <c r="AF1717">
        <v>-23</v>
      </c>
      <c r="AG1717">
        <v>-23</v>
      </c>
    </row>
    <row r="1718" spans="1:33" x14ac:dyDescent="0.25">
      <c r="A1718" t="s">
        <v>3963</v>
      </c>
      <c r="B1718" t="s">
        <v>2162</v>
      </c>
      <c r="C1718" t="s">
        <v>1337</v>
      </c>
      <c r="D1718" t="s">
        <v>3645</v>
      </c>
      <c r="E1718" t="s">
        <v>1323</v>
      </c>
      <c r="F1718" t="s">
        <v>1324</v>
      </c>
      <c r="G1718" t="s">
        <v>146</v>
      </c>
      <c r="H1718" t="s">
        <v>1325</v>
      </c>
      <c r="I1718" t="s">
        <v>3771</v>
      </c>
      <c r="J1718" t="s">
        <v>1476</v>
      </c>
      <c r="K1718" t="s">
        <v>2327</v>
      </c>
      <c r="L1718" t="s">
        <v>1328</v>
      </c>
      <c r="M1718" t="s">
        <v>146</v>
      </c>
      <c r="N1718" t="s">
        <v>3772</v>
      </c>
      <c r="O1718" t="s">
        <v>3773</v>
      </c>
      <c r="P1718" t="s">
        <v>1343</v>
      </c>
      <c r="Q1718" t="s">
        <v>47</v>
      </c>
      <c r="R1718" t="s">
        <v>1314</v>
      </c>
      <c r="S1718" t="s">
        <v>49</v>
      </c>
      <c r="T1718" t="s">
        <v>2167</v>
      </c>
      <c r="U1718" t="s">
        <v>1316</v>
      </c>
      <c r="V1718">
        <v>0</v>
      </c>
      <c r="W1718">
        <v>0</v>
      </c>
      <c r="X1718">
        <v>0</v>
      </c>
      <c r="Y1718">
        <v>0</v>
      </c>
      <c r="Z1718">
        <v>-1</v>
      </c>
      <c r="AA1718">
        <v>-2</v>
      </c>
      <c r="AB1718">
        <v>-2</v>
      </c>
      <c r="AC1718">
        <v>-3</v>
      </c>
      <c r="AD1718">
        <v>-3</v>
      </c>
      <c r="AE1718">
        <v>-3</v>
      </c>
      <c r="AF1718">
        <v>-3</v>
      </c>
      <c r="AG1718">
        <v>-3</v>
      </c>
    </row>
    <row r="1719" spans="1:33" x14ac:dyDescent="0.25">
      <c r="A1719" t="s">
        <v>3963</v>
      </c>
      <c r="B1719" t="s">
        <v>2162</v>
      </c>
      <c r="C1719" t="s">
        <v>1337</v>
      </c>
      <c r="D1719" t="s">
        <v>3645</v>
      </c>
      <c r="E1719" t="s">
        <v>1323</v>
      </c>
      <c r="F1719" t="s">
        <v>1324</v>
      </c>
      <c r="G1719" t="s">
        <v>146</v>
      </c>
      <c r="H1719" t="s">
        <v>1325</v>
      </c>
      <c r="I1719" t="s">
        <v>3434</v>
      </c>
      <c r="J1719" t="s">
        <v>1476</v>
      </c>
      <c r="K1719" t="s">
        <v>2327</v>
      </c>
      <c r="L1719" t="s">
        <v>1328</v>
      </c>
      <c r="M1719" t="s">
        <v>146</v>
      </c>
      <c r="N1719" t="s">
        <v>3435</v>
      </c>
      <c r="O1719" t="s">
        <v>3436</v>
      </c>
      <c r="P1719" t="s">
        <v>1343</v>
      </c>
      <c r="Q1719" t="s">
        <v>47</v>
      </c>
      <c r="R1719" t="s">
        <v>1314</v>
      </c>
      <c r="S1719" t="s">
        <v>49</v>
      </c>
      <c r="T1719" t="s">
        <v>2167</v>
      </c>
      <c r="U1719" t="s">
        <v>1316</v>
      </c>
      <c r="V1719">
        <v>-3</v>
      </c>
      <c r="W1719">
        <v>-3</v>
      </c>
      <c r="X1719">
        <v>-6</v>
      </c>
      <c r="Y1719">
        <v>-6</v>
      </c>
      <c r="Z1719">
        <v>-14</v>
      </c>
      <c r="AA1719">
        <v>-15</v>
      </c>
      <c r="AB1719">
        <v>-15</v>
      </c>
      <c r="AC1719">
        <v>-15</v>
      </c>
      <c r="AD1719">
        <v>-15</v>
      </c>
      <c r="AE1719">
        <v>-15</v>
      </c>
      <c r="AF1719">
        <v>-15</v>
      </c>
      <c r="AG1719">
        <v>-15</v>
      </c>
    </row>
    <row r="1720" spans="1:33" x14ac:dyDescent="0.25">
      <c r="A1720" t="s">
        <v>3963</v>
      </c>
      <c r="B1720" t="s">
        <v>2162</v>
      </c>
      <c r="C1720" t="s">
        <v>1337</v>
      </c>
      <c r="D1720" t="s">
        <v>3645</v>
      </c>
      <c r="E1720" t="s">
        <v>1323</v>
      </c>
      <c r="F1720" t="s">
        <v>1324</v>
      </c>
      <c r="G1720" t="s">
        <v>63</v>
      </c>
      <c r="H1720" t="s">
        <v>3437</v>
      </c>
      <c r="I1720" t="s">
        <v>3438</v>
      </c>
      <c r="J1720" t="s">
        <v>1005</v>
      </c>
      <c r="K1720" t="s">
        <v>2327</v>
      </c>
      <c r="L1720" t="s">
        <v>1328</v>
      </c>
      <c r="M1720" t="s">
        <v>63</v>
      </c>
      <c r="N1720" t="s">
        <v>3439</v>
      </c>
      <c r="O1720" t="s">
        <v>3440</v>
      </c>
      <c r="P1720" t="s">
        <v>1343</v>
      </c>
      <c r="Q1720" t="s">
        <v>47</v>
      </c>
      <c r="R1720" t="s">
        <v>1314</v>
      </c>
      <c r="S1720" t="s">
        <v>49</v>
      </c>
      <c r="T1720" t="s">
        <v>2167</v>
      </c>
      <c r="U1720" t="s">
        <v>1316</v>
      </c>
      <c r="V1720">
        <v>-1</v>
      </c>
      <c r="W1720">
        <v>-1</v>
      </c>
      <c r="X1720">
        <v>-1</v>
      </c>
      <c r="Y1720">
        <v>-1</v>
      </c>
      <c r="Z1720">
        <v>-1</v>
      </c>
      <c r="AA1720">
        <v>-1</v>
      </c>
      <c r="AB1720">
        <v>-1</v>
      </c>
      <c r="AC1720">
        <v>-1</v>
      </c>
      <c r="AD1720">
        <v>-1</v>
      </c>
      <c r="AE1720">
        <v>-1</v>
      </c>
      <c r="AF1720">
        <v>-1</v>
      </c>
      <c r="AG1720">
        <v>-1</v>
      </c>
    </row>
    <row r="1721" spans="1:33" x14ac:dyDescent="0.25">
      <c r="A1721" t="s">
        <v>3963</v>
      </c>
      <c r="B1721" t="s">
        <v>2162</v>
      </c>
      <c r="C1721" t="s">
        <v>1337</v>
      </c>
      <c r="D1721" t="s">
        <v>3645</v>
      </c>
      <c r="E1721" t="s">
        <v>1323</v>
      </c>
      <c r="F1721" t="s">
        <v>1324</v>
      </c>
      <c r="G1721" t="s">
        <v>102</v>
      </c>
      <c r="H1721" t="s">
        <v>3441</v>
      </c>
      <c r="I1721" t="s">
        <v>3442</v>
      </c>
      <c r="J1721" t="s">
        <v>716</v>
      </c>
      <c r="K1721" t="s">
        <v>2327</v>
      </c>
      <c r="L1721" t="s">
        <v>1328</v>
      </c>
      <c r="M1721" t="s">
        <v>102</v>
      </c>
      <c r="N1721" t="s">
        <v>3443</v>
      </c>
      <c r="O1721" t="s">
        <v>3444</v>
      </c>
      <c r="P1721" t="s">
        <v>1343</v>
      </c>
      <c r="Q1721" t="s">
        <v>47</v>
      </c>
      <c r="R1721" t="s">
        <v>1314</v>
      </c>
      <c r="S1721" t="s">
        <v>49</v>
      </c>
      <c r="T1721" t="s">
        <v>2167</v>
      </c>
      <c r="U1721" t="s">
        <v>1316</v>
      </c>
      <c r="V1721">
        <v>-16</v>
      </c>
      <c r="W1721">
        <v>-3</v>
      </c>
      <c r="X1721">
        <v>-3</v>
      </c>
      <c r="Y1721">
        <v>-3</v>
      </c>
      <c r="Z1721">
        <v>-3</v>
      </c>
      <c r="AA1721">
        <v>-3</v>
      </c>
      <c r="AB1721">
        <v>-3</v>
      </c>
      <c r="AC1721">
        <v>-3</v>
      </c>
      <c r="AD1721">
        <v>-3</v>
      </c>
      <c r="AE1721">
        <v>-3</v>
      </c>
      <c r="AF1721">
        <v>-3</v>
      </c>
      <c r="AG1721">
        <v>-3</v>
      </c>
    </row>
    <row r="1722" spans="1:33" x14ac:dyDescent="0.25">
      <c r="A1722" t="s">
        <v>3963</v>
      </c>
      <c r="B1722" t="s">
        <v>2162</v>
      </c>
      <c r="C1722" t="s">
        <v>1337</v>
      </c>
      <c r="D1722" t="s">
        <v>3645</v>
      </c>
      <c r="E1722" t="s">
        <v>461</v>
      </c>
      <c r="F1722" t="s">
        <v>1043</v>
      </c>
      <c r="G1722" t="s">
        <v>1019</v>
      </c>
      <c r="H1722" t="s">
        <v>1043</v>
      </c>
      <c r="I1722" t="s">
        <v>3445</v>
      </c>
      <c r="J1722" t="s">
        <v>1458</v>
      </c>
      <c r="K1722" t="s">
        <v>2327</v>
      </c>
      <c r="L1722" t="s">
        <v>1046</v>
      </c>
      <c r="M1722" t="s">
        <v>1019</v>
      </c>
      <c r="N1722" t="s">
        <v>2871</v>
      </c>
      <c r="O1722" t="s">
        <v>2872</v>
      </c>
      <c r="P1722" t="s">
        <v>1459</v>
      </c>
      <c r="Q1722" t="s">
        <v>47</v>
      </c>
      <c r="R1722" t="s">
        <v>1314</v>
      </c>
      <c r="S1722" t="s">
        <v>49</v>
      </c>
      <c r="T1722" t="s">
        <v>2167</v>
      </c>
      <c r="U1722" t="s">
        <v>1316</v>
      </c>
      <c r="V1722">
        <v>-1</v>
      </c>
      <c r="W1722">
        <v>-1</v>
      </c>
      <c r="X1722">
        <v>-1</v>
      </c>
      <c r="Y1722">
        <v>-1</v>
      </c>
      <c r="Z1722">
        <v>-1</v>
      </c>
      <c r="AA1722">
        <v>-1</v>
      </c>
      <c r="AB1722">
        <v>-1</v>
      </c>
      <c r="AC1722">
        <v>-1</v>
      </c>
      <c r="AD1722">
        <v>-1</v>
      </c>
      <c r="AE1722">
        <v>-1</v>
      </c>
      <c r="AF1722">
        <v>-1</v>
      </c>
      <c r="AG1722">
        <v>-1</v>
      </c>
    </row>
    <row r="1723" spans="1:33" x14ac:dyDescent="0.25">
      <c r="A1723" t="s">
        <v>3963</v>
      </c>
      <c r="B1723" t="s">
        <v>2162</v>
      </c>
      <c r="C1723" t="s">
        <v>1337</v>
      </c>
      <c r="D1723" t="s">
        <v>3645</v>
      </c>
      <c r="E1723" t="s">
        <v>461</v>
      </c>
      <c r="F1723" t="s">
        <v>1043</v>
      </c>
      <c r="G1723" t="s">
        <v>1019</v>
      </c>
      <c r="H1723" t="s">
        <v>1043</v>
      </c>
      <c r="I1723" t="s">
        <v>3446</v>
      </c>
      <c r="J1723" t="s">
        <v>1606</v>
      </c>
      <c r="K1723" t="s">
        <v>2327</v>
      </c>
      <c r="L1723" t="s">
        <v>1046</v>
      </c>
      <c r="M1723" t="s">
        <v>1019</v>
      </c>
      <c r="N1723" t="s">
        <v>2611</v>
      </c>
      <c r="O1723" t="s">
        <v>2612</v>
      </c>
      <c r="P1723" t="s">
        <v>1343</v>
      </c>
      <c r="Q1723" t="s">
        <v>47</v>
      </c>
      <c r="R1723" t="s">
        <v>1314</v>
      </c>
      <c r="S1723" t="s">
        <v>49</v>
      </c>
      <c r="T1723" t="s">
        <v>2167</v>
      </c>
      <c r="U1723" t="s">
        <v>1316</v>
      </c>
      <c r="V1723">
        <v>-1</v>
      </c>
      <c r="W1723">
        <v>-1</v>
      </c>
      <c r="X1723">
        <v>-1</v>
      </c>
      <c r="Y1723">
        <v>-1</v>
      </c>
      <c r="Z1723">
        <v>-1</v>
      </c>
      <c r="AA1723">
        <v>-1</v>
      </c>
      <c r="AB1723">
        <v>-1</v>
      </c>
      <c r="AC1723">
        <v>-1</v>
      </c>
      <c r="AD1723">
        <v>-1</v>
      </c>
      <c r="AE1723">
        <v>-1</v>
      </c>
      <c r="AF1723">
        <v>-1</v>
      </c>
      <c r="AG1723">
        <v>-1</v>
      </c>
    </row>
    <row r="1724" spans="1:33" x14ac:dyDescent="0.25">
      <c r="A1724" t="s">
        <v>3963</v>
      </c>
      <c r="B1724" t="s">
        <v>2162</v>
      </c>
      <c r="C1724" t="s">
        <v>1337</v>
      </c>
      <c r="D1724" t="s">
        <v>3645</v>
      </c>
      <c r="E1724" t="s">
        <v>461</v>
      </c>
      <c r="F1724" t="s">
        <v>1043</v>
      </c>
      <c r="G1724" t="s">
        <v>1019</v>
      </c>
      <c r="H1724" t="s">
        <v>1043</v>
      </c>
      <c r="I1724" t="s">
        <v>3447</v>
      </c>
      <c r="J1724" t="s">
        <v>1045</v>
      </c>
      <c r="K1724" t="s">
        <v>2327</v>
      </c>
      <c r="L1724" t="s">
        <v>1046</v>
      </c>
      <c r="M1724" t="s">
        <v>1019</v>
      </c>
      <c r="N1724" t="s">
        <v>3448</v>
      </c>
      <c r="O1724" t="s">
        <v>3449</v>
      </c>
      <c r="P1724" t="s">
        <v>1343</v>
      </c>
      <c r="Q1724" t="s">
        <v>47</v>
      </c>
      <c r="R1724" t="s">
        <v>1314</v>
      </c>
      <c r="S1724" t="s">
        <v>49</v>
      </c>
      <c r="T1724" t="s">
        <v>2167</v>
      </c>
      <c r="U1724" t="s">
        <v>1316</v>
      </c>
      <c r="V1724">
        <v>-1</v>
      </c>
      <c r="W1724">
        <v>-1</v>
      </c>
      <c r="X1724">
        <v>-1</v>
      </c>
      <c r="Y1724">
        <v>-1</v>
      </c>
      <c r="Z1724">
        <v>-1</v>
      </c>
      <c r="AA1724">
        <v>-1</v>
      </c>
      <c r="AB1724">
        <v>-1</v>
      </c>
      <c r="AC1724">
        <v>-1</v>
      </c>
      <c r="AD1724">
        <v>-1</v>
      </c>
      <c r="AE1724">
        <v>-1</v>
      </c>
      <c r="AF1724">
        <v>-1</v>
      </c>
      <c r="AG1724">
        <v>-1</v>
      </c>
    </row>
    <row r="1725" spans="1:33" x14ac:dyDescent="0.25">
      <c r="A1725" t="s">
        <v>3963</v>
      </c>
      <c r="B1725" t="s">
        <v>2162</v>
      </c>
      <c r="C1725" t="s">
        <v>1337</v>
      </c>
      <c r="D1725" t="s">
        <v>3645</v>
      </c>
      <c r="E1725" t="s">
        <v>461</v>
      </c>
      <c r="F1725" t="s">
        <v>1043</v>
      </c>
      <c r="G1725" t="s">
        <v>1019</v>
      </c>
      <c r="H1725" t="s">
        <v>1043</v>
      </c>
      <c r="I1725" t="s">
        <v>3450</v>
      </c>
      <c r="J1725" t="s">
        <v>1045</v>
      </c>
      <c r="K1725" t="s">
        <v>2346</v>
      </c>
      <c r="L1725" t="s">
        <v>1046</v>
      </c>
      <c r="M1725" t="s">
        <v>1019</v>
      </c>
      <c r="N1725" t="s">
        <v>3451</v>
      </c>
      <c r="O1725" t="s">
        <v>3452</v>
      </c>
      <c r="P1725" t="s">
        <v>1343</v>
      </c>
      <c r="Q1725" t="s">
        <v>47</v>
      </c>
      <c r="R1725" t="s">
        <v>1314</v>
      </c>
      <c r="S1725" t="s">
        <v>49</v>
      </c>
      <c r="T1725" t="s">
        <v>2191</v>
      </c>
      <c r="U1725" t="s">
        <v>1316</v>
      </c>
      <c r="V1725">
        <v>-26</v>
      </c>
      <c r="W1725">
        <v>-26</v>
      </c>
      <c r="X1725">
        <v>-26</v>
      </c>
      <c r="Y1725">
        <v>-26</v>
      </c>
      <c r="Z1725">
        <v>-26</v>
      </c>
      <c r="AA1725">
        <v>-26</v>
      </c>
      <c r="AB1725">
        <v>-26</v>
      </c>
      <c r="AC1725">
        <v>-26</v>
      </c>
      <c r="AD1725">
        <v>-26</v>
      </c>
      <c r="AE1725">
        <v>-26</v>
      </c>
      <c r="AF1725">
        <v>-26</v>
      </c>
      <c r="AG1725">
        <v>-26</v>
      </c>
    </row>
    <row r="1726" spans="1:33" x14ac:dyDescent="0.25">
      <c r="A1726" t="s">
        <v>3963</v>
      </c>
      <c r="B1726" t="s">
        <v>2162</v>
      </c>
      <c r="C1726" t="s">
        <v>1337</v>
      </c>
      <c r="D1726" t="s">
        <v>3645</v>
      </c>
      <c r="E1726" t="s">
        <v>461</v>
      </c>
      <c r="F1726" t="s">
        <v>1043</v>
      </c>
      <c r="G1726" t="s">
        <v>1019</v>
      </c>
      <c r="H1726" t="s">
        <v>1043</v>
      </c>
      <c r="I1726" t="s">
        <v>3453</v>
      </c>
      <c r="J1726" t="s">
        <v>1045</v>
      </c>
      <c r="K1726" t="s">
        <v>2327</v>
      </c>
      <c r="L1726" t="s">
        <v>1046</v>
      </c>
      <c r="M1726" t="s">
        <v>1019</v>
      </c>
      <c r="N1726" t="s">
        <v>3454</v>
      </c>
      <c r="O1726" t="s">
        <v>3455</v>
      </c>
      <c r="P1726" t="s">
        <v>1343</v>
      </c>
      <c r="Q1726" t="s">
        <v>47</v>
      </c>
      <c r="R1726" t="s">
        <v>1314</v>
      </c>
      <c r="S1726" t="s">
        <v>49</v>
      </c>
      <c r="T1726" t="s">
        <v>2167</v>
      </c>
      <c r="U1726" t="s">
        <v>1316</v>
      </c>
      <c r="V1726">
        <v>-36</v>
      </c>
      <c r="W1726">
        <v>-36</v>
      </c>
      <c r="X1726">
        <v>-36</v>
      </c>
      <c r="Y1726">
        <v>-36</v>
      </c>
      <c r="Z1726">
        <v>-36</v>
      </c>
      <c r="AA1726">
        <v>-36</v>
      </c>
      <c r="AB1726">
        <v>-36</v>
      </c>
      <c r="AC1726">
        <v>-36</v>
      </c>
      <c r="AD1726">
        <v>-36</v>
      </c>
      <c r="AE1726">
        <v>-36</v>
      </c>
      <c r="AF1726">
        <v>-36</v>
      </c>
      <c r="AG1726">
        <v>-36</v>
      </c>
    </row>
    <row r="1727" spans="1:33" x14ac:dyDescent="0.25">
      <c r="A1727" t="s">
        <v>3963</v>
      </c>
      <c r="B1727" t="s">
        <v>2162</v>
      </c>
      <c r="C1727" t="s">
        <v>1337</v>
      </c>
      <c r="D1727" t="s">
        <v>3645</v>
      </c>
      <c r="E1727" t="s">
        <v>461</v>
      </c>
      <c r="F1727" t="s">
        <v>1043</v>
      </c>
      <c r="G1727" t="s">
        <v>1019</v>
      </c>
      <c r="H1727" t="s">
        <v>1043</v>
      </c>
      <c r="I1727" t="s">
        <v>3456</v>
      </c>
      <c r="J1727" t="s">
        <v>1045</v>
      </c>
      <c r="K1727" t="s">
        <v>2327</v>
      </c>
      <c r="L1727" t="s">
        <v>1046</v>
      </c>
      <c r="M1727" t="s">
        <v>1019</v>
      </c>
      <c r="N1727" t="s">
        <v>3457</v>
      </c>
      <c r="O1727" t="s">
        <v>3458</v>
      </c>
      <c r="P1727" t="s">
        <v>1343</v>
      </c>
      <c r="Q1727" t="s">
        <v>47</v>
      </c>
      <c r="R1727" t="s">
        <v>1314</v>
      </c>
      <c r="S1727" t="s">
        <v>49</v>
      </c>
      <c r="T1727" t="s">
        <v>2167</v>
      </c>
      <c r="U1727" t="s">
        <v>1316</v>
      </c>
      <c r="V1727">
        <v>-202</v>
      </c>
      <c r="W1727">
        <v>-350</v>
      </c>
      <c r="X1727">
        <v>-350</v>
      </c>
      <c r="Y1727">
        <v>-350</v>
      </c>
      <c r="Z1727">
        <v>-350</v>
      </c>
      <c r="AA1727">
        <v>-350</v>
      </c>
      <c r="AB1727">
        <v>-350</v>
      </c>
      <c r="AC1727">
        <v>-350</v>
      </c>
      <c r="AD1727">
        <v>-350</v>
      </c>
      <c r="AE1727">
        <v>-350</v>
      </c>
      <c r="AF1727">
        <v>-350</v>
      </c>
      <c r="AG1727">
        <v>-350</v>
      </c>
    </row>
    <row r="1728" spans="1:33" x14ac:dyDescent="0.25">
      <c r="A1728" t="s">
        <v>3963</v>
      </c>
      <c r="B1728" t="s">
        <v>2162</v>
      </c>
      <c r="C1728" t="s">
        <v>1337</v>
      </c>
      <c r="D1728" t="s">
        <v>3645</v>
      </c>
      <c r="E1728" t="s">
        <v>1085</v>
      </c>
      <c r="F1728" t="s">
        <v>1086</v>
      </c>
      <c r="G1728" t="s">
        <v>449</v>
      </c>
      <c r="H1728" t="s">
        <v>1086</v>
      </c>
      <c r="I1728" t="s">
        <v>3459</v>
      </c>
      <c r="J1728" t="s">
        <v>1606</v>
      </c>
      <c r="K1728" t="s">
        <v>2327</v>
      </c>
      <c r="L1728" t="s">
        <v>1089</v>
      </c>
      <c r="M1728" t="s">
        <v>1019</v>
      </c>
      <c r="N1728" t="s">
        <v>2611</v>
      </c>
      <c r="O1728" t="s">
        <v>2612</v>
      </c>
      <c r="P1728" t="s">
        <v>1343</v>
      </c>
      <c r="Q1728" t="s">
        <v>47</v>
      </c>
      <c r="R1728" t="s">
        <v>1314</v>
      </c>
      <c r="S1728" t="s">
        <v>49</v>
      </c>
      <c r="T1728" t="s">
        <v>2167</v>
      </c>
      <c r="U1728" t="s">
        <v>1316</v>
      </c>
      <c r="V1728">
        <v>-38</v>
      </c>
      <c r="W1728">
        <v>-26</v>
      </c>
      <c r="X1728">
        <v>-26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</row>
    <row r="1729" spans="1:33" x14ac:dyDescent="0.25">
      <c r="A1729" t="s">
        <v>3963</v>
      </c>
      <c r="B1729" t="s">
        <v>2162</v>
      </c>
      <c r="C1729" t="s">
        <v>1337</v>
      </c>
      <c r="D1729" t="s">
        <v>3645</v>
      </c>
      <c r="E1729" t="s">
        <v>1085</v>
      </c>
      <c r="F1729" t="s">
        <v>1086</v>
      </c>
      <c r="G1729" t="s">
        <v>449</v>
      </c>
      <c r="H1729" t="s">
        <v>1086</v>
      </c>
      <c r="I1729" t="s">
        <v>4221</v>
      </c>
      <c r="J1729" t="s">
        <v>630</v>
      </c>
      <c r="K1729" t="s">
        <v>2635</v>
      </c>
      <c r="L1729" t="s">
        <v>1089</v>
      </c>
      <c r="M1729" t="s">
        <v>1019</v>
      </c>
      <c r="N1729" t="s">
        <v>4222</v>
      </c>
      <c r="O1729" t="s">
        <v>4223</v>
      </c>
      <c r="P1729" t="s">
        <v>1343</v>
      </c>
      <c r="Q1729" t="s">
        <v>47</v>
      </c>
      <c r="R1729" t="s">
        <v>2638</v>
      </c>
      <c r="S1729" t="s">
        <v>49</v>
      </c>
      <c r="T1729" t="s">
        <v>2167</v>
      </c>
      <c r="U1729" t="s">
        <v>1316</v>
      </c>
      <c r="V1729">
        <v>-1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</row>
    <row r="1730" spans="1:33" x14ac:dyDescent="0.25">
      <c r="A1730" t="s">
        <v>3963</v>
      </c>
      <c r="B1730" t="s">
        <v>2162</v>
      </c>
      <c r="C1730" t="s">
        <v>1337</v>
      </c>
      <c r="D1730" t="s">
        <v>3645</v>
      </c>
      <c r="E1730" t="s">
        <v>1085</v>
      </c>
      <c r="F1730" t="s">
        <v>1086</v>
      </c>
      <c r="G1730" t="s">
        <v>449</v>
      </c>
      <c r="H1730" t="s">
        <v>1086</v>
      </c>
      <c r="I1730" t="s">
        <v>3460</v>
      </c>
      <c r="J1730" t="s">
        <v>630</v>
      </c>
      <c r="K1730" t="s">
        <v>2327</v>
      </c>
      <c r="L1730" t="s">
        <v>1089</v>
      </c>
      <c r="M1730" t="s">
        <v>1019</v>
      </c>
      <c r="N1730" t="s">
        <v>3461</v>
      </c>
      <c r="O1730" t="s">
        <v>3462</v>
      </c>
      <c r="P1730" t="s">
        <v>1343</v>
      </c>
      <c r="Q1730" t="s">
        <v>47</v>
      </c>
      <c r="R1730" t="s">
        <v>1314</v>
      </c>
      <c r="S1730" t="s">
        <v>49</v>
      </c>
      <c r="T1730" t="s">
        <v>2167</v>
      </c>
      <c r="U1730" t="s">
        <v>1316</v>
      </c>
      <c r="V1730">
        <v>-2</v>
      </c>
      <c r="W1730">
        <v>-6</v>
      </c>
      <c r="X1730">
        <v>-6</v>
      </c>
      <c r="Y1730">
        <v>-6</v>
      </c>
      <c r="Z1730">
        <v>-6</v>
      </c>
      <c r="AA1730">
        <v>-6</v>
      </c>
      <c r="AB1730">
        <v>-6</v>
      </c>
      <c r="AC1730">
        <v>-6</v>
      </c>
      <c r="AD1730">
        <v>-6</v>
      </c>
      <c r="AE1730">
        <v>-6</v>
      </c>
      <c r="AF1730">
        <v>-6</v>
      </c>
      <c r="AG1730">
        <v>-6</v>
      </c>
    </row>
    <row r="1731" spans="1:33" x14ac:dyDescent="0.25">
      <c r="A1731" t="s">
        <v>3963</v>
      </c>
      <c r="B1731" t="s">
        <v>2162</v>
      </c>
      <c r="C1731" t="s">
        <v>1337</v>
      </c>
      <c r="D1731" t="s">
        <v>3645</v>
      </c>
      <c r="E1731" t="s">
        <v>1085</v>
      </c>
      <c r="F1731" t="s">
        <v>1086</v>
      </c>
      <c r="G1731" t="s">
        <v>449</v>
      </c>
      <c r="H1731" t="s">
        <v>1086</v>
      </c>
      <c r="I1731" t="s">
        <v>3463</v>
      </c>
      <c r="J1731" t="s">
        <v>630</v>
      </c>
      <c r="K1731" t="s">
        <v>2327</v>
      </c>
      <c r="L1731" t="s">
        <v>1089</v>
      </c>
      <c r="M1731" t="s">
        <v>1019</v>
      </c>
      <c r="N1731" t="s">
        <v>3464</v>
      </c>
      <c r="O1731" t="s">
        <v>3465</v>
      </c>
      <c r="P1731" t="s">
        <v>1343</v>
      </c>
      <c r="Q1731" t="s">
        <v>47</v>
      </c>
      <c r="R1731" t="s">
        <v>1314</v>
      </c>
      <c r="S1731" t="s">
        <v>49</v>
      </c>
      <c r="T1731" t="s">
        <v>2167</v>
      </c>
      <c r="U1731" t="s">
        <v>1316</v>
      </c>
      <c r="V1731">
        <v>-11</v>
      </c>
      <c r="W1731">
        <v>-10</v>
      </c>
      <c r="X1731">
        <v>-11</v>
      </c>
      <c r="Y1731">
        <v>-11</v>
      </c>
      <c r="Z1731">
        <v>-11</v>
      </c>
      <c r="AA1731">
        <v>-11</v>
      </c>
      <c r="AB1731">
        <v>-11</v>
      </c>
      <c r="AC1731">
        <v>-11</v>
      </c>
      <c r="AD1731">
        <v>-11</v>
      </c>
      <c r="AE1731">
        <v>-11</v>
      </c>
      <c r="AF1731">
        <v>-11</v>
      </c>
      <c r="AG1731">
        <v>-11</v>
      </c>
    </row>
    <row r="1732" spans="1:33" x14ac:dyDescent="0.25">
      <c r="A1732" t="s">
        <v>3963</v>
      </c>
      <c r="B1732" t="s">
        <v>2162</v>
      </c>
      <c r="C1732" t="s">
        <v>1337</v>
      </c>
      <c r="D1732" t="s">
        <v>3645</v>
      </c>
      <c r="E1732" t="s">
        <v>1085</v>
      </c>
      <c r="F1732" t="s">
        <v>1086</v>
      </c>
      <c r="G1732" t="s">
        <v>449</v>
      </c>
      <c r="H1732" t="s">
        <v>1086</v>
      </c>
      <c r="I1732" t="s">
        <v>3466</v>
      </c>
      <c r="J1732" t="s">
        <v>630</v>
      </c>
      <c r="K1732" t="s">
        <v>2327</v>
      </c>
      <c r="L1732" t="s">
        <v>1089</v>
      </c>
      <c r="M1732" t="s">
        <v>1019</v>
      </c>
      <c r="N1732" t="s">
        <v>3467</v>
      </c>
      <c r="O1732" t="s">
        <v>3468</v>
      </c>
      <c r="P1732" t="s">
        <v>1343</v>
      </c>
      <c r="Q1732" t="s">
        <v>47</v>
      </c>
      <c r="R1732" t="s">
        <v>1314</v>
      </c>
      <c r="S1732" t="s">
        <v>49</v>
      </c>
      <c r="T1732" t="s">
        <v>2167</v>
      </c>
      <c r="U1732" t="s">
        <v>1316</v>
      </c>
      <c r="V1732">
        <v>0</v>
      </c>
      <c r="W1732">
        <v>-3</v>
      </c>
      <c r="X1732">
        <v>-3</v>
      </c>
      <c r="Y1732">
        <v>-3</v>
      </c>
      <c r="Z1732">
        <v>-3</v>
      </c>
      <c r="AA1732">
        <v>-3</v>
      </c>
      <c r="AB1732">
        <v>-3</v>
      </c>
      <c r="AC1732">
        <v>-3</v>
      </c>
      <c r="AD1732">
        <v>-3</v>
      </c>
      <c r="AE1732">
        <v>-3</v>
      </c>
      <c r="AF1732">
        <v>-3</v>
      </c>
      <c r="AG1732">
        <v>-3</v>
      </c>
    </row>
    <row r="1733" spans="1:33" x14ac:dyDescent="0.25">
      <c r="A1733" t="s">
        <v>3963</v>
      </c>
      <c r="B1733" t="s">
        <v>2162</v>
      </c>
      <c r="C1733" t="s">
        <v>1337</v>
      </c>
      <c r="D1733" t="s">
        <v>3645</v>
      </c>
      <c r="E1733" t="s">
        <v>1085</v>
      </c>
      <c r="F1733" t="s">
        <v>1086</v>
      </c>
      <c r="G1733" t="s">
        <v>449</v>
      </c>
      <c r="H1733" t="s">
        <v>1086</v>
      </c>
      <c r="I1733" t="s">
        <v>3469</v>
      </c>
      <c r="J1733" t="s">
        <v>630</v>
      </c>
      <c r="K1733" t="s">
        <v>2327</v>
      </c>
      <c r="L1733" t="s">
        <v>1089</v>
      </c>
      <c r="M1733" t="s">
        <v>1019</v>
      </c>
      <c r="N1733" t="s">
        <v>3470</v>
      </c>
      <c r="O1733" t="s">
        <v>3471</v>
      </c>
      <c r="P1733" t="s">
        <v>1343</v>
      </c>
      <c r="Q1733" t="s">
        <v>47</v>
      </c>
      <c r="R1733" t="s">
        <v>1314</v>
      </c>
      <c r="S1733" t="s">
        <v>49</v>
      </c>
      <c r="T1733" t="s">
        <v>2167</v>
      </c>
      <c r="U1733" t="s">
        <v>1316</v>
      </c>
      <c r="V1733">
        <v>-4</v>
      </c>
      <c r="W1733">
        <v>-15</v>
      </c>
      <c r="X1733">
        <v>-15</v>
      </c>
      <c r="Y1733">
        <v>-12</v>
      </c>
      <c r="Z1733">
        <v>-12</v>
      </c>
      <c r="AA1733">
        <v>-12</v>
      </c>
      <c r="AB1733">
        <v>-12</v>
      </c>
      <c r="AC1733">
        <v>-12</v>
      </c>
      <c r="AD1733">
        <v>-12</v>
      </c>
      <c r="AE1733">
        <v>-12</v>
      </c>
      <c r="AF1733">
        <v>-12</v>
      </c>
      <c r="AG1733">
        <v>-12</v>
      </c>
    </row>
    <row r="1734" spans="1:33" x14ac:dyDescent="0.25">
      <c r="A1734" t="s">
        <v>3963</v>
      </c>
      <c r="B1734" t="s">
        <v>2162</v>
      </c>
      <c r="C1734" t="s">
        <v>1337</v>
      </c>
      <c r="D1734" t="s">
        <v>3645</v>
      </c>
      <c r="E1734" t="s">
        <v>1085</v>
      </c>
      <c r="F1734" t="s">
        <v>1086</v>
      </c>
      <c r="G1734" t="s">
        <v>449</v>
      </c>
      <c r="H1734" t="s">
        <v>1086</v>
      </c>
      <c r="I1734" t="s">
        <v>3472</v>
      </c>
      <c r="J1734" t="s">
        <v>630</v>
      </c>
      <c r="K1734" t="s">
        <v>2327</v>
      </c>
      <c r="L1734" t="s">
        <v>1089</v>
      </c>
      <c r="M1734" t="s">
        <v>1019</v>
      </c>
      <c r="N1734" t="s">
        <v>3473</v>
      </c>
      <c r="O1734" t="s">
        <v>3474</v>
      </c>
      <c r="P1734" t="s">
        <v>1343</v>
      </c>
      <c r="Q1734" t="s">
        <v>47</v>
      </c>
      <c r="R1734" t="s">
        <v>1314</v>
      </c>
      <c r="S1734" t="s">
        <v>49</v>
      </c>
      <c r="T1734" t="s">
        <v>2167</v>
      </c>
      <c r="U1734" t="s">
        <v>1316</v>
      </c>
      <c r="V1734">
        <v>2</v>
      </c>
      <c r="W1734">
        <v>6</v>
      </c>
      <c r="X1734">
        <v>6</v>
      </c>
      <c r="Y1734">
        <v>6</v>
      </c>
      <c r="Z1734">
        <v>6</v>
      </c>
      <c r="AA1734">
        <v>6</v>
      </c>
      <c r="AB1734">
        <v>6</v>
      </c>
      <c r="AC1734">
        <v>6</v>
      </c>
      <c r="AD1734">
        <v>6</v>
      </c>
      <c r="AE1734">
        <v>6</v>
      </c>
      <c r="AF1734">
        <v>6</v>
      </c>
      <c r="AG1734">
        <v>6</v>
      </c>
    </row>
    <row r="1735" spans="1:33" x14ac:dyDescent="0.25">
      <c r="A1735" t="s">
        <v>3963</v>
      </c>
      <c r="B1735" t="s">
        <v>2162</v>
      </c>
      <c r="C1735" t="s">
        <v>1337</v>
      </c>
      <c r="D1735" t="s">
        <v>3645</v>
      </c>
      <c r="E1735" t="s">
        <v>1106</v>
      </c>
      <c r="F1735" t="s">
        <v>1107</v>
      </c>
      <c r="G1735" t="s">
        <v>105</v>
      </c>
      <c r="H1735" t="s">
        <v>1108</v>
      </c>
      <c r="I1735" t="s">
        <v>3774</v>
      </c>
      <c r="J1735" t="s">
        <v>1109</v>
      </c>
      <c r="K1735" t="s">
        <v>2327</v>
      </c>
      <c r="L1735" t="s">
        <v>1110</v>
      </c>
      <c r="M1735" t="s">
        <v>117</v>
      </c>
      <c r="N1735" t="s">
        <v>3775</v>
      </c>
      <c r="O1735" t="s">
        <v>3776</v>
      </c>
      <c r="P1735" t="s">
        <v>1343</v>
      </c>
      <c r="Q1735" t="s">
        <v>47</v>
      </c>
      <c r="R1735" t="s">
        <v>1314</v>
      </c>
      <c r="S1735" t="s">
        <v>49</v>
      </c>
      <c r="T1735" t="s">
        <v>2167</v>
      </c>
      <c r="U1735" t="s">
        <v>1316</v>
      </c>
      <c r="V1735">
        <v>-61</v>
      </c>
      <c r="W1735">
        <v>-607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</row>
    <row r="1736" spans="1:33" x14ac:dyDescent="0.25">
      <c r="A1736" t="s">
        <v>3963</v>
      </c>
      <c r="B1736" t="s">
        <v>2162</v>
      </c>
      <c r="C1736" t="s">
        <v>1337</v>
      </c>
      <c r="D1736" t="s">
        <v>3645</v>
      </c>
      <c r="E1736" t="s">
        <v>1106</v>
      </c>
      <c r="F1736" t="s">
        <v>1107</v>
      </c>
      <c r="G1736" t="s">
        <v>128</v>
      </c>
      <c r="H1736" t="s">
        <v>1122</v>
      </c>
      <c r="I1736" t="s">
        <v>3475</v>
      </c>
      <c r="J1736" t="s">
        <v>1458</v>
      </c>
      <c r="K1736" t="s">
        <v>2327</v>
      </c>
      <c r="L1736" t="s">
        <v>1110</v>
      </c>
      <c r="M1736" t="s">
        <v>52</v>
      </c>
      <c r="N1736" t="s">
        <v>2871</v>
      </c>
      <c r="O1736" t="s">
        <v>2872</v>
      </c>
      <c r="P1736" t="s">
        <v>1459</v>
      </c>
      <c r="Q1736" t="s">
        <v>47</v>
      </c>
      <c r="R1736" t="s">
        <v>1314</v>
      </c>
      <c r="S1736" t="s">
        <v>49</v>
      </c>
      <c r="T1736" t="s">
        <v>2167</v>
      </c>
      <c r="U1736" t="s">
        <v>1316</v>
      </c>
      <c r="V1736">
        <v>-1</v>
      </c>
      <c r="W1736">
        <v>-1</v>
      </c>
      <c r="X1736">
        <v>-1</v>
      </c>
      <c r="Y1736">
        <v>-1</v>
      </c>
      <c r="Z1736">
        <v>-1</v>
      </c>
      <c r="AA1736">
        <v>-1</v>
      </c>
      <c r="AB1736">
        <v>-1</v>
      </c>
      <c r="AC1736">
        <v>-1</v>
      </c>
      <c r="AD1736">
        <v>-1</v>
      </c>
      <c r="AE1736">
        <v>-1</v>
      </c>
      <c r="AF1736">
        <v>-1</v>
      </c>
      <c r="AG1736">
        <v>-1</v>
      </c>
    </row>
    <row r="1737" spans="1:33" x14ac:dyDescent="0.25">
      <c r="A1737" t="s">
        <v>3963</v>
      </c>
      <c r="B1737" t="s">
        <v>2162</v>
      </c>
      <c r="C1737" t="s">
        <v>1337</v>
      </c>
      <c r="D1737" t="s">
        <v>3645</v>
      </c>
      <c r="E1737" t="s">
        <v>1106</v>
      </c>
      <c r="F1737" t="s">
        <v>1107</v>
      </c>
      <c r="G1737" t="s">
        <v>128</v>
      </c>
      <c r="H1737" t="s">
        <v>1122</v>
      </c>
      <c r="I1737" t="s">
        <v>3476</v>
      </c>
      <c r="J1737" t="s">
        <v>878</v>
      </c>
      <c r="K1737" t="s">
        <v>2327</v>
      </c>
      <c r="L1737" t="s">
        <v>1110</v>
      </c>
      <c r="M1737" t="s">
        <v>52</v>
      </c>
      <c r="N1737" t="s">
        <v>3477</v>
      </c>
      <c r="O1737" t="s">
        <v>3478</v>
      </c>
      <c r="P1737" t="s">
        <v>1343</v>
      </c>
      <c r="Q1737" t="s">
        <v>47</v>
      </c>
      <c r="R1737" t="s">
        <v>1314</v>
      </c>
      <c r="S1737" t="s">
        <v>49</v>
      </c>
      <c r="T1737" t="s">
        <v>2167</v>
      </c>
      <c r="U1737" t="s">
        <v>1316</v>
      </c>
      <c r="V1737">
        <v>-177</v>
      </c>
      <c r="W1737">
        <v>-19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</row>
    <row r="1738" spans="1:33" x14ac:dyDescent="0.25">
      <c r="A1738" t="s">
        <v>3963</v>
      </c>
      <c r="B1738" t="s">
        <v>2162</v>
      </c>
      <c r="C1738" t="s">
        <v>1337</v>
      </c>
      <c r="D1738" t="s">
        <v>3645</v>
      </c>
      <c r="E1738" t="s">
        <v>1106</v>
      </c>
      <c r="F1738" t="s">
        <v>1107</v>
      </c>
      <c r="G1738" t="s">
        <v>128</v>
      </c>
      <c r="H1738" t="s">
        <v>1122</v>
      </c>
      <c r="I1738" t="s">
        <v>3479</v>
      </c>
      <c r="J1738" t="s">
        <v>878</v>
      </c>
      <c r="K1738" t="s">
        <v>2327</v>
      </c>
      <c r="L1738" t="s">
        <v>1110</v>
      </c>
      <c r="M1738" t="s">
        <v>52</v>
      </c>
      <c r="N1738" t="s">
        <v>3480</v>
      </c>
      <c r="O1738" t="s">
        <v>3481</v>
      </c>
      <c r="P1738" t="s">
        <v>1343</v>
      </c>
      <c r="Q1738" t="s">
        <v>47</v>
      </c>
      <c r="R1738" t="s">
        <v>1314</v>
      </c>
      <c r="S1738" t="s">
        <v>49</v>
      </c>
      <c r="T1738" t="s">
        <v>2167</v>
      </c>
      <c r="U1738" t="s">
        <v>1316</v>
      </c>
      <c r="V1738">
        <v>-157</v>
      </c>
      <c r="W1738">
        <v>-124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</row>
    <row r="1739" spans="1:33" x14ac:dyDescent="0.25">
      <c r="A1739" t="s">
        <v>3963</v>
      </c>
      <c r="B1739" t="s">
        <v>2162</v>
      </c>
      <c r="C1739" t="s">
        <v>1337</v>
      </c>
      <c r="D1739" t="s">
        <v>3645</v>
      </c>
      <c r="E1739" t="s">
        <v>1106</v>
      </c>
      <c r="F1739" t="s">
        <v>1107</v>
      </c>
      <c r="G1739" t="s">
        <v>128</v>
      </c>
      <c r="H1739" t="s">
        <v>1122</v>
      </c>
      <c r="I1739" t="s">
        <v>3482</v>
      </c>
      <c r="J1739" t="s">
        <v>878</v>
      </c>
      <c r="K1739" t="s">
        <v>2327</v>
      </c>
      <c r="L1739" t="s">
        <v>1110</v>
      </c>
      <c r="M1739" t="s">
        <v>52</v>
      </c>
      <c r="N1739" t="s">
        <v>3483</v>
      </c>
      <c r="O1739" t="s">
        <v>3484</v>
      </c>
      <c r="P1739" t="s">
        <v>1343</v>
      </c>
      <c r="Q1739" t="s">
        <v>47</v>
      </c>
      <c r="R1739" t="s">
        <v>1314</v>
      </c>
      <c r="S1739" t="s">
        <v>49</v>
      </c>
      <c r="T1739" t="s">
        <v>2167</v>
      </c>
      <c r="U1739" t="s">
        <v>1316</v>
      </c>
      <c r="V1739">
        <v>-210</v>
      </c>
      <c r="W1739">
        <v>-651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</row>
    <row r="1740" spans="1:33" x14ac:dyDescent="0.25">
      <c r="A1740" t="s">
        <v>3963</v>
      </c>
      <c r="B1740" t="s">
        <v>2162</v>
      </c>
      <c r="C1740" t="s">
        <v>1337</v>
      </c>
      <c r="D1740" t="s">
        <v>3645</v>
      </c>
      <c r="E1740" t="s">
        <v>1106</v>
      </c>
      <c r="F1740" t="s">
        <v>1107</v>
      </c>
      <c r="G1740" t="s">
        <v>128</v>
      </c>
      <c r="H1740" t="s">
        <v>1122</v>
      </c>
      <c r="I1740" t="s">
        <v>3486</v>
      </c>
      <c r="J1740" t="s">
        <v>1606</v>
      </c>
      <c r="K1740" t="s">
        <v>2327</v>
      </c>
      <c r="L1740" t="s">
        <v>1110</v>
      </c>
      <c r="M1740" t="s">
        <v>52</v>
      </c>
      <c r="N1740" t="s">
        <v>2611</v>
      </c>
      <c r="O1740" t="s">
        <v>2612</v>
      </c>
      <c r="P1740" t="s">
        <v>1343</v>
      </c>
      <c r="Q1740" t="s">
        <v>47</v>
      </c>
      <c r="R1740" t="s">
        <v>1314</v>
      </c>
      <c r="S1740" t="s">
        <v>49</v>
      </c>
      <c r="T1740" t="s">
        <v>2167</v>
      </c>
      <c r="U1740" t="s">
        <v>1316</v>
      </c>
      <c r="V1740">
        <v>-4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</row>
    <row r="1741" spans="1:33" x14ac:dyDescent="0.25">
      <c r="A1741" t="s">
        <v>3963</v>
      </c>
      <c r="B1741" t="s">
        <v>2162</v>
      </c>
      <c r="C1741" t="s">
        <v>1337</v>
      </c>
      <c r="D1741" t="s">
        <v>3645</v>
      </c>
      <c r="E1741" t="s">
        <v>1106</v>
      </c>
      <c r="F1741" t="s">
        <v>1107</v>
      </c>
      <c r="G1741" t="s">
        <v>128</v>
      </c>
      <c r="H1741" t="s">
        <v>1122</v>
      </c>
      <c r="I1741" t="s">
        <v>3487</v>
      </c>
      <c r="J1741" t="s">
        <v>878</v>
      </c>
      <c r="K1741" t="s">
        <v>2327</v>
      </c>
      <c r="L1741" t="s">
        <v>1110</v>
      </c>
      <c r="M1741" t="s">
        <v>52</v>
      </c>
      <c r="N1741" t="s">
        <v>3488</v>
      </c>
      <c r="O1741" t="s">
        <v>3489</v>
      </c>
      <c r="P1741" t="s">
        <v>1343</v>
      </c>
      <c r="Q1741" t="s">
        <v>47</v>
      </c>
      <c r="R1741" t="s">
        <v>1314</v>
      </c>
      <c r="S1741" t="s">
        <v>49</v>
      </c>
      <c r="T1741" t="s">
        <v>2167</v>
      </c>
      <c r="U1741" t="s">
        <v>1316</v>
      </c>
      <c r="V1741">
        <v>-57</v>
      </c>
      <c r="W1741">
        <v>-60</v>
      </c>
      <c r="X1741">
        <v>-60</v>
      </c>
      <c r="Y1741">
        <v>-60</v>
      </c>
      <c r="Z1741">
        <v>-60</v>
      </c>
      <c r="AA1741">
        <v>-60</v>
      </c>
      <c r="AB1741">
        <v>-60</v>
      </c>
      <c r="AC1741">
        <v>-60</v>
      </c>
      <c r="AD1741">
        <v>-60</v>
      </c>
      <c r="AE1741">
        <v>-60</v>
      </c>
      <c r="AF1741">
        <v>-60</v>
      </c>
      <c r="AG1741">
        <v>-60</v>
      </c>
    </row>
    <row r="1742" spans="1:33" x14ac:dyDescent="0.25">
      <c r="A1742" t="s">
        <v>3963</v>
      </c>
      <c r="B1742" t="s">
        <v>2162</v>
      </c>
      <c r="C1742" t="s">
        <v>1337</v>
      </c>
      <c r="D1742" t="s">
        <v>3645</v>
      </c>
      <c r="E1742" t="s">
        <v>1106</v>
      </c>
      <c r="F1742" t="s">
        <v>1107</v>
      </c>
      <c r="G1742" t="s">
        <v>128</v>
      </c>
      <c r="H1742" t="s">
        <v>1122</v>
      </c>
      <c r="I1742" t="s">
        <v>3777</v>
      </c>
      <c r="J1742" t="s">
        <v>878</v>
      </c>
      <c r="K1742" t="s">
        <v>2327</v>
      </c>
      <c r="L1742" t="s">
        <v>1110</v>
      </c>
      <c r="M1742" t="s">
        <v>52</v>
      </c>
      <c r="N1742" t="s">
        <v>3778</v>
      </c>
      <c r="O1742" t="s">
        <v>3779</v>
      </c>
      <c r="P1742" t="s">
        <v>1343</v>
      </c>
      <c r="Q1742" t="s">
        <v>47</v>
      </c>
      <c r="R1742" t="s">
        <v>1314</v>
      </c>
      <c r="S1742" t="s">
        <v>49</v>
      </c>
      <c r="T1742" t="s">
        <v>2167</v>
      </c>
      <c r="U1742" t="s">
        <v>1316</v>
      </c>
      <c r="V1742">
        <v>0</v>
      </c>
      <c r="W1742">
        <v>-160</v>
      </c>
      <c r="X1742">
        <v>-160</v>
      </c>
      <c r="Y1742">
        <v>-160</v>
      </c>
      <c r="Z1742">
        <v>-160</v>
      </c>
      <c r="AA1742">
        <v>-160</v>
      </c>
      <c r="AB1742">
        <v>-160</v>
      </c>
      <c r="AC1742">
        <v>-160</v>
      </c>
      <c r="AD1742">
        <v>-160</v>
      </c>
      <c r="AE1742">
        <v>-160</v>
      </c>
      <c r="AF1742">
        <v>-160</v>
      </c>
      <c r="AG1742">
        <v>-160</v>
      </c>
    </row>
    <row r="1743" spans="1:33" x14ac:dyDescent="0.25">
      <c r="A1743" t="s">
        <v>3963</v>
      </c>
      <c r="B1743" t="s">
        <v>2162</v>
      </c>
      <c r="C1743" t="s">
        <v>1337</v>
      </c>
      <c r="D1743" t="s">
        <v>3645</v>
      </c>
      <c r="E1743" t="s">
        <v>1106</v>
      </c>
      <c r="F1743" t="s">
        <v>1107</v>
      </c>
      <c r="G1743" t="s">
        <v>252</v>
      </c>
      <c r="H1743" t="s">
        <v>3837</v>
      </c>
      <c r="I1743" t="s">
        <v>4224</v>
      </c>
      <c r="J1743" t="s">
        <v>878</v>
      </c>
      <c r="K1743" t="s">
        <v>2327</v>
      </c>
      <c r="L1743" t="s">
        <v>1110</v>
      </c>
      <c r="M1743" t="s">
        <v>693</v>
      </c>
      <c r="N1743" t="s">
        <v>4225</v>
      </c>
      <c r="O1743" t="s">
        <v>3485</v>
      </c>
      <c r="P1743" t="s">
        <v>1343</v>
      </c>
      <c r="Q1743" t="s">
        <v>47</v>
      </c>
      <c r="R1743" t="s">
        <v>1314</v>
      </c>
      <c r="S1743" t="s">
        <v>49</v>
      </c>
      <c r="T1743" t="s">
        <v>2167</v>
      </c>
      <c r="U1743" t="s">
        <v>1316</v>
      </c>
      <c r="V1743">
        <v>-5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</row>
    <row r="1744" spans="1:33" x14ac:dyDescent="0.25">
      <c r="A1744" t="s">
        <v>3963</v>
      </c>
      <c r="B1744" t="s">
        <v>2162</v>
      </c>
      <c r="C1744" t="s">
        <v>1337</v>
      </c>
      <c r="D1744" t="s">
        <v>3645</v>
      </c>
      <c r="E1744" t="s">
        <v>1106</v>
      </c>
      <c r="F1744" t="s">
        <v>1107</v>
      </c>
      <c r="G1744" t="s">
        <v>252</v>
      </c>
      <c r="H1744" t="s">
        <v>3837</v>
      </c>
      <c r="I1744" t="s">
        <v>3959</v>
      </c>
      <c r="J1744" t="s">
        <v>878</v>
      </c>
      <c r="K1744" t="s">
        <v>2327</v>
      </c>
      <c r="L1744" t="s">
        <v>1110</v>
      </c>
      <c r="M1744" t="s">
        <v>693</v>
      </c>
      <c r="N1744" t="s">
        <v>3960</v>
      </c>
      <c r="O1744" t="s">
        <v>3961</v>
      </c>
      <c r="P1744" t="s">
        <v>1343</v>
      </c>
      <c r="Q1744" t="s">
        <v>47</v>
      </c>
      <c r="R1744" t="s">
        <v>1314</v>
      </c>
      <c r="S1744" t="s">
        <v>49</v>
      </c>
      <c r="T1744" t="s">
        <v>2167</v>
      </c>
      <c r="U1744" t="s">
        <v>1316</v>
      </c>
      <c r="V1744">
        <v>-289</v>
      </c>
      <c r="W1744">
        <v>-175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</row>
    <row r="1745" spans="1:33" x14ac:dyDescent="0.25">
      <c r="A1745" t="s">
        <v>3963</v>
      </c>
      <c r="B1745" t="s">
        <v>2162</v>
      </c>
      <c r="C1745" t="s">
        <v>1337</v>
      </c>
      <c r="D1745" t="s">
        <v>3645</v>
      </c>
      <c r="E1745" t="s">
        <v>1106</v>
      </c>
      <c r="F1745" t="s">
        <v>1107</v>
      </c>
      <c r="G1745" t="s">
        <v>37</v>
      </c>
      <c r="H1745" t="s">
        <v>1146</v>
      </c>
      <c r="I1745" t="s">
        <v>3490</v>
      </c>
      <c r="J1745" t="s">
        <v>1606</v>
      </c>
      <c r="K1745" t="s">
        <v>2327</v>
      </c>
      <c r="L1745" t="s">
        <v>1110</v>
      </c>
      <c r="M1745" t="s">
        <v>80</v>
      </c>
      <c r="N1745" t="s">
        <v>3491</v>
      </c>
      <c r="O1745" t="s">
        <v>2612</v>
      </c>
      <c r="P1745" t="s">
        <v>1343</v>
      </c>
      <c r="Q1745" t="s">
        <v>47</v>
      </c>
      <c r="R1745" t="s">
        <v>1314</v>
      </c>
      <c r="S1745" t="s">
        <v>49</v>
      </c>
      <c r="T1745" t="s">
        <v>2167</v>
      </c>
      <c r="U1745" t="s">
        <v>1316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-1</v>
      </c>
      <c r="AF1745">
        <v>-1</v>
      </c>
      <c r="AG1745">
        <v>-1</v>
      </c>
    </row>
    <row r="1746" spans="1:33" x14ac:dyDescent="0.25">
      <c r="A1746" t="s">
        <v>3963</v>
      </c>
      <c r="B1746" t="s">
        <v>2162</v>
      </c>
      <c r="C1746" t="s">
        <v>1337</v>
      </c>
      <c r="D1746" t="s">
        <v>3645</v>
      </c>
      <c r="E1746" t="s">
        <v>1106</v>
      </c>
      <c r="F1746" t="s">
        <v>1107</v>
      </c>
      <c r="G1746" t="s">
        <v>37</v>
      </c>
      <c r="H1746" t="s">
        <v>1146</v>
      </c>
      <c r="I1746" t="s">
        <v>3492</v>
      </c>
      <c r="J1746" t="s">
        <v>878</v>
      </c>
      <c r="K1746" t="s">
        <v>2327</v>
      </c>
      <c r="L1746" t="s">
        <v>1110</v>
      </c>
      <c r="M1746" t="s">
        <v>80</v>
      </c>
      <c r="N1746" t="s">
        <v>3493</v>
      </c>
      <c r="O1746" t="s">
        <v>3494</v>
      </c>
      <c r="P1746" t="s">
        <v>1343</v>
      </c>
      <c r="Q1746" t="s">
        <v>47</v>
      </c>
      <c r="R1746" t="s">
        <v>1314</v>
      </c>
      <c r="S1746" t="s">
        <v>49</v>
      </c>
      <c r="T1746" t="s">
        <v>2167</v>
      </c>
      <c r="U1746" t="s">
        <v>1316</v>
      </c>
      <c r="V1746">
        <v>-1</v>
      </c>
      <c r="W1746">
        <v>-3</v>
      </c>
      <c r="X1746">
        <v>-3</v>
      </c>
      <c r="Y1746">
        <v>-3</v>
      </c>
      <c r="Z1746">
        <v>-3</v>
      </c>
      <c r="AA1746">
        <v>-3</v>
      </c>
      <c r="AB1746">
        <v>-3</v>
      </c>
      <c r="AC1746">
        <v>-3</v>
      </c>
      <c r="AD1746">
        <v>-3</v>
      </c>
      <c r="AE1746">
        <v>-3</v>
      </c>
      <c r="AF1746">
        <v>-3</v>
      </c>
      <c r="AG1746">
        <v>-3</v>
      </c>
    </row>
    <row r="1747" spans="1:33" x14ac:dyDescent="0.25">
      <c r="A1747" t="s">
        <v>3963</v>
      </c>
      <c r="B1747" t="s">
        <v>2162</v>
      </c>
      <c r="C1747" t="s">
        <v>1337</v>
      </c>
      <c r="D1747" t="s">
        <v>3645</v>
      </c>
      <c r="E1747" t="s">
        <v>1106</v>
      </c>
      <c r="F1747" t="s">
        <v>1107</v>
      </c>
      <c r="G1747" t="s">
        <v>43</v>
      </c>
      <c r="H1747" t="s">
        <v>2296</v>
      </c>
      <c r="I1747" t="s">
        <v>4226</v>
      </c>
      <c r="J1747" t="s">
        <v>878</v>
      </c>
      <c r="K1747" t="s">
        <v>2327</v>
      </c>
      <c r="L1747" t="s">
        <v>1110</v>
      </c>
      <c r="M1747" t="s">
        <v>428</v>
      </c>
      <c r="N1747" t="s">
        <v>4227</v>
      </c>
      <c r="O1747" t="s">
        <v>4228</v>
      </c>
      <c r="P1747" t="s">
        <v>1343</v>
      </c>
      <c r="Q1747" t="s">
        <v>47</v>
      </c>
      <c r="R1747" t="s">
        <v>1314</v>
      </c>
      <c r="S1747" t="s">
        <v>49</v>
      </c>
      <c r="T1747" t="s">
        <v>2167</v>
      </c>
      <c r="U1747" t="s">
        <v>1316</v>
      </c>
      <c r="V1747">
        <v>0</v>
      </c>
      <c r="W1747">
        <v>-1</v>
      </c>
      <c r="X1747">
        <v>0</v>
      </c>
      <c r="Y1747">
        <v>-1</v>
      </c>
      <c r="Z1747">
        <v>-1</v>
      </c>
      <c r="AA1747">
        <v>-1</v>
      </c>
      <c r="AB1747">
        <v>-1</v>
      </c>
      <c r="AC1747">
        <v>-1</v>
      </c>
      <c r="AD1747">
        <v>-1</v>
      </c>
      <c r="AE1747">
        <v>-1</v>
      </c>
      <c r="AF1747">
        <v>-1</v>
      </c>
      <c r="AG1747">
        <v>-1</v>
      </c>
    </row>
    <row r="1748" spans="1:33" x14ac:dyDescent="0.25">
      <c r="A1748" t="s">
        <v>3963</v>
      </c>
      <c r="B1748" t="s">
        <v>2162</v>
      </c>
      <c r="C1748" t="s">
        <v>1337</v>
      </c>
      <c r="D1748" t="s">
        <v>3645</v>
      </c>
      <c r="E1748" t="s">
        <v>1106</v>
      </c>
      <c r="F1748" t="s">
        <v>1107</v>
      </c>
      <c r="G1748" t="s">
        <v>125</v>
      </c>
      <c r="H1748" t="s">
        <v>2581</v>
      </c>
      <c r="I1748" t="s">
        <v>3495</v>
      </c>
      <c r="J1748" t="s">
        <v>878</v>
      </c>
      <c r="K1748" t="s">
        <v>2327</v>
      </c>
      <c r="L1748" t="s">
        <v>1110</v>
      </c>
      <c r="M1748" t="s">
        <v>449</v>
      </c>
      <c r="N1748" t="s">
        <v>3496</v>
      </c>
      <c r="O1748" t="s">
        <v>2582</v>
      </c>
      <c r="P1748" t="s">
        <v>1343</v>
      </c>
      <c r="Q1748" t="s">
        <v>47</v>
      </c>
      <c r="R1748" t="s">
        <v>1314</v>
      </c>
      <c r="S1748" t="s">
        <v>49</v>
      </c>
      <c r="T1748" t="s">
        <v>2167</v>
      </c>
      <c r="U1748" t="s">
        <v>1316</v>
      </c>
      <c r="V1748">
        <v>-5</v>
      </c>
      <c r="W1748">
        <v>-5</v>
      </c>
      <c r="X1748">
        <v>-5</v>
      </c>
      <c r="Y1748">
        <v>-5</v>
      </c>
      <c r="Z1748">
        <v>-5</v>
      </c>
      <c r="AA1748">
        <v>-5</v>
      </c>
      <c r="AB1748">
        <v>-5</v>
      </c>
      <c r="AC1748">
        <v>-5</v>
      </c>
      <c r="AD1748">
        <v>-5</v>
      </c>
      <c r="AE1748">
        <v>-5</v>
      </c>
      <c r="AF1748">
        <v>-5</v>
      </c>
      <c r="AG1748">
        <v>-5</v>
      </c>
    </row>
    <row r="1749" spans="1:33" x14ac:dyDescent="0.25">
      <c r="A1749" t="s">
        <v>3963</v>
      </c>
      <c r="B1749" t="s">
        <v>2162</v>
      </c>
      <c r="C1749" t="s">
        <v>1337</v>
      </c>
      <c r="D1749" t="s">
        <v>3645</v>
      </c>
      <c r="E1749" t="s">
        <v>1106</v>
      </c>
      <c r="F1749" t="s">
        <v>1107</v>
      </c>
      <c r="G1749" t="s">
        <v>132</v>
      </c>
      <c r="H1749" t="s">
        <v>1148</v>
      </c>
      <c r="I1749" t="s">
        <v>3497</v>
      </c>
      <c r="J1749" t="s">
        <v>1150</v>
      </c>
      <c r="K1749" t="s">
        <v>2327</v>
      </c>
      <c r="L1749" t="s">
        <v>1110</v>
      </c>
      <c r="M1749" t="s">
        <v>549</v>
      </c>
      <c r="N1749" t="s">
        <v>3498</v>
      </c>
      <c r="O1749" t="s">
        <v>3499</v>
      </c>
      <c r="P1749" t="s">
        <v>1343</v>
      </c>
      <c r="Q1749" t="s">
        <v>47</v>
      </c>
      <c r="R1749" t="s">
        <v>1314</v>
      </c>
      <c r="S1749" t="s">
        <v>49</v>
      </c>
      <c r="T1749" t="s">
        <v>2167</v>
      </c>
      <c r="U1749" t="s">
        <v>1316</v>
      </c>
      <c r="V1749">
        <v>-39580</v>
      </c>
      <c r="W1749">
        <v>-54095</v>
      </c>
      <c r="X1749">
        <v>-51460</v>
      </c>
      <c r="Y1749">
        <v>-49947</v>
      </c>
      <c r="Z1749">
        <v>-49190</v>
      </c>
      <c r="AA1749">
        <v>-48873</v>
      </c>
      <c r="AB1749">
        <v>-44132</v>
      </c>
      <c r="AC1749">
        <v>-41004</v>
      </c>
      <c r="AD1749">
        <v>-41065</v>
      </c>
      <c r="AE1749">
        <v>-41167</v>
      </c>
      <c r="AF1749">
        <v>-41249</v>
      </c>
      <c r="AG1749">
        <v>-42074</v>
      </c>
    </row>
    <row r="1750" spans="1:33" x14ac:dyDescent="0.25">
      <c r="A1750" t="s">
        <v>3963</v>
      </c>
      <c r="B1750" t="s">
        <v>2162</v>
      </c>
      <c r="C1750" t="s">
        <v>1337</v>
      </c>
      <c r="D1750" t="s">
        <v>3645</v>
      </c>
      <c r="E1750" t="s">
        <v>1153</v>
      </c>
      <c r="F1750" t="s">
        <v>1154</v>
      </c>
      <c r="G1750" t="s">
        <v>1019</v>
      </c>
      <c r="H1750" t="s">
        <v>1154</v>
      </c>
      <c r="I1750" t="s">
        <v>3500</v>
      </c>
      <c r="J1750" t="s">
        <v>1606</v>
      </c>
      <c r="K1750" t="s">
        <v>2327</v>
      </c>
      <c r="L1750" t="s">
        <v>1157</v>
      </c>
      <c r="M1750" t="s">
        <v>1019</v>
      </c>
      <c r="N1750" t="s">
        <v>2611</v>
      </c>
      <c r="O1750" t="s">
        <v>2612</v>
      </c>
      <c r="P1750" t="s">
        <v>1343</v>
      </c>
      <c r="Q1750" t="s">
        <v>47</v>
      </c>
      <c r="R1750" t="s">
        <v>1314</v>
      </c>
      <c r="S1750" t="s">
        <v>49</v>
      </c>
      <c r="T1750" t="s">
        <v>2167</v>
      </c>
      <c r="U1750" t="s">
        <v>1316</v>
      </c>
      <c r="V1750">
        <v>-21</v>
      </c>
      <c r="W1750">
        <v>-4</v>
      </c>
      <c r="X1750">
        <v>-4</v>
      </c>
      <c r="Y1750">
        <v>-4</v>
      </c>
      <c r="Z1750">
        <v>-4</v>
      </c>
      <c r="AA1750">
        <v>-4</v>
      </c>
      <c r="AB1750">
        <v>-4</v>
      </c>
      <c r="AC1750">
        <v>-4</v>
      </c>
      <c r="AD1750">
        <v>-4</v>
      </c>
      <c r="AE1750">
        <v>-4</v>
      </c>
      <c r="AF1750">
        <v>0</v>
      </c>
      <c r="AG1750">
        <v>0</v>
      </c>
    </row>
    <row r="1751" spans="1:33" x14ac:dyDescent="0.25">
      <c r="A1751" t="s">
        <v>3963</v>
      </c>
      <c r="B1751" t="s">
        <v>2162</v>
      </c>
      <c r="C1751" t="s">
        <v>1337</v>
      </c>
      <c r="D1751" t="s">
        <v>3645</v>
      </c>
      <c r="E1751" t="s">
        <v>1164</v>
      </c>
      <c r="F1751" t="s">
        <v>1165</v>
      </c>
      <c r="G1751" t="s">
        <v>1019</v>
      </c>
      <c r="H1751" t="s">
        <v>1165</v>
      </c>
      <c r="I1751" t="s">
        <v>3501</v>
      </c>
      <c r="J1751" t="s">
        <v>1606</v>
      </c>
      <c r="K1751" t="s">
        <v>2327</v>
      </c>
      <c r="L1751" t="s">
        <v>1167</v>
      </c>
      <c r="M1751" t="s">
        <v>1019</v>
      </c>
      <c r="N1751" t="s">
        <v>1826</v>
      </c>
      <c r="O1751" t="s">
        <v>3502</v>
      </c>
      <c r="P1751" t="s">
        <v>1343</v>
      </c>
      <c r="Q1751" t="s">
        <v>47</v>
      </c>
      <c r="R1751" t="s">
        <v>1314</v>
      </c>
      <c r="S1751" t="s">
        <v>49</v>
      </c>
      <c r="T1751" t="s">
        <v>2167</v>
      </c>
      <c r="U1751" t="s">
        <v>1316</v>
      </c>
      <c r="V1751">
        <v>0</v>
      </c>
      <c r="W1751">
        <v>-1</v>
      </c>
      <c r="X1751">
        <v>-1</v>
      </c>
      <c r="Y1751">
        <v>-1</v>
      </c>
      <c r="Z1751">
        <v>-1</v>
      </c>
      <c r="AA1751">
        <v>-1</v>
      </c>
      <c r="AB1751">
        <v>-1</v>
      </c>
      <c r="AC1751">
        <v>-1</v>
      </c>
      <c r="AD1751">
        <v>-1</v>
      </c>
      <c r="AE1751">
        <v>-1</v>
      </c>
      <c r="AF1751">
        <v>-1</v>
      </c>
      <c r="AG1751">
        <v>-1</v>
      </c>
    </row>
    <row r="1752" spans="1:33" x14ac:dyDescent="0.25">
      <c r="A1752" t="s">
        <v>3963</v>
      </c>
      <c r="B1752" t="s">
        <v>2162</v>
      </c>
      <c r="C1752" t="s">
        <v>1337</v>
      </c>
      <c r="D1752" t="s">
        <v>3645</v>
      </c>
      <c r="E1752" t="s">
        <v>1164</v>
      </c>
      <c r="F1752" t="s">
        <v>1165</v>
      </c>
      <c r="G1752" t="s">
        <v>1019</v>
      </c>
      <c r="H1752" t="s">
        <v>1165</v>
      </c>
      <c r="I1752" t="s">
        <v>3503</v>
      </c>
      <c r="J1752" t="s">
        <v>1606</v>
      </c>
      <c r="K1752" t="s">
        <v>2327</v>
      </c>
      <c r="L1752" t="s">
        <v>1167</v>
      </c>
      <c r="M1752" t="s">
        <v>1019</v>
      </c>
      <c r="N1752" t="s">
        <v>2611</v>
      </c>
      <c r="O1752" t="s">
        <v>2612</v>
      </c>
      <c r="P1752" t="s">
        <v>1343</v>
      </c>
      <c r="Q1752" t="s">
        <v>47</v>
      </c>
      <c r="R1752" t="s">
        <v>1314</v>
      </c>
      <c r="S1752" t="s">
        <v>49</v>
      </c>
      <c r="T1752" t="s">
        <v>2167</v>
      </c>
      <c r="U1752" t="s">
        <v>1316</v>
      </c>
      <c r="V1752">
        <v>-5</v>
      </c>
      <c r="W1752">
        <v>-5</v>
      </c>
      <c r="X1752">
        <v>-5</v>
      </c>
      <c r="Y1752">
        <v>-5</v>
      </c>
      <c r="Z1752">
        <v>-5</v>
      </c>
      <c r="AA1752">
        <v>-5</v>
      </c>
      <c r="AB1752">
        <v>-5</v>
      </c>
      <c r="AC1752">
        <v>-5</v>
      </c>
      <c r="AD1752">
        <v>-5</v>
      </c>
      <c r="AE1752">
        <v>-5</v>
      </c>
      <c r="AF1752">
        <v>-5</v>
      </c>
      <c r="AG1752">
        <v>-5</v>
      </c>
    </row>
    <row r="1753" spans="1:33" x14ac:dyDescent="0.25">
      <c r="A1753" t="s">
        <v>3963</v>
      </c>
      <c r="B1753" t="s">
        <v>2162</v>
      </c>
      <c r="C1753" t="s">
        <v>1337</v>
      </c>
      <c r="D1753" t="s">
        <v>3645</v>
      </c>
      <c r="E1753" t="s">
        <v>1164</v>
      </c>
      <c r="F1753" t="s">
        <v>1165</v>
      </c>
      <c r="G1753" t="s">
        <v>1019</v>
      </c>
      <c r="H1753" t="s">
        <v>1165</v>
      </c>
      <c r="I1753" t="s">
        <v>3504</v>
      </c>
      <c r="J1753" t="s">
        <v>471</v>
      </c>
      <c r="K1753" t="s">
        <v>2327</v>
      </c>
      <c r="L1753" t="s">
        <v>1167</v>
      </c>
      <c r="M1753" t="s">
        <v>1019</v>
      </c>
      <c r="N1753" t="s">
        <v>3505</v>
      </c>
      <c r="O1753" t="s">
        <v>3506</v>
      </c>
      <c r="P1753" t="s">
        <v>1343</v>
      </c>
      <c r="Q1753" t="s">
        <v>47</v>
      </c>
      <c r="R1753" t="s">
        <v>1314</v>
      </c>
      <c r="S1753" t="s">
        <v>49</v>
      </c>
      <c r="T1753" t="s">
        <v>2167</v>
      </c>
      <c r="U1753" t="s">
        <v>1316</v>
      </c>
      <c r="V1753">
        <v>-27</v>
      </c>
      <c r="W1753">
        <v>-40</v>
      </c>
      <c r="X1753">
        <v>-10</v>
      </c>
      <c r="Y1753">
        <v>-10</v>
      </c>
      <c r="Z1753">
        <v>-10</v>
      </c>
      <c r="AA1753">
        <v>-10</v>
      </c>
      <c r="AB1753">
        <v>-10</v>
      </c>
      <c r="AC1753">
        <v>-10</v>
      </c>
      <c r="AD1753">
        <v>-10</v>
      </c>
      <c r="AE1753">
        <v>-10</v>
      </c>
      <c r="AF1753">
        <v>-10</v>
      </c>
      <c r="AG1753">
        <v>-10</v>
      </c>
    </row>
    <row r="1754" spans="1:33" x14ac:dyDescent="0.25">
      <c r="A1754" t="s">
        <v>3963</v>
      </c>
      <c r="B1754" t="s">
        <v>2162</v>
      </c>
      <c r="C1754" t="s">
        <v>1337</v>
      </c>
      <c r="D1754" t="s">
        <v>3645</v>
      </c>
      <c r="E1754" t="s">
        <v>245</v>
      </c>
      <c r="F1754" t="s">
        <v>1173</v>
      </c>
      <c r="G1754" t="s">
        <v>1019</v>
      </c>
      <c r="H1754" t="s">
        <v>1173</v>
      </c>
      <c r="I1754" t="s">
        <v>3507</v>
      </c>
      <c r="J1754" t="s">
        <v>1606</v>
      </c>
      <c r="K1754" t="s">
        <v>2327</v>
      </c>
      <c r="L1754" t="s">
        <v>1176</v>
      </c>
      <c r="M1754" t="s">
        <v>1019</v>
      </c>
      <c r="N1754" t="s">
        <v>2611</v>
      </c>
      <c r="O1754" t="s">
        <v>2612</v>
      </c>
      <c r="P1754" t="s">
        <v>1343</v>
      </c>
      <c r="Q1754" t="s">
        <v>47</v>
      </c>
      <c r="R1754" t="s">
        <v>1314</v>
      </c>
      <c r="S1754" t="s">
        <v>49</v>
      </c>
      <c r="T1754" t="s">
        <v>2167</v>
      </c>
      <c r="U1754" t="s">
        <v>1316</v>
      </c>
      <c r="V1754">
        <v>-4</v>
      </c>
      <c r="W1754">
        <v>-2</v>
      </c>
      <c r="X1754">
        <v>-2</v>
      </c>
      <c r="Y1754">
        <v>-2</v>
      </c>
      <c r="Z1754">
        <v>-2</v>
      </c>
      <c r="AA1754">
        <v>-2</v>
      </c>
      <c r="AB1754">
        <v>-2</v>
      </c>
      <c r="AC1754">
        <v>-2</v>
      </c>
      <c r="AD1754">
        <v>-2</v>
      </c>
      <c r="AE1754">
        <v>-2</v>
      </c>
      <c r="AF1754">
        <v>-2</v>
      </c>
      <c r="AG1754">
        <v>-2</v>
      </c>
    </row>
    <row r="1755" spans="1:33" x14ac:dyDescent="0.25">
      <c r="A1755" t="s">
        <v>3963</v>
      </c>
      <c r="B1755" t="s">
        <v>2162</v>
      </c>
      <c r="C1755" t="s">
        <v>1337</v>
      </c>
      <c r="D1755" t="s">
        <v>3645</v>
      </c>
      <c r="E1755" t="s">
        <v>1178</v>
      </c>
      <c r="F1755" t="s">
        <v>1179</v>
      </c>
      <c r="G1755" t="s">
        <v>1019</v>
      </c>
      <c r="H1755" t="s">
        <v>1179</v>
      </c>
      <c r="I1755" t="s">
        <v>3508</v>
      </c>
      <c r="J1755" t="s">
        <v>635</v>
      </c>
      <c r="K1755" t="s">
        <v>2327</v>
      </c>
      <c r="L1755" t="s">
        <v>1181</v>
      </c>
      <c r="M1755" t="s">
        <v>1019</v>
      </c>
      <c r="N1755" t="s">
        <v>3509</v>
      </c>
      <c r="O1755" t="s">
        <v>3510</v>
      </c>
      <c r="P1755" t="s">
        <v>1343</v>
      </c>
      <c r="Q1755" t="s">
        <v>47</v>
      </c>
      <c r="R1755" t="s">
        <v>1314</v>
      </c>
      <c r="S1755" t="s">
        <v>49</v>
      </c>
      <c r="T1755" t="s">
        <v>2167</v>
      </c>
      <c r="U1755" t="s">
        <v>1316</v>
      </c>
      <c r="V1755">
        <v>-159</v>
      </c>
      <c r="W1755">
        <v>-20483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</row>
    <row r="1756" spans="1:33" x14ac:dyDescent="0.25">
      <c r="A1756" t="s">
        <v>3963</v>
      </c>
      <c r="B1756" t="s">
        <v>2162</v>
      </c>
      <c r="C1756" t="s">
        <v>1337</v>
      </c>
      <c r="D1756" t="s">
        <v>3645</v>
      </c>
      <c r="E1756" t="s">
        <v>1178</v>
      </c>
      <c r="F1756" t="s">
        <v>1179</v>
      </c>
      <c r="G1756" t="s">
        <v>1019</v>
      </c>
      <c r="H1756" t="s">
        <v>1179</v>
      </c>
      <c r="I1756" t="s">
        <v>3511</v>
      </c>
      <c r="J1756" t="s">
        <v>70</v>
      </c>
      <c r="K1756" t="s">
        <v>2327</v>
      </c>
      <c r="L1756" t="s">
        <v>1181</v>
      </c>
      <c r="M1756" t="s">
        <v>1019</v>
      </c>
      <c r="N1756" t="s">
        <v>3512</v>
      </c>
      <c r="O1756" t="s">
        <v>3513</v>
      </c>
      <c r="P1756" t="s">
        <v>1343</v>
      </c>
      <c r="Q1756" t="s">
        <v>47</v>
      </c>
      <c r="R1756" t="s">
        <v>1314</v>
      </c>
      <c r="S1756" t="s">
        <v>49</v>
      </c>
      <c r="T1756" t="s">
        <v>2167</v>
      </c>
      <c r="U1756" t="s">
        <v>1316</v>
      </c>
      <c r="V1756">
        <v>-1099</v>
      </c>
      <c r="W1756">
        <v>-7280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</row>
    <row r="1757" spans="1:33" x14ac:dyDescent="0.25">
      <c r="A1757" t="s">
        <v>3963</v>
      </c>
      <c r="B1757" t="s">
        <v>2162</v>
      </c>
      <c r="C1757" t="s">
        <v>1337</v>
      </c>
      <c r="D1757" t="s">
        <v>3645</v>
      </c>
      <c r="E1757" t="s">
        <v>1178</v>
      </c>
      <c r="F1757" t="s">
        <v>1179</v>
      </c>
      <c r="G1757" t="s">
        <v>1019</v>
      </c>
      <c r="H1757" t="s">
        <v>1179</v>
      </c>
      <c r="I1757" t="s">
        <v>3962</v>
      </c>
      <c r="J1757" t="s">
        <v>1606</v>
      </c>
      <c r="K1757" t="s">
        <v>2327</v>
      </c>
      <c r="L1757" t="s">
        <v>1181</v>
      </c>
      <c r="M1757" t="s">
        <v>1019</v>
      </c>
      <c r="N1757" t="s">
        <v>2611</v>
      </c>
      <c r="O1757" t="s">
        <v>2612</v>
      </c>
      <c r="P1757" t="s">
        <v>1343</v>
      </c>
      <c r="Q1757" t="s">
        <v>47</v>
      </c>
      <c r="R1757" t="s">
        <v>1314</v>
      </c>
      <c r="S1757" t="s">
        <v>49</v>
      </c>
      <c r="T1757" t="s">
        <v>2167</v>
      </c>
      <c r="U1757" t="s">
        <v>1316</v>
      </c>
      <c r="V1757">
        <v>1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</row>
    <row r="1758" spans="1:33" x14ac:dyDescent="0.25">
      <c r="A1758" t="s">
        <v>3963</v>
      </c>
      <c r="B1758" t="s">
        <v>2162</v>
      </c>
      <c r="C1758" t="s">
        <v>1337</v>
      </c>
      <c r="D1758" t="s">
        <v>3645</v>
      </c>
      <c r="E1758" t="s">
        <v>1183</v>
      </c>
      <c r="F1758" t="s">
        <v>1184</v>
      </c>
      <c r="G1758" t="s">
        <v>1019</v>
      </c>
      <c r="H1758" t="s">
        <v>1184</v>
      </c>
      <c r="I1758" t="s">
        <v>3514</v>
      </c>
      <c r="J1758" t="s">
        <v>551</v>
      </c>
      <c r="K1758" t="s">
        <v>2327</v>
      </c>
      <c r="L1758" t="s">
        <v>1187</v>
      </c>
      <c r="M1758" t="s">
        <v>1019</v>
      </c>
      <c r="N1758" t="s">
        <v>3515</v>
      </c>
      <c r="O1758" t="s">
        <v>3516</v>
      </c>
      <c r="P1758" t="s">
        <v>1343</v>
      </c>
      <c r="Q1758" t="s">
        <v>47</v>
      </c>
      <c r="R1758" t="s">
        <v>1314</v>
      </c>
      <c r="S1758" t="s">
        <v>49</v>
      </c>
      <c r="T1758" t="s">
        <v>2167</v>
      </c>
      <c r="U1758" t="s">
        <v>1316</v>
      </c>
      <c r="V1758">
        <v>-8</v>
      </c>
      <c r="W1758">
        <v>-8</v>
      </c>
      <c r="X1758">
        <v>-8</v>
      </c>
      <c r="Y1758">
        <v>-8</v>
      </c>
      <c r="Z1758">
        <v>-8</v>
      </c>
      <c r="AA1758">
        <v>-8</v>
      </c>
      <c r="AB1758">
        <v>-8</v>
      </c>
      <c r="AC1758">
        <v>-8</v>
      </c>
      <c r="AD1758">
        <v>-8</v>
      </c>
      <c r="AE1758">
        <v>-8</v>
      </c>
      <c r="AF1758">
        <v>-8</v>
      </c>
      <c r="AG1758">
        <v>-8</v>
      </c>
    </row>
    <row r="1759" spans="1:33" x14ac:dyDescent="0.25">
      <c r="A1759" t="s">
        <v>3963</v>
      </c>
      <c r="B1759" t="s">
        <v>2162</v>
      </c>
      <c r="C1759" t="s">
        <v>1337</v>
      </c>
      <c r="D1759" t="s">
        <v>3645</v>
      </c>
      <c r="E1759" t="s">
        <v>1183</v>
      </c>
      <c r="F1759" t="s">
        <v>1184</v>
      </c>
      <c r="G1759" t="s">
        <v>1019</v>
      </c>
      <c r="H1759" t="s">
        <v>1184</v>
      </c>
      <c r="I1759" t="s">
        <v>3517</v>
      </c>
      <c r="J1759" t="s">
        <v>551</v>
      </c>
      <c r="K1759" t="s">
        <v>2327</v>
      </c>
      <c r="L1759" t="s">
        <v>1187</v>
      </c>
      <c r="M1759" t="s">
        <v>1019</v>
      </c>
      <c r="N1759" t="s">
        <v>3518</v>
      </c>
      <c r="O1759" t="s">
        <v>3519</v>
      </c>
      <c r="P1759" t="s">
        <v>1343</v>
      </c>
      <c r="Q1759" t="s">
        <v>47</v>
      </c>
      <c r="R1759" t="s">
        <v>1314</v>
      </c>
      <c r="S1759" t="s">
        <v>49</v>
      </c>
      <c r="T1759" t="s">
        <v>2167</v>
      </c>
      <c r="U1759" t="s">
        <v>1316</v>
      </c>
      <c r="V1759">
        <v>-87</v>
      </c>
      <c r="W1759">
        <v>-86</v>
      </c>
      <c r="X1759">
        <v>-94</v>
      </c>
      <c r="Y1759">
        <v>-87</v>
      </c>
      <c r="Z1759">
        <v>-80</v>
      </c>
      <c r="AA1759">
        <v>-88</v>
      </c>
      <c r="AB1759">
        <v>-88</v>
      </c>
      <c r="AC1759">
        <v>-88</v>
      </c>
      <c r="AD1759">
        <v>-96</v>
      </c>
      <c r="AE1759">
        <v>-82</v>
      </c>
      <c r="AF1759">
        <v>-82</v>
      </c>
      <c r="AG1759">
        <v>-82</v>
      </c>
    </row>
    <row r="1760" spans="1:33" x14ac:dyDescent="0.25">
      <c r="A1760" t="s">
        <v>3963</v>
      </c>
      <c r="B1760" t="s">
        <v>2162</v>
      </c>
      <c r="C1760" t="s">
        <v>1337</v>
      </c>
      <c r="D1760" t="s">
        <v>3645</v>
      </c>
      <c r="E1760" t="s">
        <v>1183</v>
      </c>
      <c r="F1760" t="s">
        <v>1184</v>
      </c>
      <c r="G1760" t="s">
        <v>1019</v>
      </c>
      <c r="H1760" t="s">
        <v>1184</v>
      </c>
      <c r="I1760" t="s">
        <v>3520</v>
      </c>
      <c r="J1760" t="s">
        <v>551</v>
      </c>
      <c r="K1760" t="s">
        <v>2327</v>
      </c>
      <c r="L1760" t="s">
        <v>1187</v>
      </c>
      <c r="M1760" t="s">
        <v>1019</v>
      </c>
      <c r="N1760" t="s">
        <v>3521</v>
      </c>
      <c r="O1760" t="s">
        <v>3522</v>
      </c>
      <c r="P1760" t="s">
        <v>1343</v>
      </c>
      <c r="Q1760" t="s">
        <v>47</v>
      </c>
      <c r="R1760" t="s">
        <v>1314</v>
      </c>
      <c r="S1760" t="s">
        <v>49</v>
      </c>
      <c r="T1760" t="s">
        <v>2167</v>
      </c>
      <c r="U1760" t="s">
        <v>1316</v>
      </c>
      <c r="V1760">
        <v>-2645</v>
      </c>
      <c r="W1760">
        <v>-2730</v>
      </c>
      <c r="X1760">
        <v>-2843</v>
      </c>
      <c r="Y1760">
        <v>-2901</v>
      </c>
      <c r="Z1760">
        <v>-2968</v>
      </c>
      <c r="AA1760">
        <v>-3042</v>
      </c>
      <c r="AB1760">
        <v>-3126</v>
      </c>
      <c r="AC1760">
        <v>-3204</v>
      </c>
      <c r="AD1760">
        <v>-3284</v>
      </c>
      <c r="AE1760">
        <v>-3369</v>
      </c>
      <c r="AF1760">
        <v>-3463</v>
      </c>
      <c r="AG1760">
        <v>-3564</v>
      </c>
    </row>
    <row r="1761" spans="1:33" x14ac:dyDescent="0.25">
      <c r="A1761" t="s">
        <v>3963</v>
      </c>
      <c r="B1761" t="s">
        <v>2162</v>
      </c>
      <c r="C1761" t="s">
        <v>1337</v>
      </c>
      <c r="D1761" t="s">
        <v>3645</v>
      </c>
      <c r="E1761" t="s">
        <v>1183</v>
      </c>
      <c r="F1761" t="s">
        <v>1184</v>
      </c>
      <c r="G1761" t="s">
        <v>1019</v>
      </c>
      <c r="H1761" t="s">
        <v>1184</v>
      </c>
      <c r="I1761" t="s">
        <v>3523</v>
      </c>
      <c r="J1761" t="s">
        <v>1186</v>
      </c>
      <c r="K1761" t="s">
        <v>2327</v>
      </c>
      <c r="L1761" t="s">
        <v>1187</v>
      </c>
      <c r="M1761" t="s">
        <v>1019</v>
      </c>
      <c r="N1761" t="s">
        <v>3524</v>
      </c>
      <c r="O1761" t="s">
        <v>3525</v>
      </c>
      <c r="P1761" t="s">
        <v>1343</v>
      </c>
      <c r="Q1761" t="s">
        <v>47</v>
      </c>
      <c r="R1761" t="s">
        <v>1314</v>
      </c>
      <c r="S1761" t="s">
        <v>49</v>
      </c>
      <c r="T1761" t="s">
        <v>2167</v>
      </c>
      <c r="U1761" t="s">
        <v>1316</v>
      </c>
      <c r="V1761">
        <v>0</v>
      </c>
      <c r="W1761">
        <v>-1</v>
      </c>
      <c r="X1761">
        <v>-1</v>
      </c>
      <c r="Y1761">
        <v>-1</v>
      </c>
      <c r="Z1761">
        <v>-1</v>
      </c>
      <c r="AA1761">
        <v>-1</v>
      </c>
      <c r="AB1761">
        <v>-1</v>
      </c>
      <c r="AC1761">
        <v>-1</v>
      </c>
      <c r="AD1761">
        <v>-1</v>
      </c>
      <c r="AE1761">
        <v>-1</v>
      </c>
      <c r="AF1761">
        <v>-1</v>
      </c>
      <c r="AG1761">
        <v>-1</v>
      </c>
    </row>
    <row r="1762" spans="1:33" x14ac:dyDescent="0.25">
      <c r="A1762" t="s">
        <v>3963</v>
      </c>
      <c r="B1762" t="s">
        <v>2162</v>
      </c>
      <c r="C1762" t="s">
        <v>1337</v>
      </c>
      <c r="D1762" t="s">
        <v>3645</v>
      </c>
      <c r="E1762" t="s">
        <v>1183</v>
      </c>
      <c r="F1762" t="s">
        <v>1184</v>
      </c>
      <c r="G1762" t="s">
        <v>1019</v>
      </c>
      <c r="H1762" t="s">
        <v>1184</v>
      </c>
      <c r="I1762" t="s">
        <v>3526</v>
      </c>
      <c r="J1762" t="s">
        <v>1186</v>
      </c>
      <c r="K1762" t="s">
        <v>2327</v>
      </c>
      <c r="L1762" t="s">
        <v>1187</v>
      </c>
      <c r="M1762" t="s">
        <v>1019</v>
      </c>
      <c r="N1762" t="s">
        <v>3527</v>
      </c>
      <c r="O1762" t="s">
        <v>3528</v>
      </c>
      <c r="P1762" t="s">
        <v>1343</v>
      </c>
      <c r="Q1762" t="s">
        <v>47</v>
      </c>
      <c r="R1762" t="s">
        <v>1314</v>
      </c>
      <c r="S1762" t="s">
        <v>49</v>
      </c>
      <c r="T1762" t="s">
        <v>2167</v>
      </c>
      <c r="U1762" t="s">
        <v>1316</v>
      </c>
      <c r="V1762">
        <v>-1</v>
      </c>
      <c r="W1762">
        <v>-1</v>
      </c>
      <c r="X1762">
        <v>-1</v>
      </c>
      <c r="Y1762">
        <v>-1</v>
      </c>
      <c r="Z1762">
        <v>-1</v>
      </c>
      <c r="AA1762">
        <v>-1</v>
      </c>
      <c r="AB1762">
        <v>-1</v>
      </c>
      <c r="AC1762">
        <v>-1</v>
      </c>
      <c r="AD1762">
        <v>-1</v>
      </c>
      <c r="AE1762">
        <v>-1</v>
      </c>
      <c r="AF1762">
        <v>-1</v>
      </c>
      <c r="AG1762">
        <v>-1</v>
      </c>
    </row>
    <row r="1763" spans="1:33" x14ac:dyDescent="0.25">
      <c r="A1763" t="s">
        <v>3963</v>
      </c>
      <c r="B1763" t="s">
        <v>2162</v>
      </c>
      <c r="C1763" t="s">
        <v>1337</v>
      </c>
      <c r="D1763" t="s">
        <v>3645</v>
      </c>
      <c r="E1763" t="s">
        <v>1183</v>
      </c>
      <c r="F1763" t="s">
        <v>1184</v>
      </c>
      <c r="G1763" t="s">
        <v>1019</v>
      </c>
      <c r="H1763" t="s">
        <v>1184</v>
      </c>
      <c r="I1763" t="s">
        <v>3529</v>
      </c>
      <c r="J1763" t="s">
        <v>1186</v>
      </c>
      <c r="K1763" t="s">
        <v>2327</v>
      </c>
      <c r="L1763" t="s">
        <v>1187</v>
      </c>
      <c r="M1763" t="s">
        <v>1019</v>
      </c>
      <c r="N1763" t="s">
        <v>3530</v>
      </c>
      <c r="O1763" t="s">
        <v>3531</v>
      </c>
      <c r="P1763" t="s">
        <v>1343</v>
      </c>
      <c r="Q1763" t="s">
        <v>47</v>
      </c>
      <c r="R1763" t="s">
        <v>1314</v>
      </c>
      <c r="S1763" t="s">
        <v>49</v>
      </c>
      <c r="T1763" t="s">
        <v>2167</v>
      </c>
      <c r="U1763" t="s">
        <v>1316</v>
      </c>
      <c r="V1763">
        <v>-23</v>
      </c>
      <c r="W1763">
        <v>-21</v>
      </c>
      <c r="X1763">
        <v>-21</v>
      </c>
      <c r="Y1763">
        <v>-21</v>
      </c>
      <c r="Z1763">
        <v>-21</v>
      </c>
      <c r="AA1763">
        <v>-21</v>
      </c>
      <c r="AB1763">
        <v>-21</v>
      </c>
      <c r="AC1763">
        <v>-21</v>
      </c>
      <c r="AD1763">
        <v>-21</v>
      </c>
      <c r="AE1763">
        <v>-21</v>
      </c>
      <c r="AF1763">
        <v>-21</v>
      </c>
      <c r="AG1763">
        <v>-21</v>
      </c>
    </row>
    <row r="1764" spans="1:33" x14ac:dyDescent="0.25">
      <c r="A1764" t="s">
        <v>3963</v>
      </c>
      <c r="B1764" t="s">
        <v>2162</v>
      </c>
      <c r="C1764" t="s">
        <v>1337</v>
      </c>
      <c r="D1764" t="s">
        <v>3645</v>
      </c>
      <c r="E1764" t="s">
        <v>1183</v>
      </c>
      <c r="F1764" t="s">
        <v>1184</v>
      </c>
      <c r="G1764" t="s">
        <v>1019</v>
      </c>
      <c r="H1764" t="s">
        <v>1184</v>
      </c>
      <c r="I1764" t="s">
        <v>3532</v>
      </c>
      <c r="J1764" t="s">
        <v>1186</v>
      </c>
      <c r="K1764" t="s">
        <v>2327</v>
      </c>
      <c r="L1764" t="s">
        <v>1187</v>
      </c>
      <c r="M1764" t="s">
        <v>1019</v>
      </c>
      <c r="N1764" t="s">
        <v>3533</v>
      </c>
      <c r="O1764" t="s">
        <v>3534</v>
      </c>
      <c r="P1764" t="s">
        <v>1343</v>
      </c>
      <c r="Q1764" t="s">
        <v>47</v>
      </c>
      <c r="R1764" t="s">
        <v>1314</v>
      </c>
      <c r="S1764" t="s">
        <v>49</v>
      </c>
      <c r="T1764" t="s">
        <v>2167</v>
      </c>
      <c r="U1764" t="s">
        <v>1316</v>
      </c>
      <c r="V1764">
        <v>-23</v>
      </c>
      <c r="W1764">
        <v>-25</v>
      </c>
      <c r="X1764">
        <v>-26</v>
      </c>
      <c r="Y1764">
        <v>-26</v>
      </c>
      <c r="Z1764">
        <v>-27</v>
      </c>
      <c r="AA1764">
        <v>-27</v>
      </c>
      <c r="AB1764">
        <v>-28</v>
      </c>
      <c r="AC1764">
        <v>-29</v>
      </c>
      <c r="AD1764">
        <v>-30</v>
      </c>
      <c r="AE1764">
        <v>-30</v>
      </c>
      <c r="AF1764">
        <v>-31</v>
      </c>
      <c r="AG1764">
        <v>-31</v>
      </c>
    </row>
    <row r="1765" spans="1:33" x14ac:dyDescent="0.25">
      <c r="A1765" t="s">
        <v>3963</v>
      </c>
      <c r="B1765" t="s">
        <v>2162</v>
      </c>
      <c r="C1765" t="s">
        <v>1337</v>
      </c>
      <c r="D1765" t="s">
        <v>3645</v>
      </c>
      <c r="E1765" t="s">
        <v>1183</v>
      </c>
      <c r="F1765" t="s">
        <v>1184</v>
      </c>
      <c r="G1765" t="s">
        <v>1019</v>
      </c>
      <c r="H1765" t="s">
        <v>1184</v>
      </c>
      <c r="I1765" t="s">
        <v>3535</v>
      </c>
      <c r="J1765" t="s">
        <v>1186</v>
      </c>
      <c r="K1765" t="s">
        <v>2327</v>
      </c>
      <c r="L1765" t="s">
        <v>1187</v>
      </c>
      <c r="M1765" t="s">
        <v>1019</v>
      </c>
      <c r="N1765" t="s">
        <v>3536</v>
      </c>
      <c r="O1765" t="s">
        <v>3537</v>
      </c>
      <c r="P1765" t="s">
        <v>1343</v>
      </c>
      <c r="Q1765" t="s">
        <v>47</v>
      </c>
      <c r="R1765" t="s">
        <v>1314</v>
      </c>
      <c r="S1765" t="s">
        <v>49</v>
      </c>
      <c r="T1765" t="s">
        <v>2167</v>
      </c>
      <c r="U1765" t="s">
        <v>1316</v>
      </c>
      <c r="V1765">
        <v>-77</v>
      </c>
      <c r="W1765">
        <v>-77</v>
      </c>
      <c r="X1765">
        <v>-77</v>
      </c>
      <c r="Y1765">
        <v>-77</v>
      </c>
      <c r="Z1765">
        <v>-77</v>
      </c>
      <c r="AA1765">
        <v>-77</v>
      </c>
      <c r="AB1765">
        <v>-77</v>
      </c>
      <c r="AC1765">
        <v>-77</v>
      </c>
      <c r="AD1765">
        <v>-77</v>
      </c>
      <c r="AE1765">
        <v>-77</v>
      </c>
      <c r="AF1765">
        <v>-77</v>
      </c>
      <c r="AG1765">
        <v>-77</v>
      </c>
    </row>
    <row r="1766" spans="1:33" x14ac:dyDescent="0.25">
      <c r="A1766" t="s">
        <v>3963</v>
      </c>
      <c r="B1766" t="s">
        <v>2162</v>
      </c>
      <c r="C1766" t="s">
        <v>1337</v>
      </c>
      <c r="D1766" t="s">
        <v>3645</v>
      </c>
      <c r="E1766" t="s">
        <v>604</v>
      </c>
      <c r="F1766" t="s">
        <v>1207</v>
      </c>
      <c r="G1766" t="s">
        <v>1019</v>
      </c>
      <c r="H1766" t="s">
        <v>1207</v>
      </c>
      <c r="I1766" t="s">
        <v>3538</v>
      </c>
      <c r="J1766" t="s">
        <v>1606</v>
      </c>
      <c r="K1766" t="s">
        <v>2327</v>
      </c>
      <c r="L1766" t="s">
        <v>1209</v>
      </c>
      <c r="M1766" t="s">
        <v>1019</v>
      </c>
      <c r="N1766" t="s">
        <v>3539</v>
      </c>
      <c r="O1766" t="s">
        <v>2612</v>
      </c>
      <c r="P1766" t="s">
        <v>1343</v>
      </c>
      <c r="Q1766" t="s">
        <v>47</v>
      </c>
      <c r="R1766" t="s">
        <v>1314</v>
      </c>
      <c r="S1766" t="s">
        <v>49</v>
      </c>
      <c r="T1766" t="s">
        <v>2167</v>
      </c>
      <c r="U1766" t="s">
        <v>1316</v>
      </c>
      <c r="V1766">
        <v>-1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</row>
    <row r="1767" spans="1:33" x14ac:dyDescent="0.25">
      <c r="A1767" t="s">
        <v>3963</v>
      </c>
      <c r="B1767" t="s">
        <v>2162</v>
      </c>
      <c r="C1767" t="s">
        <v>1337</v>
      </c>
      <c r="D1767" t="s">
        <v>3645</v>
      </c>
      <c r="E1767" t="s">
        <v>614</v>
      </c>
      <c r="F1767" t="s">
        <v>1222</v>
      </c>
      <c r="G1767" t="s">
        <v>130</v>
      </c>
      <c r="H1767" t="s">
        <v>1223</v>
      </c>
      <c r="I1767" t="s">
        <v>3540</v>
      </c>
      <c r="J1767" t="s">
        <v>1606</v>
      </c>
      <c r="K1767" t="s">
        <v>2327</v>
      </c>
      <c r="L1767" t="s">
        <v>1226</v>
      </c>
      <c r="M1767" t="s">
        <v>130</v>
      </c>
      <c r="N1767" t="s">
        <v>3541</v>
      </c>
      <c r="O1767" t="s">
        <v>2612</v>
      </c>
      <c r="P1767" t="s">
        <v>1343</v>
      </c>
      <c r="Q1767" t="s">
        <v>47</v>
      </c>
      <c r="R1767" t="s">
        <v>1314</v>
      </c>
      <c r="S1767" t="s">
        <v>49</v>
      </c>
      <c r="T1767" t="s">
        <v>2167</v>
      </c>
      <c r="U1767" t="s">
        <v>1316</v>
      </c>
      <c r="V1767">
        <v>0</v>
      </c>
      <c r="W1767">
        <v>-1</v>
      </c>
      <c r="X1767">
        <v>-1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</row>
    <row r="1768" spans="1:33" x14ac:dyDescent="0.25">
      <c r="A1768" t="s">
        <v>3963</v>
      </c>
      <c r="B1768" t="s">
        <v>2162</v>
      </c>
      <c r="C1768" t="s">
        <v>1337</v>
      </c>
      <c r="D1768" t="s">
        <v>3645</v>
      </c>
      <c r="E1768" t="s">
        <v>2309</v>
      </c>
      <c r="F1768" t="s">
        <v>2310</v>
      </c>
      <c r="G1768" t="s">
        <v>1019</v>
      </c>
      <c r="H1768" t="s">
        <v>2310</v>
      </c>
      <c r="I1768" t="s">
        <v>3542</v>
      </c>
      <c r="J1768" t="s">
        <v>1150</v>
      </c>
      <c r="K1768" t="s">
        <v>2327</v>
      </c>
      <c r="L1768" t="s">
        <v>169</v>
      </c>
      <c r="M1768" t="s">
        <v>1019</v>
      </c>
      <c r="N1768" t="s">
        <v>3543</v>
      </c>
      <c r="O1768" t="s">
        <v>3544</v>
      </c>
      <c r="P1768" t="s">
        <v>1343</v>
      </c>
      <c r="Q1768" t="s">
        <v>47</v>
      </c>
      <c r="R1768" t="s">
        <v>1314</v>
      </c>
      <c r="S1768" t="s">
        <v>49</v>
      </c>
      <c r="T1768" t="s">
        <v>2167</v>
      </c>
      <c r="U1768" t="s">
        <v>1316</v>
      </c>
      <c r="V1768">
        <v>-173</v>
      </c>
      <c r="W1768">
        <v>-54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</row>
    <row r="1769" spans="1:33" x14ac:dyDescent="0.25">
      <c r="A1769" t="s">
        <v>3963</v>
      </c>
      <c r="B1769" t="s">
        <v>2162</v>
      </c>
      <c r="C1769" t="s">
        <v>1337</v>
      </c>
      <c r="D1769" t="s">
        <v>3645</v>
      </c>
      <c r="E1769" t="s">
        <v>1232</v>
      </c>
      <c r="F1769" t="s">
        <v>1233</v>
      </c>
      <c r="G1769" t="s">
        <v>1019</v>
      </c>
      <c r="H1769" t="s">
        <v>1233</v>
      </c>
      <c r="I1769" t="s">
        <v>3545</v>
      </c>
      <c r="J1769" t="s">
        <v>70</v>
      </c>
      <c r="K1769" t="s">
        <v>2327</v>
      </c>
      <c r="L1769" t="s">
        <v>1235</v>
      </c>
      <c r="M1769" t="s">
        <v>1019</v>
      </c>
      <c r="N1769" t="s">
        <v>3546</v>
      </c>
      <c r="O1769" t="s">
        <v>3547</v>
      </c>
      <c r="P1769" t="s">
        <v>1343</v>
      </c>
      <c r="Q1769" t="s">
        <v>47</v>
      </c>
      <c r="R1769" t="s">
        <v>1314</v>
      </c>
      <c r="S1769" t="s">
        <v>49</v>
      </c>
      <c r="T1769" t="s">
        <v>2167</v>
      </c>
      <c r="U1769" t="s">
        <v>1316</v>
      </c>
      <c r="V1769">
        <v>-25</v>
      </c>
      <c r="W1769">
        <v>-23</v>
      </c>
      <c r="X1769">
        <v>-23</v>
      </c>
      <c r="Y1769">
        <v>-23</v>
      </c>
      <c r="Z1769">
        <v>-23</v>
      </c>
      <c r="AA1769">
        <v>-23</v>
      </c>
      <c r="AB1769">
        <v>-23</v>
      </c>
      <c r="AC1769">
        <v>-23</v>
      </c>
      <c r="AD1769">
        <v>-23</v>
      </c>
      <c r="AE1769">
        <v>-23</v>
      </c>
      <c r="AF1769">
        <v>-23</v>
      </c>
      <c r="AG1769">
        <v>-23</v>
      </c>
    </row>
    <row r="1770" spans="1:33" x14ac:dyDescent="0.25">
      <c r="A1770" t="s">
        <v>3963</v>
      </c>
      <c r="B1770" t="s">
        <v>2162</v>
      </c>
      <c r="C1770" t="s">
        <v>1337</v>
      </c>
      <c r="D1770" t="s">
        <v>3645</v>
      </c>
      <c r="E1770" t="s">
        <v>1232</v>
      </c>
      <c r="F1770" t="s">
        <v>1233</v>
      </c>
      <c r="G1770" t="s">
        <v>1019</v>
      </c>
      <c r="H1770" t="s">
        <v>1233</v>
      </c>
      <c r="I1770" t="s">
        <v>3548</v>
      </c>
      <c r="J1770" t="s">
        <v>1606</v>
      </c>
      <c r="K1770" t="s">
        <v>2327</v>
      </c>
      <c r="L1770" t="s">
        <v>1235</v>
      </c>
      <c r="M1770" t="s">
        <v>1019</v>
      </c>
      <c r="N1770" t="s">
        <v>2611</v>
      </c>
      <c r="O1770" t="s">
        <v>2612</v>
      </c>
      <c r="P1770" t="s">
        <v>1343</v>
      </c>
      <c r="Q1770" t="s">
        <v>47</v>
      </c>
      <c r="R1770" t="s">
        <v>1314</v>
      </c>
      <c r="S1770" t="s">
        <v>49</v>
      </c>
      <c r="T1770" t="s">
        <v>2167</v>
      </c>
      <c r="U1770" t="s">
        <v>1316</v>
      </c>
      <c r="V1770">
        <v>-3</v>
      </c>
      <c r="W1770">
        <v>-3</v>
      </c>
      <c r="X1770">
        <v>-3</v>
      </c>
      <c r="Y1770">
        <v>-3</v>
      </c>
      <c r="Z1770">
        <v>-3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</row>
    <row r="1771" spans="1:33" x14ac:dyDescent="0.25">
      <c r="A1771" t="s">
        <v>3963</v>
      </c>
      <c r="B1771" t="s">
        <v>2162</v>
      </c>
      <c r="C1771" t="s">
        <v>1337</v>
      </c>
      <c r="D1771" t="s">
        <v>3645</v>
      </c>
      <c r="E1771" t="s">
        <v>453</v>
      </c>
      <c r="F1771" t="s">
        <v>1240</v>
      </c>
      <c r="G1771" t="s">
        <v>1019</v>
      </c>
      <c r="H1771" t="s">
        <v>1240</v>
      </c>
      <c r="I1771" t="s">
        <v>3549</v>
      </c>
      <c r="J1771" t="s">
        <v>1606</v>
      </c>
      <c r="K1771" t="s">
        <v>2327</v>
      </c>
      <c r="L1771" t="s">
        <v>1242</v>
      </c>
      <c r="M1771" t="s">
        <v>1019</v>
      </c>
      <c r="N1771" t="s">
        <v>2611</v>
      </c>
      <c r="O1771" t="s">
        <v>2612</v>
      </c>
      <c r="P1771" t="s">
        <v>1343</v>
      </c>
      <c r="Q1771" t="s">
        <v>47</v>
      </c>
      <c r="R1771" t="s">
        <v>1314</v>
      </c>
      <c r="S1771" t="s">
        <v>49</v>
      </c>
      <c r="T1771" t="s">
        <v>2167</v>
      </c>
      <c r="U1771" t="s">
        <v>1316</v>
      </c>
      <c r="V1771">
        <v>-7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</row>
    <row r="1772" spans="1:33" x14ac:dyDescent="0.25">
      <c r="A1772" t="s">
        <v>3963</v>
      </c>
      <c r="B1772" t="s">
        <v>2162</v>
      </c>
      <c r="C1772" t="s">
        <v>1337</v>
      </c>
      <c r="D1772" t="s">
        <v>3645</v>
      </c>
      <c r="E1772" t="s">
        <v>1261</v>
      </c>
      <c r="F1772" t="s">
        <v>1262</v>
      </c>
      <c r="G1772" t="s">
        <v>1019</v>
      </c>
      <c r="H1772" t="s">
        <v>1262</v>
      </c>
      <c r="I1772" t="s">
        <v>3550</v>
      </c>
      <c r="J1772" t="s">
        <v>630</v>
      </c>
      <c r="K1772" t="s">
        <v>2327</v>
      </c>
      <c r="L1772" t="s">
        <v>1264</v>
      </c>
      <c r="M1772" t="s">
        <v>1019</v>
      </c>
      <c r="N1772" t="s">
        <v>3551</v>
      </c>
      <c r="O1772" t="s">
        <v>3552</v>
      </c>
      <c r="P1772" t="s">
        <v>1343</v>
      </c>
      <c r="Q1772" t="s">
        <v>47</v>
      </c>
      <c r="R1772" t="s">
        <v>1314</v>
      </c>
      <c r="S1772" t="s">
        <v>49</v>
      </c>
      <c r="T1772" t="s">
        <v>2167</v>
      </c>
      <c r="U1772" t="s">
        <v>1316</v>
      </c>
      <c r="V1772">
        <v>-1</v>
      </c>
      <c r="W1772">
        <v>-1</v>
      </c>
      <c r="X1772">
        <v>-1</v>
      </c>
      <c r="Y1772">
        <v>-1</v>
      </c>
      <c r="Z1772">
        <v>-1</v>
      </c>
      <c r="AA1772">
        <v>-1</v>
      </c>
      <c r="AB1772">
        <v>-1</v>
      </c>
      <c r="AC1772">
        <v>-1</v>
      </c>
      <c r="AD1772">
        <v>-1</v>
      </c>
      <c r="AE1772">
        <v>-1</v>
      </c>
      <c r="AF1772">
        <v>-1</v>
      </c>
      <c r="AG1772">
        <v>-1</v>
      </c>
    </row>
    <row r="1773" spans="1:33" x14ac:dyDescent="0.25">
      <c r="A1773" t="s">
        <v>3963</v>
      </c>
      <c r="B1773" t="s">
        <v>2162</v>
      </c>
      <c r="C1773" t="s">
        <v>1337</v>
      </c>
      <c r="D1773" t="s">
        <v>3645</v>
      </c>
      <c r="E1773" t="s">
        <v>1261</v>
      </c>
      <c r="F1773" t="s">
        <v>1262</v>
      </c>
      <c r="G1773" t="s">
        <v>1019</v>
      </c>
      <c r="H1773" t="s">
        <v>1262</v>
      </c>
      <c r="I1773" t="s">
        <v>3553</v>
      </c>
      <c r="J1773" t="s">
        <v>3554</v>
      </c>
      <c r="K1773" t="s">
        <v>2327</v>
      </c>
      <c r="L1773" t="s">
        <v>1264</v>
      </c>
      <c r="M1773" t="s">
        <v>1019</v>
      </c>
      <c r="N1773" t="s">
        <v>3555</v>
      </c>
      <c r="O1773" t="s">
        <v>3556</v>
      </c>
      <c r="P1773" t="s">
        <v>1459</v>
      </c>
      <c r="Q1773" t="s">
        <v>47</v>
      </c>
      <c r="R1773" t="s">
        <v>1314</v>
      </c>
      <c r="S1773" t="s">
        <v>49</v>
      </c>
      <c r="T1773" t="s">
        <v>2167</v>
      </c>
      <c r="U1773" t="s">
        <v>1316</v>
      </c>
      <c r="V1773">
        <v>-1</v>
      </c>
      <c r="W1773">
        <v>-1</v>
      </c>
      <c r="X1773">
        <v>-1</v>
      </c>
      <c r="Y1773">
        <v>-1</v>
      </c>
      <c r="Z1773">
        <v>-1</v>
      </c>
      <c r="AA1773">
        <v>-1</v>
      </c>
      <c r="AB1773">
        <v>-1</v>
      </c>
      <c r="AC1773">
        <v>-1</v>
      </c>
      <c r="AD1773">
        <v>-1</v>
      </c>
      <c r="AE1773">
        <v>-1</v>
      </c>
      <c r="AF1773">
        <v>-1</v>
      </c>
      <c r="AG1773">
        <v>-1</v>
      </c>
    </row>
    <row r="1774" spans="1:33" x14ac:dyDescent="0.25">
      <c r="A1774" t="s">
        <v>3963</v>
      </c>
      <c r="B1774" t="s">
        <v>2162</v>
      </c>
      <c r="C1774" t="s">
        <v>1337</v>
      </c>
      <c r="D1774" t="s">
        <v>3645</v>
      </c>
      <c r="E1774" t="s">
        <v>1261</v>
      </c>
      <c r="F1774" t="s">
        <v>1262</v>
      </c>
      <c r="G1774" t="s">
        <v>1019</v>
      </c>
      <c r="H1774" t="s">
        <v>1262</v>
      </c>
      <c r="I1774" t="s">
        <v>4229</v>
      </c>
      <c r="J1774" t="s">
        <v>3554</v>
      </c>
      <c r="K1774" t="s">
        <v>2327</v>
      </c>
      <c r="L1774" t="s">
        <v>1264</v>
      </c>
      <c r="M1774" t="s">
        <v>1019</v>
      </c>
      <c r="N1774" t="s">
        <v>4230</v>
      </c>
      <c r="O1774" t="s">
        <v>4231</v>
      </c>
      <c r="P1774" t="s">
        <v>1459</v>
      </c>
      <c r="Q1774" t="s">
        <v>47</v>
      </c>
      <c r="R1774" t="s">
        <v>1314</v>
      </c>
      <c r="S1774" t="s">
        <v>49</v>
      </c>
      <c r="T1774" t="s">
        <v>2167</v>
      </c>
      <c r="U1774" t="s">
        <v>1316</v>
      </c>
      <c r="V1774">
        <v>-1</v>
      </c>
      <c r="W1774">
        <v>-1</v>
      </c>
      <c r="X1774">
        <v>-1</v>
      </c>
      <c r="Y1774">
        <v>-1</v>
      </c>
      <c r="Z1774">
        <v>-1</v>
      </c>
      <c r="AA1774">
        <v>-1</v>
      </c>
      <c r="AB1774">
        <v>-1</v>
      </c>
      <c r="AC1774">
        <v>-1</v>
      </c>
      <c r="AD1774">
        <v>-1</v>
      </c>
      <c r="AE1774">
        <v>-1</v>
      </c>
      <c r="AF1774">
        <v>-1</v>
      </c>
      <c r="AG1774">
        <v>-1</v>
      </c>
    </row>
    <row r="1775" spans="1:33" x14ac:dyDescent="0.25">
      <c r="A1775" t="s">
        <v>3963</v>
      </c>
      <c r="B1775" t="s">
        <v>2162</v>
      </c>
      <c r="C1775" t="s">
        <v>1337</v>
      </c>
      <c r="D1775" t="s">
        <v>3645</v>
      </c>
      <c r="E1775" t="s">
        <v>1261</v>
      </c>
      <c r="F1775" t="s">
        <v>1262</v>
      </c>
      <c r="G1775" t="s">
        <v>1019</v>
      </c>
      <c r="H1775" t="s">
        <v>1262</v>
      </c>
      <c r="I1775" t="s">
        <v>3557</v>
      </c>
      <c r="J1775" t="s">
        <v>630</v>
      </c>
      <c r="K1775" t="s">
        <v>2327</v>
      </c>
      <c r="L1775" t="s">
        <v>1264</v>
      </c>
      <c r="M1775" t="s">
        <v>1019</v>
      </c>
      <c r="N1775" t="s">
        <v>3558</v>
      </c>
      <c r="O1775" t="s">
        <v>3559</v>
      </c>
      <c r="P1775" t="s">
        <v>1343</v>
      </c>
      <c r="Q1775" t="s">
        <v>47</v>
      </c>
      <c r="R1775" t="s">
        <v>1314</v>
      </c>
      <c r="S1775" t="s">
        <v>49</v>
      </c>
      <c r="T1775" t="s">
        <v>2167</v>
      </c>
      <c r="U1775" t="s">
        <v>1316</v>
      </c>
      <c r="V1775">
        <v>-1</v>
      </c>
      <c r="W1775">
        <v>-1</v>
      </c>
      <c r="X1775">
        <v>-1</v>
      </c>
      <c r="Y1775">
        <v>-1</v>
      </c>
      <c r="Z1775">
        <v>-1</v>
      </c>
      <c r="AA1775">
        <v>-1</v>
      </c>
      <c r="AB1775">
        <v>-1</v>
      </c>
      <c r="AC1775">
        <v>-1</v>
      </c>
      <c r="AD1775">
        <v>-1</v>
      </c>
      <c r="AE1775">
        <v>-1</v>
      </c>
      <c r="AF1775">
        <v>-1</v>
      </c>
      <c r="AG1775">
        <v>-1</v>
      </c>
    </row>
    <row r="1776" spans="1:33" x14ac:dyDescent="0.25">
      <c r="A1776" t="s">
        <v>3963</v>
      </c>
      <c r="B1776" t="s">
        <v>2162</v>
      </c>
      <c r="C1776" t="s">
        <v>1337</v>
      </c>
      <c r="D1776" t="s">
        <v>3645</v>
      </c>
      <c r="E1776" t="s">
        <v>780</v>
      </c>
      <c r="F1776" t="s">
        <v>1268</v>
      </c>
      <c r="G1776" t="s">
        <v>1019</v>
      </c>
      <c r="H1776" t="s">
        <v>1268</v>
      </c>
      <c r="I1776" t="s">
        <v>3560</v>
      </c>
      <c r="J1776" t="s">
        <v>66</v>
      </c>
      <c r="K1776" t="s">
        <v>2327</v>
      </c>
      <c r="L1776" t="s">
        <v>1270</v>
      </c>
      <c r="M1776" t="s">
        <v>1019</v>
      </c>
      <c r="N1776" t="s">
        <v>3561</v>
      </c>
      <c r="O1776" t="s">
        <v>3562</v>
      </c>
      <c r="P1776" t="s">
        <v>1343</v>
      </c>
      <c r="Q1776" t="s">
        <v>47</v>
      </c>
      <c r="R1776" t="s">
        <v>1314</v>
      </c>
      <c r="S1776" t="s">
        <v>49</v>
      </c>
      <c r="T1776" t="s">
        <v>2167</v>
      </c>
      <c r="U1776" t="s">
        <v>1316</v>
      </c>
      <c r="V1776">
        <v>-1</v>
      </c>
      <c r="W1776">
        <v>-1</v>
      </c>
      <c r="X1776">
        <v>-1</v>
      </c>
      <c r="Y1776">
        <v>-1</v>
      </c>
      <c r="Z1776">
        <v>-1</v>
      </c>
      <c r="AA1776">
        <v>-1</v>
      </c>
      <c r="AB1776">
        <v>-1</v>
      </c>
      <c r="AC1776">
        <v>-1</v>
      </c>
      <c r="AD1776">
        <v>-1</v>
      </c>
      <c r="AE1776">
        <v>-1</v>
      </c>
      <c r="AF1776">
        <v>-1</v>
      </c>
      <c r="AG1776">
        <v>-1</v>
      </c>
    </row>
    <row r="1777" spans="1:33" x14ac:dyDescent="0.25">
      <c r="A1777" t="s">
        <v>3963</v>
      </c>
      <c r="B1777" t="s">
        <v>2162</v>
      </c>
      <c r="C1777" t="s">
        <v>1337</v>
      </c>
      <c r="D1777" t="s">
        <v>3645</v>
      </c>
      <c r="E1777" t="s">
        <v>1272</v>
      </c>
      <c r="F1777" t="s">
        <v>1273</v>
      </c>
      <c r="G1777" t="s">
        <v>1019</v>
      </c>
      <c r="H1777" t="s">
        <v>1273</v>
      </c>
      <c r="I1777" t="s">
        <v>3563</v>
      </c>
      <c r="J1777" t="s">
        <v>66</v>
      </c>
      <c r="K1777" t="s">
        <v>2327</v>
      </c>
      <c r="L1777" t="s">
        <v>1275</v>
      </c>
      <c r="M1777" t="s">
        <v>1019</v>
      </c>
      <c r="N1777" t="s">
        <v>3564</v>
      </c>
      <c r="O1777" t="s">
        <v>3565</v>
      </c>
      <c r="P1777" t="s">
        <v>1343</v>
      </c>
      <c r="Q1777" t="s">
        <v>47</v>
      </c>
      <c r="R1777" t="s">
        <v>1314</v>
      </c>
      <c r="S1777" t="s">
        <v>49</v>
      </c>
      <c r="T1777" t="s">
        <v>2167</v>
      </c>
      <c r="U1777" t="s">
        <v>1316</v>
      </c>
      <c r="V1777">
        <v>0</v>
      </c>
      <c r="W1777">
        <v>-1</v>
      </c>
      <c r="X1777">
        <v>-1</v>
      </c>
      <c r="Y1777">
        <v>-1</v>
      </c>
      <c r="Z1777">
        <v>-1</v>
      </c>
      <c r="AA1777">
        <v>-1</v>
      </c>
      <c r="AB1777">
        <v>-1</v>
      </c>
      <c r="AC1777">
        <v>-1</v>
      </c>
      <c r="AD1777">
        <v>-1</v>
      </c>
      <c r="AE1777">
        <v>-1</v>
      </c>
      <c r="AF1777">
        <v>-1</v>
      </c>
      <c r="AG1777">
        <v>-1</v>
      </c>
    </row>
    <row r="1778" spans="1:33" x14ac:dyDescent="0.25">
      <c r="A1778" t="s">
        <v>3963</v>
      </c>
      <c r="B1778" t="s">
        <v>2162</v>
      </c>
      <c r="C1778" t="s">
        <v>1337</v>
      </c>
      <c r="D1778" t="s">
        <v>3645</v>
      </c>
      <c r="E1778" t="s">
        <v>1280</v>
      </c>
      <c r="F1778" t="s">
        <v>1281</v>
      </c>
      <c r="G1778" t="s">
        <v>1019</v>
      </c>
      <c r="H1778" t="s">
        <v>1281</v>
      </c>
      <c r="I1778" t="s">
        <v>3566</v>
      </c>
      <c r="J1778" t="s">
        <v>1606</v>
      </c>
      <c r="K1778" t="s">
        <v>2327</v>
      </c>
      <c r="L1778" t="s">
        <v>1283</v>
      </c>
      <c r="M1778" t="s">
        <v>1019</v>
      </c>
      <c r="N1778" t="s">
        <v>2611</v>
      </c>
      <c r="O1778" t="s">
        <v>2612</v>
      </c>
      <c r="P1778" t="s">
        <v>1343</v>
      </c>
      <c r="Q1778" t="s">
        <v>47</v>
      </c>
      <c r="R1778" t="s">
        <v>1314</v>
      </c>
      <c r="S1778" t="s">
        <v>49</v>
      </c>
      <c r="T1778" t="s">
        <v>2167</v>
      </c>
      <c r="U1778" t="s">
        <v>1316</v>
      </c>
      <c r="V1778">
        <v>0</v>
      </c>
      <c r="W1778">
        <v>-1</v>
      </c>
      <c r="X1778">
        <v>-1</v>
      </c>
      <c r="Y1778">
        <v>-1</v>
      </c>
      <c r="Z1778">
        <v>-1</v>
      </c>
      <c r="AA1778">
        <v>-1</v>
      </c>
      <c r="AB1778">
        <v>-1</v>
      </c>
      <c r="AC1778">
        <v>-1</v>
      </c>
      <c r="AD1778">
        <v>-1</v>
      </c>
      <c r="AE1778">
        <v>0</v>
      </c>
      <c r="AF1778">
        <v>0</v>
      </c>
      <c r="AG1778">
        <v>0</v>
      </c>
    </row>
    <row r="1779" spans="1:33" x14ac:dyDescent="0.25">
      <c r="A1779" t="s">
        <v>3963</v>
      </c>
      <c r="B1779" t="s">
        <v>2162</v>
      </c>
      <c r="C1779" t="s">
        <v>1337</v>
      </c>
      <c r="D1779" t="s">
        <v>3645</v>
      </c>
      <c r="E1779" t="s">
        <v>1294</v>
      </c>
      <c r="F1779" t="s">
        <v>1295</v>
      </c>
      <c r="G1779" t="s">
        <v>1019</v>
      </c>
      <c r="H1779" t="s">
        <v>1295</v>
      </c>
      <c r="I1779" t="s">
        <v>3567</v>
      </c>
      <c r="J1779" t="s">
        <v>3554</v>
      </c>
      <c r="K1779" t="s">
        <v>2327</v>
      </c>
      <c r="L1779" t="s">
        <v>1297</v>
      </c>
      <c r="M1779" t="s">
        <v>1019</v>
      </c>
      <c r="N1779" t="s">
        <v>3568</v>
      </c>
      <c r="O1779" t="s">
        <v>3569</v>
      </c>
      <c r="P1779" t="s">
        <v>1459</v>
      </c>
      <c r="Q1779" t="s">
        <v>47</v>
      </c>
      <c r="R1779" t="s">
        <v>1314</v>
      </c>
      <c r="S1779" t="s">
        <v>49</v>
      </c>
      <c r="T1779" t="s">
        <v>2167</v>
      </c>
      <c r="U1779" t="s">
        <v>1316</v>
      </c>
      <c r="V1779">
        <v>-1070</v>
      </c>
      <c r="W1779">
        <v>-2771</v>
      </c>
      <c r="X1779">
        <v>-211</v>
      </c>
      <c r="Y1779">
        <v>-240</v>
      </c>
      <c r="Z1779">
        <v>-268</v>
      </c>
      <c r="AA1779">
        <v>-281</v>
      </c>
      <c r="AB1779">
        <v>-280</v>
      </c>
      <c r="AC1779">
        <v>-259</v>
      </c>
      <c r="AD1779">
        <v>-235</v>
      </c>
      <c r="AE1779">
        <v>-208</v>
      </c>
      <c r="AF1779">
        <v>-184</v>
      </c>
      <c r="AG1779">
        <v>-164</v>
      </c>
    </row>
    <row r="1780" spans="1:33" x14ac:dyDescent="0.25">
      <c r="A1780" t="s">
        <v>3963</v>
      </c>
      <c r="B1780" t="s">
        <v>2162</v>
      </c>
      <c r="C1780" t="s">
        <v>1337</v>
      </c>
      <c r="D1780" t="s">
        <v>3645</v>
      </c>
      <c r="E1780" t="s">
        <v>1294</v>
      </c>
      <c r="F1780" t="s">
        <v>1295</v>
      </c>
      <c r="G1780" t="s">
        <v>1019</v>
      </c>
      <c r="H1780" t="s">
        <v>1295</v>
      </c>
      <c r="I1780" t="s">
        <v>3570</v>
      </c>
      <c r="J1780" t="s">
        <v>3554</v>
      </c>
      <c r="K1780" t="s">
        <v>2327</v>
      </c>
      <c r="L1780" t="s">
        <v>1297</v>
      </c>
      <c r="M1780" t="s">
        <v>1019</v>
      </c>
      <c r="N1780" t="s">
        <v>3571</v>
      </c>
      <c r="O1780" t="s">
        <v>3572</v>
      </c>
      <c r="P1780" t="s">
        <v>1459</v>
      </c>
      <c r="Q1780" t="s">
        <v>47</v>
      </c>
      <c r="R1780" t="s">
        <v>1314</v>
      </c>
      <c r="S1780" t="s">
        <v>49</v>
      </c>
      <c r="T1780" t="s">
        <v>2167</v>
      </c>
      <c r="U1780" t="s">
        <v>1316</v>
      </c>
      <c r="V1780">
        <v>-326</v>
      </c>
      <c r="W1780">
        <v>-387</v>
      </c>
      <c r="X1780">
        <v>-86</v>
      </c>
      <c r="Y1780">
        <v>-97</v>
      </c>
      <c r="Z1780">
        <v>-109</v>
      </c>
      <c r="AA1780">
        <v>-114</v>
      </c>
      <c r="AB1780">
        <v>-114</v>
      </c>
      <c r="AC1780">
        <v>-105</v>
      </c>
      <c r="AD1780">
        <v>-95</v>
      </c>
      <c r="AE1780">
        <v>-84</v>
      </c>
      <c r="AF1780">
        <v>-75</v>
      </c>
      <c r="AG1780">
        <v>-67</v>
      </c>
    </row>
    <row r="1781" spans="1:33" x14ac:dyDescent="0.25">
      <c r="A1781" t="s">
        <v>3963</v>
      </c>
      <c r="B1781" t="s">
        <v>2162</v>
      </c>
      <c r="C1781" t="s">
        <v>1337</v>
      </c>
      <c r="D1781" t="s">
        <v>3645</v>
      </c>
      <c r="E1781" t="s">
        <v>1303</v>
      </c>
      <c r="F1781" t="s">
        <v>1304</v>
      </c>
      <c r="G1781" t="s">
        <v>1019</v>
      </c>
      <c r="H1781" t="s">
        <v>1304</v>
      </c>
      <c r="I1781" t="s">
        <v>3780</v>
      </c>
      <c r="J1781" t="s">
        <v>1458</v>
      </c>
      <c r="K1781" t="s">
        <v>2327</v>
      </c>
      <c r="L1781" t="s">
        <v>1306</v>
      </c>
      <c r="M1781" t="s">
        <v>1019</v>
      </c>
      <c r="N1781" t="s">
        <v>3781</v>
      </c>
      <c r="O1781" t="s">
        <v>3782</v>
      </c>
      <c r="P1781" t="s">
        <v>1459</v>
      </c>
      <c r="Q1781" t="s">
        <v>47</v>
      </c>
      <c r="R1781" t="s">
        <v>1314</v>
      </c>
      <c r="S1781" t="s">
        <v>49</v>
      </c>
      <c r="T1781" t="s">
        <v>2167</v>
      </c>
      <c r="U1781" t="s">
        <v>1316</v>
      </c>
      <c r="V1781">
        <v>-1</v>
      </c>
      <c r="W1781">
        <v>-1</v>
      </c>
      <c r="X1781">
        <v>-1</v>
      </c>
      <c r="Y1781">
        <v>-1</v>
      </c>
      <c r="Z1781">
        <v>-1</v>
      </c>
      <c r="AA1781">
        <v>-1</v>
      </c>
      <c r="AB1781">
        <v>-1</v>
      </c>
      <c r="AC1781">
        <v>-1</v>
      </c>
      <c r="AD1781">
        <v>-1</v>
      </c>
      <c r="AE1781">
        <v>-1</v>
      </c>
      <c r="AF1781">
        <v>-1</v>
      </c>
      <c r="AG1781">
        <v>-1</v>
      </c>
    </row>
    <row r="1782" spans="1:33" x14ac:dyDescent="0.25">
      <c r="A1782" t="s">
        <v>3963</v>
      </c>
      <c r="B1782" t="s">
        <v>2162</v>
      </c>
      <c r="C1782" t="s">
        <v>1337</v>
      </c>
      <c r="D1782" t="s">
        <v>3645</v>
      </c>
      <c r="E1782" t="s">
        <v>3573</v>
      </c>
      <c r="F1782" t="s">
        <v>3574</v>
      </c>
      <c r="G1782" t="s">
        <v>1019</v>
      </c>
      <c r="H1782" t="s">
        <v>3574</v>
      </c>
      <c r="I1782" t="s">
        <v>3575</v>
      </c>
      <c r="J1782" t="s">
        <v>1327</v>
      </c>
      <c r="K1782" t="s">
        <v>2327</v>
      </c>
      <c r="L1782" t="s">
        <v>3576</v>
      </c>
      <c r="M1782" t="s">
        <v>1019</v>
      </c>
      <c r="N1782" t="s">
        <v>3577</v>
      </c>
      <c r="O1782" t="s">
        <v>3578</v>
      </c>
      <c r="P1782" t="s">
        <v>1343</v>
      </c>
      <c r="Q1782" t="s">
        <v>47</v>
      </c>
      <c r="R1782" t="s">
        <v>1314</v>
      </c>
      <c r="S1782" t="s">
        <v>49</v>
      </c>
      <c r="T1782" t="s">
        <v>2167</v>
      </c>
      <c r="U1782" t="s">
        <v>1316</v>
      </c>
      <c r="V1782">
        <v>-386</v>
      </c>
      <c r="W1782">
        <v>-498</v>
      </c>
      <c r="X1782">
        <v>-480</v>
      </c>
      <c r="Y1782">
        <v>-500</v>
      </c>
      <c r="Z1782">
        <v>-535</v>
      </c>
      <c r="AA1782">
        <v>-538</v>
      </c>
      <c r="AB1782">
        <v>-541</v>
      </c>
      <c r="AC1782">
        <v>-544</v>
      </c>
      <c r="AD1782">
        <v>-547</v>
      </c>
      <c r="AE1782">
        <v>-550</v>
      </c>
      <c r="AF1782">
        <v>-553</v>
      </c>
      <c r="AG1782">
        <v>-556</v>
      </c>
    </row>
    <row r="1783" spans="1:33" x14ac:dyDescent="0.25">
      <c r="A1783" t="s">
        <v>3963</v>
      </c>
      <c r="B1783" t="s">
        <v>2162</v>
      </c>
      <c r="C1783" t="s">
        <v>1337</v>
      </c>
      <c r="D1783" t="s">
        <v>3645</v>
      </c>
      <c r="E1783" t="s">
        <v>89</v>
      </c>
      <c r="F1783" t="s">
        <v>3579</v>
      </c>
      <c r="G1783" t="s">
        <v>1019</v>
      </c>
      <c r="H1783" t="s">
        <v>3579</v>
      </c>
      <c r="I1783" t="s">
        <v>3580</v>
      </c>
      <c r="J1783" t="s">
        <v>1458</v>
      </c>
      <c r="K1783" t="s">
        <v>2327</v>
      </c>
      <c r="L1783" t="s">
        <v>3581</v>
      </c>
      <c r="M1783" t="s">
        <v>1019</v>
      </c>
      <c r="N1783" t="s">
        <v>3582</v>
      </c>
      <c r="O1783" t="s">
        <v>3583</v>
      </c>
      <c r="P1783" t="s">
        <v>1459</v>
      </c>
      <c r="Q1783" t="s">
        <v>47</v>
      </c>
      <c r="R1783" t="s">
        <v>1314</v>
      </c>
      <c r="S1783" t="s">
        <v>49</v>
      </c>
      <c r="T1783" t="s">
        <v>2167</v>
      </c>
      <c r="U1783" t="s">
        <v>1316</v>
      </c>
      <c r="V1783">
        <v>-2</v>
      </c>
      <c r="W1783">
        <v>-2</v>
      </c>
      <c r="X1783">
        <v>-2</v>
      </c>
      <c r="Y1783">
        <v>-2</v>
      </c>
      <c r="Z1783">
        <v>-2</v>
      </c>
      <c r="AA1783">
        <v>-2</v>
      </c>
      <c r="AB1783">
        <v>-2</v>
      </c>
      <c r="AC1783">
        <v>-2</v>
      </c>
      <c r="AD1783">
        <v>-2</v>
      </c>
      <c r="AE1783">
        <v>-2</v>
      </c>
      <c r="AF1783">
        <v>-2</v>
      </c>
      <c r="AG1783">
        <v>-2</v>
      </c>
    </row>
    <row r="1784" spans="1:33" x14ac:dyDescent="0.25">
      <c r="A1784" t="s">
        <v>3963</v>
      </c>
      <c r="B1784" t="s">
        <v>2162</v>
      </c>
      <c r="C1784" t="s">
        <v>1337</v>
      </c>
      <c r="D1784" t="s">
        <v>3645</v>
      </c>
      <c r="E1784" t="s">
        <v>3584</v>
      </c>
      <c r="F1784" t="s">
        <v>3585</v>
      </c>
      <c r="G1784" t="s">
        <v>1019</v>
      </c>
      <c r="H1784" t="s">
        <v>3585</v>
      </c>
      <c r="I1784" t="s">
        <v>3586</v>
      </c>
      <c r="J1784" t="s">
        <v>1458</v>
      </c>
      <c r="K1784" t="s">
        <v>2327</v>
      </c>
      <c r="L1784" t="s">
        <v>3587</v>
      </c>
      <c r="M1784" t="s">
        <v>1019</v>
      </c>
      <c r="N1784" t="s">
        <v>3588</v>
      </c>
      <c r="O1784" t="s">
        <v>3589</v>
      </c>
      <c r="P1784" t="s">
        <v>1459</v>
      </c>
      <c r="Q1784" t="s">
        <v>47</v>
      </c>
      <c r="R1784" t="s">
        <v>1314</v>
      </c>
      <c r="S1784" t="s">
        <v>49</v>
      </c>
      <c r="T1784" t="s">
        <v>2167</v>
      </c>
      <c r="U1784" t="s">
        <v>1316</v>
      </c>
      <c r="V1784">
        <v>-60</v>
      </c>
      <c r="W1784">
        <v>-71</v>
      </c>
      <c r="X1784">
        <v>-75</v>
      </c>
      <c r="Y1784">
        <v>-74</v>
      </c>
      <c r="Z1784">
        <v>-71</v>
      </c>
      <c r="AA1784">
        <v>-81</v>
      </c>
      <c r="AB1784">
        <v>-100</v>
      </c>
      <c r="AC1784">
        <v>-109</v>
      </c>
      <c r="AD1784">
        <v>-114</v>
      </c>
      <c r="AE1784">
        <v>-127</v>
      </c>
      <c r="AF1784">
        <v>-154</v>
      </c>
      <c r="AG1784">
        <v>-179</v>
      </c>
    </row>
    <row r="1785" spans="1:33" x14ac:dyDescent="0.25">
      <c r="A1785" t="s">
        <v>3963</v>
      </c>
      <c r="B1785" t="s">
        <v>2162</v>
      </c>
      <c r="C1785" t="s">
        <v>1337</v>
      </c>
      <c r="D1785" t="s">
        <v>3645</v>
      </c>
      <c r="E1785" t="s">
        <v>155</v>
      </c>
      <c r="F1785" t="s">
        <v>1946</v>
      </c>
      <c r="G1785" t="s">
        <v>1019</v>
      </c>
      <c r="H1785" t="s">
        <v>1946</v>
      </c>
      <c r="I1785" t="s">
        <v>3590</v>
      </c>
      <c r="J1785" t="s">
        <v>3591</v>
      </c>
      <c r="K1785" t="s">
        <v>2346</v>
      </c>
      <c r="L1785" t="s">
        <v>218</v>
      </c>
      <c r="M1785" t="s">
        <v>1019</v>
      </c>
      <c r="N1785" t="s">
        <v>3592</v>
      </c>
      <c r="O1785" t="s">
        <v>3593</v>
      </c>
      <c r="P1785" t="s">
        <v>1343</v>
      </c>
      <c r="Q1785" t="s">
        <v>47</v>
      </c>
      <c r="R1785" t="s">
        <v>1314</v>
      </c>
      <c r="S1785" t="s">
        <v>49</v>
      </c>
      <c r="T1785" t="s">
        <v>2191</v>
      </c>
      <c r="U1785" t="s">
        <v>1316</v>
      </c>
      <c r="V1785">
        <v>0</v>
      </c>
      <c r="W1785">
        <v>-4476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</row>
    <row r="1786" spans="1:33" x14ac:dyDescent="0.25">
      <c r="A1786" t="s">
        <v>3963</v>
      </c>
      <c r="B1786" t="s">
        <v>2162</v>
      </c>
      <c r="C1786" t="s">
        <v>1337</v>
      </c>
      <c r="D1786" t="s">
        <v>3645</v>
      </c>
      <c r="E1786" t="s">
        <v>155</v>
      </c>
      <c r="F1786" t="s">
        <v>1946</v>
      </c>
      <c r="G1786" t="s">
        <v>1019</v>
      </c>
      <c r="H1786" t="s">
        <v>1946</v>
      </c>
      <c r="I1786" t="s">
        <v>3594</v>
      </c>
      <c r="J1786" t="s">
        <v>3595</v>
      </c>
      <c r="K1786" t="s">
        <v>2327</v>
      </c>
      <c r="L1786" t="s">
        <v>683</v>
      </c>
      <c r="M1786" t="s">
        <v>1019</v>
      </c>
      <c r="N1786" t="s">
        <v>3596</v>
      </c>
      <c r="O1786" t="s">
        <v>3597</v>
      </c>
      <c r="P1786" t="s">
        <v>1343</v>
      </c>
      <c r="Q1786" t="s">
        <v>47</v>
      </c>
      <c r="R1786" t="s">
        <v>1314</v>
      </c>
      <c r="S1786" t="s">
        <v>49</v>
      </c>
      <c r="T1786" t="s">
        <v>2167</v>
      </c>
      <c r="U1786" t="s">
        <v>1316</v>
      </c>
      <c r="V1786">
        <v>-2269</v>
      </c>
      <c r="W1786">
        <v>-2215</v>
      </c>
      <c r="X1786">
        <v>-3475</v>
      </c>
      <c r="Y1786">
        <v>-3073</v>
      </c>
      <c r="Z1786">
        <v>-3613</v>
      </c>
      <c r="AA1786">
        <v>-3632</v>
      </c>
      <c r="AB1786">
        <v>-3845</v>
      </c>
      <c r="AC1786">
        <v>-4022</v>
      </c>
      <c r="AD1786">
        <v>-4228</v>
      </c>
      <c r="AE1786">
        <v>-4381</v>
      </c>
      <c r="AF1786">
        <v>-4555</v>
      </c>
      <c r="AG1786">
        <v>-4734</v>
      </c>
    </row>
    <row r="1787" spans="1:33" x14ac:dyDescent="0.25">
      <c r="A1787" t="s">
        <v>3963</v>
      </c>
      <c r="B1787" t="s">
        <v>2162</v>
      </c>
      <c r="C1787" t="s">
        <v>1337</v>
      </c>
      <c r="D1787" t="s">
        <v>3645</v>
      </c>
      <c r="E1787" t="s">
        <v>155</v>
      </c>
      <c r="F1787" t="s">
        <v>1946</v>
      </c>
      <c r="G1787" t="s">
        <v>1019</v>
      </c>
      <c r="H1787" t="s">
        <v>1946</v>
      </c>
      <c r="I1787" t="s">
        <v>3783</v>
      </c>
      <c r="J1787" t="s">
        <v>3595</v>
      </c>
      <c r="K1787" t="s">
        <v>2327</v>
      </c>
      <c r="L1787" t="s">
        <v>683</v>
      </c>
      <c r="M1787" t="s">
        <v>1019</v>
      </c>
      <c r="N1787" t="s">
        <v>3598</v>
      </c>
      <c r="O1787" t="s">
        <v>3784</v>
      </c>
      <c r="P1787" t="s">
        <v>1343</v>
      </c>
      <c r="Q1787" t="s">
        <v>47</v>
      </c>
      <c r="R1787" t="s">
        <v>1314</v>
      </c>
      <c r="S1787" t="s">
        <v>49</v>
      </c>
      <c r="T1787" t="s">
        <v>2167</v>
      </c>
      <c r="U1787" t="s">
        <v>1316</v>
      </c>
      <c r="V1787">
        <v>0</v>
      </c>
      <c r="W1787">
        <v>-8</v>
      </c>
      <c r="X1787">
        <v>-2</v>
      </c>
      <c r="Y1787">
        <v>-2</v>
      </c>
      <c r="Z1787">
        <v>-11</v>
      </c>
      <c r="AA1787">
        <v>-4</v>
      </c>
      <c r="AB1787">
        <v>-4</v>
      </c>
      <c r="AC1787">
        <v>-4</v>
      </c>
      <c r="AD1787">
        <v>-4</v>
      </c>
      <c r="AE1787">
        <v>-4</v>
      </c>
      <c r="AF1787">
        <v>-4</v>
      </c>
      <c r="AG1787">
        <v>-4</v>
      </c>
    </row>
    <row r="1788" spans="1:33" x14ac:dyDescent="0.25">
      <c r="A1788" t="s">
        <v>3963</v>
      </c>
      <c r="B1788" t="s">
        <v>2162</v>
      </c>
      <c r="C1788" t="s">
        <v>1337</v>
      </c>
      <c r="D1788" t="s">
        <v>3645</v>
      </c>
      <c r="E1788" t="s">
        <v>155</v>
      </c>
      <c r="F1788" t="s">
        <v>1946</v>
      </c>
      <c r="G1788" t="s">
        <v>1019</v>
      </c>
      <c r="H1788" t="s">
        <v>1946</v>
      </c>
      <c r="I1788" t="s">
        <v>3599</v>
      </c>
      <c r="J1788" t="s">
        <v>3595</v>
      </c>
      <c r="K1788" t="s">
        <v>2327</v>
      </c>
      <c r="L1788" t="s">
        <v>683</v>
      </c>
      <c r="M1788" t="s">
        <v>1019</v>
      </c>
      <c r="N1788" t="s">
        <v>3600</v>
      </c>
      <c r="O1788" t="s">
        <v>3601</v>
      </c>
      <c r="P1788" t="s">
        <v>1343</v>
      </c>
      <c r="Q1788" t="s">
        <v>47</v>
      </c>
      <c r="R1788" t="s">
        <v>1314</v>
      </c>
      <c r="S1788" t="s">
        <v>49</v>
      </c>
      <c r="T1788" t="s">
        <v>2167</v>
      </c>
      <c r="U1788" t="s">
        <v>1316</v>
      </c>
      <c r="V1788">
        <v>0</v>
      </c>
      <c r="W1788">
        <v>-91</v>
      </c>
      <c r="X1788">
        <v>-88</v>
      </c>
      <c r="Y1788">
        <v>-87</v>
      </c>
      <c r="Z1788">
        <v>-86</v>
      </c>
      <c r="AA1788">
        <v>-86</v>
      </c>
      <c r="AB1788">
        <v>-86</v>
      </c>
      <c r="AC1788">
        <v>-85</v>
      </c>
      <c r="AD1788">
        <v>-85</v>
      </c>
      <c r="AE1788">
        <v>-85</v>
      </c>
      <c r="AF1788">
        <v>-85</v>
      </c>
      <c r="AG1788">
        <v>-85</v>
      </c>
    </row>
    <row r="1789" spans="1:33" x14ac:dyDescent="0.25">
      <c r="A1789" t="s">
        <v>3963</v>
      </c>
      <c r="B1789" t="s">
        <v>2162</v>
      </c>
      <c r="C1789" t="s">
        <v>1337</v>
      </c>
      <c r="D1789" t="s">
        <v>3645</v>
      </c>
      <c r="E1789" t="s">
        <v>155</v>
      </c>
      <c r="F1789" t="s">
        <v>1946</v>
      </c>
      <c r="G1789" t="s">
        <v>1019</v>
      </c>
      <c r="H1789" t="s">
        <v>1946</v>
      </c>
      <c r="I1789" t="s">
        <v>3602</v>
      </c>
      <c r="J1789" t="s">
        <v>3595</v>
      </c>
      <c r="K1789" t="s">
        <v>2327</v>
      </c>
      <c r="L1789" t="s">
        <v>683</v>
      </c>
      <c r="M1789" t="s">
        <v>1019</v>
      </c>
      <c r="N1789" t="s">
        <v>3603</v>
      </c>
      <c r="O1789" t="s">
        <v>3604</v>
      </c>
      <c r="P1789" t="s">
        <v>1343</v>
      </c>
      <c r="Q1789" t="s">
        <v>47</v>
      </c>
      <c r="R1789" t="s">
        <v>1314</v>
      </c>
      <c r="S1789" t="s">
        <v>49</v>
      </c>
      <c r="T1789" t="s">
        <v>2167</v>
      </c>
      <c r="U1789" t="s">
        <v>1316</v>
      </c>
      <c r="V1789">
        <v>-32</v>
      </c>
      <c r="W1789">
        <v>-14</v>
      </c>
      <c r="X1789">
        <v>-878</v>
      </c>
      <c r="Y1789">
        <v>-93</v>
      </c>
      <c r="Z1789">
        <v>-382</v>
      </c>
      <c r="AA1789">
        <v>-66</v>
      </c>
      <c r="AB1789">
        <v>-49</v>
      </c>
      <c r="AC1789">
        <v>-57</v>
      </c>
      <c r="AD1789">
        <v>-68</v>
      </c>
      <c r="AE1789">
        <v>-75</v>
      </c>
      <c r="AF1789">
        <v>-84</v>
      </c>
      <c r="AG1789">
        <v>-98</v>
      </c>
    </row>
    <row r="1790" spans="1:33" x14ac:dyDescent="0.25">
      <c r="A1790" t="s">
        <v>3963</v>
      </c>
      <c r="B1790" t="s">
        <v>2162</v>
      </c>
      <c r="C1790" t="s">
        <v>1337</v>
      </c>
      <c r="D1790" t="s">
        <v>3645</v>
      </c>
      <c r="E1790" t="s">
        <v>155</v>
      </c>
      <c r="F1790" t="s">
        <v>1946</v>
      </c>
      <c r="G1790" t="s">
        <v>1019</v>
      </c>
      <c r="H1790" t="s">
        <v>1946</v>
      </c>
      <c r="I1790" t="s">
        <v>3605</v>
      </c>
      <c r="J1790" t="s">
        <v>3595</v>
      </c>
      <c r="K1790" t="s">
        <v>2327</v>
      </c>
      <c r="L1790" t="s">
        <v>683</v>
      </c>
      <c r="M1790" t="s">
        <v>1019</v>
      </c>
      <c r="N1790" t="s">
        <v>3606</v>
      </c>
      <c r="O1790" t="s">
        <v>3607</v>
      </c>
      <c r="P1790" t="s">
        <v>1343</v>
      </c>
      <c r="Q1790" t="s">
        <v>47</v>
      </c>
      <c r="R1790" t="s">
        <v>1314</v>
      </c>
      <c r="S1790" t="s">
        <v>49</v>
      </c>
      <c r="T1790" t="s">
        <v>2167</v>
      </c>
      <c r="U1790" t="s">
        <v>1316</v>
      </c>
      <c r="V1790">
        <v>-864</v>
      </c>
      <c r="W1790">
        <v>-886</v>
      </c>
      <c r="X1790">
        <v>-22</v>
      </c>
      <c r="Y1790">
        <v>-807</v>
      </c>
      <c r="Z1790">
        <v>-518</v>
      </c>
      <c r="AA1790">
        <v>-834</v>
      </c>
      <c r="AB1790">
        <v>-851</v>
      </c>
      <c r="AC1790">
        <v>-843</v>
      </c>
      <c r="AD1790">
        <v>-832</v>
      </c>
      <c r="AE1790">
        <v>-825</v>
      </c>
      <c r="AF1790">
        <v>-816</v>
      </c>
      <c r="AG1790">
        <v>-802</v>
      </c>
    </row>
    <row r="1791" spans="1:33" x14ac:dyDescent="0.25">
      <c r="A1791" t="s">
        <v>3963</v>
      </c>
      <c r="B1791" t="s">
        <v>2162</v>
      </c>
      <c r="C1791" t="s">
        <v>1337</v>
      </c>
      <c r="D1791" t="s">
        <v>3645</v>
      </c>
      <c r="E1791" t="s">
        <v>155</v>
      </c>
      <c r="F1791" t="s">
        <v>1946</v>
      </c>
      <c r="G1791" t="s">
        <v>1019</v>
      </c>
      <c r="H1791" t="s">
        <v>1946</v>
      </c>
      <c r="I1791" t="s">
        <v>3608</v>
      </c>
      <c r="J1791" t="s">
        <v>3595</v>
      </c>
      <c r="K1791" t="s">
        <v>2327</v>
      </c>
      <c r="L1791" t="s">
        <v>683</v>
      </c>
      <c r="M1791" t="s">
        <v>1019</v>
      </c>
      <c r="N1791" t="s">
        <v>3609</v>
      </c>
      <c r="O1791" t="s">
        <v>3610</v>
      </c>
      <c r="P1791" t="s">
        <v>1343</v>
      </c>
      <c r="Q1791" t="s">
        <v>47</v>
      </c>
      <c r="R1791" t="s">
        <v>1314</v>
      </c>
      <c r="S1791" t="s">
        <v>49</v>
      </c>
      <c r="T1791" t="s">
        <v>2167</v>
      </c>
      <c r="U1791" t="s">
        <v>1316</v>
      </c>
      <c r="V1791">
        <v>-83</v>
      </c>
      <c r="W1791">
        <v>-38</v>
      </c>
      <c r="X1791">
        <v>-37</v>
      </c>
      <c r="Y1791">
        <v>-38</v>
      </c>
      <c r="Z1791">
        <v>-39</v>
      </c>
      <c r="AA1791">
        <v>-39</v>
      </c>
      <c r="AB1791">
        <v>-39</v>
      </c>
      <c r="AC1791">
        <v>-40</v>
      </c>
      <c r="AD1791">
        <v>-40</v>
      </c>
      <c r="AE1791">
        <v>-40</v>
      </c>
      <c r="AF1791">
        <v>-40</v>
      </c>
      <c r="AG1791">
        <v>-40</v>
      </c>
    </row>
    <row r="1792" spans="1:33" x14ac:dyDescent="0.25">
      <c r="A1792" t="s">
        <v>3963</v>
      </c>
      <c r="B1792" t="s">
        <v>2162</v>
      </c>
      <c r="C1792" t="s">
        <v>1337</v>
      </c>
      <c r="D1792" t="s">
        <v>3645</v>
      </c>
      <c r="E1792" t="s">
        <v>155</v>
      </c>
      <c r="F1792" t="s">
        <v>1946</v>
      </c>
      <c r="G1792" t="s">
        <v>1019</v>
      </c>
      <c r="H1792" t="s">
        <v>1946</v>
      </c>
      <c r="I1792" t="s">
        <v>3611</v>
      </c>
      <c r="J1792" t="s">
        <v>3595</v>
      </c>
      <c r="K1792" t="s">
        <v>2327</v>
      </c>
      <c r="L1792" t="s">
        <v>683</v>
      </c>
      <c r="M1792" t="s">
        <v>1019</v>
      </c>
      <c r="N1792" t="s">
        <v>3612</v>
      </c>
      <c r="O1792" t="s">
        <v>3613</v>
      </c>
      <c r="P1792" t="s">
        <v>1343</v>
      </c>
      <c r="Q1792" t="s">
        <v>47</v>
      </c>
      <c r="R1792" t="s">
        <v>1314</v>
      </c>
      <c r="S1792" t="s">
        <v>49</v>
      </c>
      <c r="T1792" t="s">
        <v>2167</v>
      </c>
      <c r="U1792" t="s">
        <v>1316</v>
      </c>
      <c r="V1792">
        <v>-150</v>
      </c>
      <c r="W1792">
        <v>-150</v>
      </c>
      <c r="X1792">
        <v>-150</v>
      </c>
      <c r="Y1792">
        <v>-150</v>
      </c>
      <c r="Z1792">
        <v>-150</v>
      </c>
      <c r="AA1792">
        <v>-150</v>
      </c>
      <c r="AB1792">
        <v>-150</v>
      </c>
      <c r="AC1792">
        <v>-150</v>
      </c>
      <c r="AD1792">
        <v>-150</v>
      </c>
      <c r="AE1792">
        <v>-150</v>
      </c>
      <c r="AF1792">
        <v>-150</v>
      </c>
      <c r="AG1792">
        <v>-150</v>
      </c>
    </row>
    <row r="1793" spans="1:33" x14ac:dyDescent="0.25">
      <c r="A1793" t="s">
        <v>3963</v>
      </c>
      <c r="B1793" t="s">
        <v>2162</v>
      </c>
      <c r="C1793" t="s">
        <v>1337</v>
      </c>
      <c r="D1793" t="s">
        <v>3645</v>
      </c>
      <c r="E1793" t="s">
        <v>155</v>
      </c>
      <c r="F1793" t="s">
        <v>1946</v>
      </c>
      <c r="G1793" t="s">
        <v>1019</v>
      </c>
      <c r="H1793" t="s">
        <v>1946</v>
      </c>
      <c r="I1793" t="s">
        <v>3785</v>
      </c>
      <c r="J1793" t="s">
        <v>3591</v>
      </c>
      <c r="K1793" t="s">
        <v>2327</v>
      </c>
      <c r="L1793" t="s">
        <v>683</v>
      </c>
      <c r="M1793" t="s">
        <v>1019</v>
      </c>
      <c r="N1793" t="s">
        <v>3786</v>
      </c>
      <c r="O1793" t="s">
        <v>3787</v>
      </c>
      <c r="P1793" t="s">
        <v>1343</v>
      </c>
      <c r="Q1793" t="s">
        <v>47</v>
      </c>
      <c r="R1793" t="s">
        <v>1314</v>
      </c>
      <c r="S1793" t="s">
        <v>49</v>
      </c>
      <c r="T1793" t="s">
        <v>2167</v>
      </c>
      <c r="U1793" t="s">
        <v>1316</v>
      </c>
      <c r="V1793">
        <v>0</v>
      </c>
      <c r="W1793">
        <v>-8</v>
      </c>
      <c r="X1793">
        <v>-2</v>
      </c>
      <c r="Y1793">
        <v>-2</v>
      </c>
      <c r="Z1793">
        <v>-11</v>
      </c>
      <c r="AA1793">
        <v>-4</v>
      </c>
      <c r="AB1793">
        <v>-4</v>
      </c>
      <c r="AC1793">
        <v>-4</v>
      </c>
      <c r="AD1793">
        <v>-4</v>
      </c>
      <c r="AE1793">
        <v>-4</v>
      </c>
      <c r="AF1793">
        <v>-4</v>
      </c>
      <c r="AG1793">
        <v>-4</v>
      </c>
    </row>
    <row r="1794" spans="1:33" x14ac:dyDescent="0.25">
      <c r="A1794" t="s">
        <v>3963</v>
      </c>
      <c r="B1794" t="s">
        <v>2162</v>
      </c>
      <c r="C1794" t="s">
        <v>1337</v>
      </c>
      <c r="D1794" t="s">
        <v>3645</v>
      </c>
      <c r="E1794" t="s">
        <v>155</v>
      </c>
      <c r="F1794" t="s">
        <v>1946</v>
      </c>
      <c r="G1794" t="s">
        <v>1019</v>
      </c>
      <c r="H1794" t="s">
        <v>1946</v>
      </c>
      <c r="I1794" t="s">
        <v>3614</v>
      </c>
      <c r="J1794" t="s">
        <v>3595</v>
      </c>
      <c r="K1794" t="s">
        <v>2327</v>
      </c>
      <c r="L1794" t="s">
        <v>683</v>
      </c>
      <c r="M1794" t="s">
        <v>1019</v>
      </c>
      <c r="N1794" t="s">
        <v>3615</v>
      </c>
      <c r="O1794" t="s">
        <v>3616</v>
      </c>
      <c r="P1794" t="s">
        <v>1343</v>
      </c>
      <c r="Q1794" t="s">
        <v>47</v>
      </c>
      <c r="R1794" t="s">
        <v>1314</v>
      </c>
      <c r="S1794" t="s">
        <v>49</v>
      </c>
      <c r="T1794" t="s">
        <v>2167</v>
      </c>
      <c r="U1794" t="s">
        <v>1316</v>
      </c>
      <c r="V1794">
        <v>-91</v>
      </c>
      <c r="W1794">
        <v>-113</v>
      </c>
      <c r="X1794">
        <v>-112</v>
      </c>
      <c r="Y1794">
        <v>-114</v>
      </c>
      <c r="Z1794">
        <v>-116</v>
      </c>
      <c r="AA1794">
        <v>-118</v>
      </c>
      <c r="AB1794">
        <v>-119</v>
      </c>
      <c r="AC1794">
        <v>-119</v>
      </c>
      <c r="AD1794">
        <v>-119</v>
      </c>
      <c r="AE1794">
        <v>-119</v>
      </c>
      <c r="AF1794">
        <v>-119</v>
      </c>
      <c r="AG1794">
        <v>-119</v>
      </c>
    </row>
    <row r="1795" spans="1:33" x14ac:dyDescent="0.25">
      <c r="A1795" t="s">
        <v>3963</v>
      </c>
      <c r="B1795" t="s">
        <v>2162</v>
      </c>
      <c r="C1795" t="s">
        <v>1337</v>
      </c>
      <c r="D1795" t="s">
        <v>3645</v>
      </c>
      <c r="E1795" t="s">
        <v>155</v>
      </c>
      <c r="F1795" t="s">
        <v>1946</v>
      </c>
      <c r="G1795" t="s">
        <v>1019</v>
      </c>
      <c r="H1795" t="s">
        <v>1946</v>
      </c>
      <c r="I1795" t="s">
        <v>3617</v>
      </c>
      <c r="J1795" t="s">
        <v>3595</v>
      </c>
      <c r="K1795" t="s">
        <v>2327</v>
      </c>
      <c r="L1795" t="s">
        <v>683</v>
      </c>
      <c r="M1795" t="s">
        <v>1019</v>
      </c>
      <c r="N1795" t="s">
        <v>3618</v>
      </c>
      <c r="O1795" t="s">
        <v>3619</v>
      </c>
      <c r="P1795" t="s">
        <v>1343</v>
      </c>
      <c r="Q1795" t="s">
        <v>47</v>
      </c>
      <c r="R1795" t="s">
        <v>1314</v>
      </c>
      <c r="S1795" t="s">
        <v>49</v>
      </c>
      <c r="T1795" t="s">
        <v>2167</v>
      </c>
      <c r="U1795" t="s">
        <v>1316</v>
      </c>
      <c r="V1795">
        <v>-156</v>
      </c>
      <c r="W1795">
        <v>-272</v>
      </c>
      <c r="X1795">
        <v>-263</v>
      </c>
      <c r="Y1795">
        <v>-262</v>
      </c>
      <c r="Z1795">
        <v>-259</v>
      </c>
      <c r="AA1795">
        <v>-257</v>
      </c>
      <c r="AB1795">
        <v>-257</v>
      </c>
      <c r="AC1795">
        <v>-256</v>
      </c>
      <c r="AD1795">
        <v>-256</v>
      </c>
      <c r="AE1795">
        <v>-256</v>
      </c>
      <c r="AF1795">
        <v>-256</v>
      </c>
      <c r="AG1795">
        <v>-256</v>
      </c>
    </row>
    <row r="1796" spans="1:33" x14ac:dyDescent="0.25">
      <c r="A1796" t="s">
        <v>3963</v>
      </c>
      <c r="B1796" t="s">
        <v>2162</v>
      </c>
      <c r="C1796" t="s">
        <v>1337</v>
      </c>
      <c r="D1796" t="s">
        <v>3645</v>
      </c>
      <c r="E1796" t="s">
        <v>155</v>
      </c>
      <c r="F1796" t="s">
        <v>1946</v>
      </c>
      <c r="G1796" t="s">
        <v>1019</v>
      </c>
      <c r="H1796" t="s">
        <v>1946</v>
      </c>
      <c r="I1796" t="s">
        <v>3620</v>
      </c>
      <c r="J1796" t="s">
        <v>3591</v>
      </c>
      <c r="K1796" t="s">
        <v>2327</v>
      </c>
      <c r="L1796" t="s">
        <v>1063</v>
      </c>
      <c r="M1796" t="s">
        <v>1019</v>
      </c>
      <c r="N1796" t="s">
        <v>3621</v>
      </c>
      <c r="O1796" t="s">
        <v>3622</v>
      </c>
      <c r="P1796" t="s">
        <v>1343</v>
      </c>
      <c r="Q1796" t="s">
        <v>47</v>
      </c>
      <c r="R1796" t="s">
        <v>1314</v>
      </c>
      <c r="S1796" t="s">
        <v>49</v>
      </c>
      <c r="T1796" t="s">
        <v>2167</v>
      </c>
      <c r="U1796" t="s">
        <v>1316</v>
      </c>
      <c r="V1796">
        <v>0</v>
      </c>
      <c r="W1796">
        <v>-4543</v>
      </c>
      <c r="X1796">
        <v>-21000</v>
      </c>
      <c r="Y1796">
        <v>-60</v>
      </c>
      <c r="Z1796">
        <v>-60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</row>
    <row r="1797" spans="1:33" x14ac:dyDescent="0.25">
      <c r="A1797" t="s">
        <v>3963</v>
      </c>
      <c r="B1797" t="s">
        <v>2162</v>
      </c>
      <c r="C1797" t="s">
        <v>1337</v>
      </c>
      <c r="D1797" t="s">
        <v>3645</v>
      </c>
      <c r="E1797" t="s">
        <v>155</v>
      </c>
      <c r="F1797" t="s">
        <v>1946</v>
      </c>
      <c r="G1797" t="s">
        <v>1019</v>
      </c>
      <c r="H1797" t="s">
        <v>1946</v>
      </c>
      <c r="I1797" t="s">
        <v>3623</v>
      </c>
      <c r="J1797" t="s">
        <v>3591</v>
      </c>
      <c r="K1797" t="s">
        <v>2346</v>
      </c>
      <c r="L1797" t="s">
        <v>1235</v>
      </c>
      <c r="M1797" t="s">
        <v>1019</v>
      </c>
      <c r="N1797" t="s">
        <v>3624</v>
      </c>
      <c r="O1797" t="s">
        <v>3625</v>
      </c>
      <c r="P1797" t="s">
        <v>1343</v>
      </c>
      <c r="Q1797" t="s">
        <v>47</v>
      </c>
      <c r="R1797" t="s">
        <v>1314</v>
      </c>
      <c r="S1797" t="s">
        <v>49</v>
      </c>
      <c r="T1797" t="s">
        <v>2191</v>
      </c>
      <c r="U1797" t="s">
        <v>1316</v>
      </c>
      <c r="V1797">
        <v>-2725</v>
      </c>
      <c r="W1797">
        <v>-81114</v>
      </c>
      <c r="X1797">
        <v>-25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</row>
    <row r="1798" spans="1:33" x14ac:dyDescent="0.25">
      <c r="A1798" t="s">
        <v>3963</v>
      </c>
      <c r="B1798" t="s">
        <v>2162</v>
      </c>
      <c r="C1798" t="s">
        <v>1337</v>
      </c>
      <c r="D1798" t="s">
        <v>3645</v>
      </c>
      <c r="E1798" t="s">
        <v>4232</v>
      </c>
      <c r="F1798" t="s">
        <v>4233</v>
      </c>
      <c r="G1798" t="s">
        <v>1019</v>
      </c>
      <c r="H1798" t="s">
        <v>4233</v>
      </c>
      <c r="I1798" t="s">
        <v>4234</v>
      </c>
      <c r="J1798" t="s">
        <v>1606</v>
      </c>
      <c r="K1798" t="s">
        <v>2327</v>
      </c>
      <c r="L1798" t="s">
        <v>4235</v>
      </c>
      <c r="M1798" t="s">
        <v>1019</v>
      </c>
      <c r="N1798" t="s">
        <v>4236</v>
      </c>
      <c r="O1798" t="s">
        <v>4237</v>
      </c>
      <c r="P1798" t="s">
        <v>1343</v>
      </c>
      <c r="Q1798" t="s">
        <v>47</v>
      </c>
      <c r="R1798" t="s">
        <v>1314</v>
      </c>
      <c r="S1798" t="s">
        <v>49</v>
      </c>
      <c r="T1798" t="s">
        <v>2167</v>
      </c>
      <c r="U1798" t="s">
        <v>1316</v>
      </c>
      <c r="V1798">
        <v>-1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Stigile, Art</dc:creator>
  <cp:lastModifiedBy>Petz, Amy E. EOP/OMB</cp:lastModifiedBy>
  <dcterms:created xsi:type="dcterms:W3CDTF">2018-01-18T14:50:39Z</dcterms:created>
  <dcterms:modified xsi:type="dcterms:W3CDTF">2021-05-17T14:07:47Z</dcterms:modified>
</cp:coreProperties>
</file>